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1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Util\doctorat\PhdProject\results\"/>
    </mc:Choice>
  </mc:AlternateContent>
  <xr:revisionPtr revIDLastSave="0" documentId="13_ncr:1_{ADD30847-E89D-4C3C-8DA1-986F492002C5}" xr6:coauthVersionLast="47" xr6:coauthVersionMax="47" xr10:uidLastSave="{00000000-0000-0000-0000-000000000000}"/>
  <bookViews>
    <workbookView xWindow="-2830" yWindow="-14510" windowWidth="25820" windowHeight="14020" firstSheet="4" activeTab="8" xr2:uid="{00000000-000D-0000-FFFF-FFFF00000000}"/>
  </bookViews>
  <sheets>
    <sheet name="old results 2023" sheetId="32" r:id="rId1"/>
    <sheet name=" same matrix - bidirect LD" sheetId="34" r:id="rId2"/>
    <sheet name=" same matrix - unidirect LD" sheetId="35" r:id="rId3"/>
    <sheet name=" same matrix - LD value div 2" sheetId="36" r:id="rId4"/>
    <sheet name="Projects" sheetId="38" r:id="rId5"/>
    <sheet name="MST and Louvain" sheetId="37" r:id="rId6"/>
    <sheet name="with new ref sol" sheetId="39" r:id="rId7"/>
    <sheet name="new MQ" sheetId="40" r:id="rId8"/>
    <sheet name="new ref sol 2" sheetId="42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7" i="42" l="1"/>
  <c r="L86" i="42"/>
  <c r="L85" i="42"/>
  <c r="L84" i="42"/>
  <c r="L83" i="42"/>
  <c r="L82" i="42"/>
  <c r="L81" i="42"/>
  <c r="L80" i="42"/>
  <c r="L79" i="42"/>
  <c r="L78" i="42"/>
  <c r="L77" i="42"/>
  <c r="L76" i="42"/>
  <c r="L75" i="42"/>
  <c r="L74" i="42"/>
  <c r="L73" i="42"/>
  <c r="L72" i="42"/>
  <c r="L71" i="42"/>
  <c r="L70" i="42"/>
  <c r="L69" i="42"/>
  <c r="L68" i="42"/>
  <c r="L67" i="42"/>
  <c r="L66" i="42"/>
  <c r="L65" i="42"/>
  <c r="L64" i="42"/>
  <c r="L63" i="42"/>
  <c r="L62" i="42"/>
  <c r="L61" i="42"/>
  <c r="L60" i="42"/>
  <c r="L59" i="42"/>
  <c r="L58" i="42"/>
  <c r="L57" i="42"/>
  <c r="L56" i="42"/>
  <c r="L55" i="42"/>
  <c r="L54" i="42"/>
  <c r="L53" i="42"/>
  <c r="L52" i="42"/>
  <c r="L51" i="42"/>
  <c r="L50" i="42"/>
  <c r="L49" i="42"/>
  <c r="L48" i="42"/>
  <c r="L47" i="42"/>
  <c r="L46" i="42"/>
  <c r="L45" i="42"/>
  <c r="L44" i="42"/>
  <c r="L43" i="42"/>
  <c r="L42" i="42"/>
  <c r="L41" i="42"/>
  <c r="L40" i="42"/>
  <c r="L39" i="42"/>
  <c r="L38" i="42"/>
  <c r="L37" i="42"/>
  <c r="L36" i="42"/>
  <c r="L35" i="42"/>
  <c r="L34" i="42"/>
  <c r="L33" i="42"/>
  <c r="L32" i="42"/>
  <c r="L31" i="42"/>
  <c r="L30" i="42"/>
  <c r="L29" i="42"/>
  <c r="L28" i="42"/>
  <c r="L27" i="42"/>
  <c r="L26" i="42"/>
  <c r="L25" i="42"/>
  <c r="L24" i="42"/>
  <c r="L23" i="42"/>
  <c r="L22" i="42"/>
  <c r="L21" i="42"/>
  <c r="L20" i="42"/>
  <c r="L19" i="42"/>
  <c r="L18" i="42"/>
  <c r="L17" i="42"/>
  <c r="L16" i="42"/>
  <c r="L15" i="42"/>
  <c r="L14" i="42"/>
  <c r="L13" i="42"/>
  <c r="L12" i="42"/>
  <c r="L11" i="42"/>
  <c r="L10" i="42"/>
  <c r="L9" i="42"/>
  <c r="L8" i="42"/>
  <c r="L7" i="42"/>
  <c r="L6" i="42"/>
  <c r="L5" i="42"/>
  <c r="L4" i="42"/>
  <c r="L87" i="40"/>
  <c r="L86" i="40"/>
  <c r="L85" i="40"/>
  <c r="L84" i="40"/>
  <c r="L83" i="40"/>
  <c r="L82" i="40"/>
  <c r="L81" i="40"/>
  <c r="L80" i="40"/>
  <c r="L79" i="40"/>
  <c r="L78" i="40"/>
  <c r="L77" i="40"/>
  <c r="L76" i="40"/>
  <c r="L75" i="40"/>
  <c r="L74" i="40"/>
  <c r="L73" i="40"/>
  <c r="L72" i="40"/>
  <c r="L71" i="40"/>
  <c r="L70" i="40"/>
  <c r="L69" i="40"/>
  <c r="L68" i="40"/>
  <c r="L67" i="40"/>
  <c r="L66" i="40"/>
  <c r="L65" i="40"/>
  <c r="L64" i="40"/>
  <c r="L63" i="40"/>
  <c r="L62" i="40"/>
  <c r="L61" i="40"/>
  <c r="L60" i="40"/>
  <c r="L59" i="40"/>
  <c r="L58" i="40"/>
  <c r="L57" i="40"/>
  <c r="L56" i="40"/>
  <c r="L55" i="40"/>
  <c r="L54" i="40"/>
  <c r="L53" i="40"/>
  <c r="L52" i="40"/>
  <c r="L51" i="40"/>
  <c r="L50" i="40"/>
  <c r="L49" i="40"/>
  <c r="L48" i="40"/>
  <c r="L47" i="40"/>
  <c r="L46" i="40"/>
  <c r="L45" i="40"/>
  <c r="L44" i="40"/>
  <c r="L43" i="40"/>
  <c r="L42" i="40"/>
  <c r="L41" i="40"/>
  <c r="L40" i="40"/>
  <c r="L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L5" i="40"/>
  <c r="L4" i="40"/>
  <c r="L9" i="39"/>
  <c r="L91" i="39"/>
  <c r="L90" i="39"/>
  <c r="L89" i="39"/>
  <c r="L88" i="39"/>
  <c r="L87" i="39"/>
  <c r="L86" i="39"/>
  <c r="L85" i="39"/>
  <c r="L84" i="39"/>
  <c r="L83" i="39"/>
  <c r="L82" i="39"/>
  <c r="L81" i="39"/>
  <c r="L80" i="39"/>
  <c r="L79" i="39"/>
  <c r="L78" i="39"/>
  <c r="L77" i="39"/>
  <c r="L76" i="39"/>
  <c r="L75" i="39"/>
  <c r="L74" i="39"/>
  <c r="L73" i="39"/>
  <c r="L72" i="39"/>
  <c r="L71" i="39"/>
  <c r="L70" i="39"/>
  <c r="L69" i="39"/>
  <c r="L68" i="39"/>
  <c r="L67" i="39"/>
  <c r="L66" i="39"/>
  <c r="L65" i="39"/>
  <c r="L64" i="39"/>
  <c r="L63" i="39"/>
  <c r="L62" i="39"/>
  <c r="L61" i="39"/>
  <c r="L60" i="39"/>
  <c r="L59" i="39"/>
  <c r="L58" i="39"/>
  <c r="L57" i="39"/>
  <c r="L56" i="39"/>
  <c r="L55" i="39"/>
  <c r="L54" i="39"/>
  <c r="L53" i="39"/>
  <c r="L52" i="39"/>
  <c r="L51" i="39"/>
  <c r="L50" i="39"/>
  <c r="L49" i="39"/>
  <c r="L48" i="39"/>
  <c r="L47" i="39"/>
  <c r="L46" i="39"/>
  <c r="L45" i="39"/>
  <c r="L44" i="39"/>
  <c r="L43" i="39"/>
  <c r="L42" i="39"/>
  <c r="L41" i="39"/>
  <c r="L40" i="39"/>
  <c r="L39" i="39"/>
  <c r="L38" i="39"/>
  <c r="L37" i="39"/>
  <c r="L36" i="39"/>
  <c r="L35" i="39"/>
  <c r="L34" i="39"/>
  <c r="L33" i="39"/>
  <c r="L32" i="39"/>
  <c r="L31" i="39"/>
  <c r="L30" i="39"/>
  <c r="L29" i="39"/>
  <c r="L28" i="39"/>
  <c r="L27" i="39"/>
  <c r="L26" i="39"/>
  <c r="L25" i="39"/>
  <c r="L24" i="39"/>
  <c r="L23" i="39"/>
  <c r="L22" i="39"/>
  <c r="L21" i="39"/>
  <c r="L20" i="39"/>
  <c r="L19" i="39"/>
  <c r="L18" i="39"/>
  <c r="L17" i="39"/>
  <c r="L16" i="39"/>
  <c r="L15" i="39"/>
  <c r="L14" i="39"/>
  <c r="L13" i="39"/>
  <c r="L12" i="39"/>
  <c r="L11" i="39"/>
  <c r="L10" i="39"/>
  <c r="L8" i="39"/>
  <c r="Q6" i="37"/>
  <c r="Q108" i="37"/>
  <c r="Q107" i="37"/>
  <c r="Q106" i="37"/>
  <c r="Q105" i="37"/>
  <c r="Q104" i="37"/>
  <c r="Q103" i="37"/>
  <c r="Q102" i="37"/>
  <c r="Q101" i="37"/>
  <c r="Q100" i="37"/>
  <c r="Q99" i="37"/>
  <c r="Q98" i="37"/>
  <c r="Q97" i="37"/>
  <c r="Q96" i="37"/>
  <c r="Q95" i="37"/>
  <c r="Q94" i="37"/>
  <c r="Q93" i="37"/>
  <c r="Q92" i="37"/>
  <c r="Q91" i="37"/>
  <c r="Q90" i="37"/>
  <c r="Q89" i="37"/>
  <c r="Q88" i="37"/>
  <c r="Q87" i="37"/>
  <c r="Q86" i="37"/>
  <c r="Q85" i="37"/>
  <c r="Q84" i="37"/>
  <c r="Q83" i="37"/>
  <c r="Q82" i="37"/>
  <c r="Q81" i="37"/>
  <c r="Q80" i="37"/>
  <c r="Q79" i="37"/>
  <c r="Q78" i="37"/>
  <c r="Q77" i="37"/>
  <c r="Q76" i="37"/>
  <c r="Q75" i="37"/>
  <c r="Q74" i="37"/>
  <c r="Q73" i="37"/>
  <c r="Q72" i="37"/>
  <c r="Q71" i="37"/>
  <c r="Q70" i="37"/>
  <c r="Q69" i="37"/>
  <c r="Q68" i="37"/>
  <c r="Q67" i="37"/>
  <c r="Q66" i="37"/>
  <c r="Q65" i="37"/>
  <c r="Q64" i="37"/>
  <c r="Q63" i="37"/>
  <c r="Q62" i="37"/>
  <c r="Q61" i="37"/>
  <c r="Q60" i="37"/>
  <c r="Q59" i="37"/>
  <c r="Q58" i="37"/>
  <c r="Q57" i="37"/>
  <c r="Q56" i="37"/>
  <c r="Q55" i="37"/>
  <c r="Q54" i="37"/>
  <c r="Q53" i="37"/>
  <c r="Q52" i="37"/>
  <c r="Q51" i="37"/>
  <c r="Q50" i="37"/>
  <c r="Q49" i="37"/>
  <c r="Q48" i="37"/>
  <c r="Q47" i="37"/>
  <c r="Q46" i="37"/>
  <c r="Q45" i="37"/>
  <c r="Q44" i="37"/>
  <c r="Q43" i="37"/>
  <c r="Q42" i="37"/>
  <c r="Q41" i="37"/>
  <c r="Q40" i="37"/>
  <c r="Q39" i="37"/>
  <c r="Q38" i="37"/>
  <c r="Q37" i="37"/>
  <c r="Q36" i="37"/>
  <c r="Q35" i="37"/>
  <c r="Q34" i="37"/>
  <c r="Q33" i="37"/>
  <c r="Q32" i="37"/>
  <c r="Q31" i="37"/>
  <c r="Q30" i="37"/>
  <c r="Q29" i="37"/>
  <c r="Q28" i="37"/>
  <c r="Q27" i="37"/>
  <c r="Q26" i="37"/>
  <c r="Q25" i="37"/>
  <c r="Q24" i="37"/>
  <c r="Q23" i="37"/>
  <c r="Q22" i="37"/>
  <c r="Q21" i="37"/>
  <c r="Q20" i="37"/>
  <c r="Q19" i="37"/>
  <c r="Q18" i="37"/>
  <c r="Q17" i="37"/>
  <c r="Q16" i="37"/>
  <c r="Q15" i="37"/>
  <c r="Q14" i="37"/>
  <c r="Q13" i="37"/>
  <c r="Q12" i="37"/>
  <c r="Q11" i="37"/>
  <c r="Q10" i="37"/>
  <c r="Q9" i="37"/>
  <c r="Q8" i="37"/>
  <c r="Q7" i="37"/>
  <c r="Q5" i="37"/>
  <c r="Q4" i="37"/>
  <c r="L112" i="36"/>
  <c r="L111" i="36"/>
  <c r="L110" i="36"/>
  <c r="L109" i="36"/>
  <c r="L108" i="36"/>
  <c r="L107" i="36"/>
  <c r="L106" i="36"/>
  <c r="L105" i="36"/>
  <c r="L104" i="36"/>
  <c r="L103" i="36"/>
  <c r="L102" i="36"/>
  <c r="L101" i="36"/>
  <c r="L100" i="36"/>
  <c r="L99" i="36"/>
  <c r="L98" i="36"/>
  <c r="L97" i="36"/>
  <c r="L96" i="36"/>
  <c r="L95" i="36"/>
  <c r="L94" i="36"/>
  <c r="L93" i="36"/>
  <c r="L92" i="36"/>
  <c r="L91" i="36"/>
  <c r="L90" i="36"/>
  <c r="L89" i="36"/>
  <c r="L88" i="36"/>
  <c r="L87" i="36"/>
  <c r="L86" i="36"/>
  <c r="L85" i="36"/>
  <c r="L84" i="36"/>
  <c r="L83" i="36"/>
  <c r="L82" i="36"/>
  <c r="L81" i="36"/>
  <c r="L80" i="36"/>
  <c r="L79" i="36"/>
  <c r="L78" i="36"/>
  <c r="L77" i="36"/>
  <c r="L76" i="36"/>
  <c r="L75" i="36"/>
  <c r="L74" i="36"/>
  <c r="L73" i="36"/>
  <c r="L72" i="36"/>
  <c r="L71" i="36"/>
  <c r="L70" i="36"/>
  <c r="L69" i="36"/>
  <c r="L68" i="36"/>
  <c r="L67" i="36"/>
  <c r="L66" i="36"/>
  <c r="L65" i="36"/>
  <c r="L64" i="36"/>
  <c r="L63" i="36"/>
  <c r="L62" i="36"/>
  <c r="L61" i="36"/>
  <c r="L60" i="36"/>
  <c r="L59" i="36"/>
  <c r="L58" i="36"/>
  <c r="L57" i="36"/>
  <c r="L56" i="36"/>
  <c r="L55" i="36"/>
  <c r="L54" i="36"/>
  <c r="L53" i="36"/>
  <c r="L52" i="36"/>
  <c r="L51" i="36"/>
  <c r="L50" i="36"/>
  <c r="L49" i="36"/>
  <c r="L48" i="36"/>
  <c r="L47" i="36"/>
  <c r="L46" i="36"/>
  <c r="L45" i="36"/>
  <c r="L44" i="36"/>
  <c r="L43" i="36"/>
  <c r="L42" i="36"/>
  <c r="L41" i="36"/>
  <c r="L40" i="36"/>
  <c r="L39" i="36"/>
  <c r="L38" i="36"/>
  <c r="L37" i="36"/>
  <c r="L36" i="36"/>
  <c r="L35" i="36"/>
  <c r="L34" i="36"/>
  <c r="L33" i="36"/>
  <c r="L32" i="36"/>
  <c r="L31" i="36"/>
  <c r="L30" i="36"/>
  <c r="L29" i="36"/>
  <c r="L28" i="36"/>
  <c r="L27" i="36"/>
  <c r="L26" i="36"/>
  <c r="L25" i="36"/>
  <c r="L24" i="36"/>
  <c r="L23" i="36"/>
  <c r="L22" i="36"/>
  <c r="L21" i="36"/>
  <c r="L20" i="36"/>
  <c r="L19" i="36"/>
  <c r="L18" i="36"/>
  <c r="L17" i="36"/>
  <c r="L16" i="36"/>
  <c r="L15" i="36"/>
  <c r="L14" i="36"/>
  <c r="L13" i="36"/>
  <c r="L12" i="36"/>
  <c r="L11" i="36"/>
  <c r="L10" i="36"/>
  <c r="L9" i="36"/>
  <c r="L8" i="36"/>
  <c r="L112" i="35"/>
  <c r="L111" i="35"/>
  <c r="L110" i="35"/>
  <c r="L109" i="35"/>
  <c r="L108" i="35"/>
  <c r="L107" i="35"/>
  <c r="L106" i="35"/>
  <c r="L105" i="35"/>
  <c r="L104" i="35"/>
  <c r="L103" i="35"/>
  <c r="L102" i="35"/>
  <c r="L101" i="35"/>
  <c r="L100" i="35"/>
  <c r="L99" i="35"/>
  <c r="L98" i="35"/>
  <c r="L97" i="35"/>
  <c r="L96" i="35"/>
  <c r="L95" i="35"/>
  <c r="L94" i="35"/>
  <c r="L93" i="35"/>
  <c r="L92" i="35"/>
  <c r="L91" i="35"/>
  <c r="L90" i="35"/>
  <c r="L89" i="35"/>
  <c r="L88" i="35"/>
  <c r="L87" i="35"/>
  <c r="L86" i="35"/>
  <c r="L85" i="35"/>
  <c r="L84" i="35"/>
  <c r="L83" i="35"/>
  <c r="L82" i="35"/>
  <c r="L81" i="35"/>
  <c r="L80" i="35"/>
  <c r="L79" i="35"/>
  <c r="L78" i="35"/>
  <c r="L77" i="35"/>
  <c r="L76" i="35"/>
  <c r="L75" i="35"/>
  <c r="L74" i="35"/>
  <c r="L73" i="35"/>
  <c r="L72" i="35"/>
  <c r="L71" i="35"/>
  <c r="L70" i="35"/>
  <c r="L69" i="35"/>
  <c r="L68" i="35"/>
  <c r="L67" i="35"/>
  <c r="L66" i="35"/>
  <c r="L65" i="35"/>
  <c r="L64" i="35"/>
  <c r="L63" i="35"/>
  <c r="L62" i="35"/>
  <c r="L61" i="35"/>
  <c r="L60" i="35"/>
  <c r="L59" i="35"/>
  <c r="L58" i="35"/>
  <c r="L57" i="35"/>
  <c r="L56" i="35"/>
  <c r="L55" i="35"/>
  <c r="L54" i="35"/>
  <c r="L53" i="35"/>
  <c r="L52" i="35"/>
  <c r="L51" i="35"/>
  <c r="L50" i="35"/>
  <c r="L49" i="35"/>
  <c r="L48" i="35"/>
  <c r="L47" i="35"/>
  <c r="L46" i="35"/>
  <c r="L45" i="35"/>
  <c r="L44" i="35"/>
  <c r="L43" i="35"/>
  <c r="L42" i="35"/>
  <c r="L41" i="35"/>
  <c r="L40" i="35"/>
  <c r="L39" i="35"/>
  <c r="L38" i="35"/>
  <c r="L37" i="35"/>
  <c r="L36" i="35"/>
  <c r="L35" i="35"/>
  <c r="L34" i="35"/>
  <c r="L33" i="35"/>
  <c r="L32" i="35"/>
  <c r="L31" i="35"/>
  <c r="L30" i="35"/>
  <c r="L29" i="35"/>
  <c r="L28" i="35"/>
  <c r="L27" i="35"/>
  <c r="L26" i="35"/>
  <c r="L25" i="35"/>
  <c r="L24" i="35"/>
  <c r="L23" i="35"/>
  <c r="L22" i="35"/>
  <c r="L21" i="35"/>
  <c r="L20" i="35"/>
  <c r="L19" i="35"/>
  <c r="L18" i="35"/>
  <c r="L17" i="35"/>
  <c r="L16" i="35"/>
  <c r="L15" i="35"/>
  <c r="L14" i="35"/>
  <c r="L13" i="35"/>
  <c r="L12" i="35"/>
  <c r="L11" i="35"/>
  <c r="L10" i="35"/>
  <c r="L9" i="35"/>
  <c r="L8" i="35"/>
  <c r="L112" i="34"/>
  <c r="L111" i="34"/>
  <c r="L110" i="34"/>
  <c r="L109" i="34"/>
  <c r="L108" i="34"/>
  <c r="L107" i="34"/>
  <c r="L106" i="34"/>
  <c r="L105" i="34"/>
  <c r="L104" i="34"/>
  <c r="L103" i="34"/>
  <c r="L102" i="34"/>
  <c r="L101" i="34"/>
  <c r="L100" i="34"/>
  <c r="L99" i="34"/>
  <c r="L98" i="34"/>
  <c r="L97" i="34"/>
  <c r="L96" i="34"/>
  <c r="L95" i="34"/>
  <c r="L94" i="34"/>
  <c r="L93" i="34"/>
  <c r="L92" i="34"/>
  <c r="L91" i="34"/>
  <c r="L90" i="34"/>
  <c r="L89" i="34"/>
  <c r="L88" i="34"/>
  <c r="L87" i="34"/>
  <c r="L86" i="34"/>
  <c r="L85" i="34"/>
  <c r="L84" i="34"/>
  <c r="L83" i="34"/>
  <c r="L82" i="34"/>
  <c r="L81" i="34"/>
  <c r="L80" i="34"/>
  <c r="L79" i="34"/>
  <c r="L78" i="34"/>
  <c r="L77" i="34"/>
  <c r="L76" i="34"/>
  <c r="L75" i="34"/>
  <c r="L74" i="34"/>
  <c r="L73" i="34"/>
  <c r="L72" i="34"/>
  <c r="L71" i="34"/>
  <c r="L70" i="34"/>
  <c r="L69" i="34"/>
  <c r="L68" i="34"/>
  <c r="L67" i="34"/>
  <c r="L66" i="34"/>
  <c r="L65" i="34"/>
  <c r="L64" i="34"/>
  <c r="L63" i="34"/>
  <c r="L62" i="34"/>
  <c r="L61" i="34"/>
  <c r="L60" i="34"/>
  <c r="L59" i="34"/>
  <c r="L58" i="34"/>
  <c r="L57" i="34"/>
  <c r="L56" i="34"/>
  <c r="L55" i="34"/>
  <c r="L54" i="34"/>
  <c r="L53" i="34"/>
  <c r="L52" i="34"/>
  <c r="L51" i="34"/>
  <c r="L50" i="34"/>
  <c r="L49" i="34"/>
  <c r="L48" i="34"/>
  <c r="L47" i="34"/>
  <c r="L46" i="34"/>
  <c r="L45" i="34"/>
  <c r="L44" i="34"/>
  <c r="L43" i="34"/>
  <c r="L42" i="34"/>
  <c r="L41" i="34"/>
  <c r="L40" i="34"/>
  <c r="L39" i="34"/>
  <c r="L38" i="34"/>
  <c r="L37" i="34"/>
  <c r="L36" i="34"/>
  <c r="L35" i="34"/>
  <c r="L34" i="34"/>
  <c r="L33" i="34"/>
  <c r="L32" i="34"/>
  <c r="L31" i="34"/>
  <c r="L30" i="34"/>
  <c r="L29" i="34"/>
  <c r="L28" i="34"/>
  <c r="L27" i="34"/>
  <c r="L26" i="34"/>
  <c r="L25" i="34"/>
  <c r="L24" i="34"/>
  <c r="L23" i="34"/>
  <c r="L22" i="34"/>
  <c r="L21" i="34"/>
  <c r="L20" i="34"/>
  <c r="L19" i="34"/>
  <c r="L18" i="34"/>
  <c r="L17" i="34"/>
  <c r="L16" i="34"/>
  <c r="L15" i="34"/>
  <c r="L14" i="34"/>
  <c r="L13" i="34"/>
  <c r="L12" i="34"/>
  <c r="L11" i="34"/>
  <c r="L10" i="34"/>
  <c r="L9" i="34"/>
  <c r="L8" i="34"/>
  <c r="L108" i="32"/>
  <c r="L107" i="32"/>
  <c r="L106" i="32"/>
  <c r="L105" i="32"/>
  <c r="L104" i="32"/>
  <c r="L103" i="32"/>
  <c r="L102" i="32"/>
  <c r="L101" i="32"/>
  <c r="L100" i="32"/>
  <c r="L99" i="32"/>
  <c r="L98" i="32"/>
  <c r="L97" i="32"/>
  <c r="L96" i="32"/>
  <c r="L95" i="32"/>
  <c r="L94" i="32"/>
  <c r="L93" i="32"/>
  <c r="L92" i="32"/>
  <c r="L91" i="32"/>
  <c r="L90" i="32"/>
  <c r="L89" i="32"/>
  <c r="L88" i="32"/>
  <c r="L87" i="32"/>
  <c r="L86" i="32"/>
  <c r="L85" i="32"/>
  <c r="L84" i="32"/>
  <c r="L83" i="32"/>
  <c r="L82" i="32"/>
  <c r="L81" i="32"/>
  <c r="L80" i="32"/>
  <c r="L79" i="32"/>
  <c r="L78" i="32"/>
  <c r="L77" i="32"/>
  <c r="L76" i="32"/>
  <c r="L75" i="32"/>
  <c r="L74" i="32"/>
  <c r="L73" i="32"/>
  <c r="L72" i="32"/>
  <c r="L71" i="32"/>
  <c r="L70" i="32"/>
  <c r="L69" i="32"/>
  <c r="L68" i="32"/>
  <c r="L67" i="32"/>
  <c r="L66" i="32"/>
  <c r="L65" i="32"/>
  <c r="L64" i="32"/>
  <c r="L63" i="32"/>
  <c r="L62" i="32"/>
  <c r="L61" i="32"/>
  <c r="L60" i="32"/>
  <c r="L59" i="32"/>
  <c r="L58" i="32"/>
  <c r="L57" i="32"/>
  <c r="L56" i="32"/>
  <c r="L55" i="32"/>
  <c r="L54" i="32"/>
  <c r="L53" i="32"/>
  <c r="L52" i="32"/>
  <c r="L51" i="32"/>
  <c r="L50" i="32"/>
  <c r="L49" i="32"/>
  <c r="L48" i="32"/>
  <c r="L47" i="32"/>
  <c r="L46" i="32"/>
  <c r="L45" i="32"/>
  <c r="L44" i="32"/>
  <c r="L43" i="32"/>
  <c r="L42" i="32"/>
  <c r="L41" i="32"/>
  <c r="L40" i="32"/>
  <c r="L39" i="32"/>
  <c r="L38" i="32"/>
  <c r="L37" i="32"/>
  <c r="L36" i="32"/>
  <c r="L35" i="32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L14" i="32"/>
  <c r="L13" i="32"/>
  <c r="L12" i="32"/>
  <c r="L11" i="32"/>
  <c r="L10" i="32"/>
  <c r="L9" i="32"/>
  <c r="L8" i="32"/>
  <c r="L7" i="32"/>
  <c r="L6" i="32"/>
  <c r="L5" i="32"/>
  <c r="L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tc={134B2972-0700-447A-8499-8EAC74DCC61F}</author>
  </authors>
  <commentList>
    <comment ref="K10" authorId="0" shapeId="0" xr:uid="{134B2972-0700-447A-8499-8EAC74DCC61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tc={C21E93F4-31DD-4C64-9279-37DBE4A9FC64}</author>
  </authors>
  <commentList>
    <comment ref="K10" authorId="0" shapeId="0" xr:uid="{C21E93F4-31DD-4C64-9279-37DBE4A9FC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tc={396C4C21-A093-408B-BC4C-599BD8749397}</author>
  </authors>
  <commentList>
    <comment ref="K10" authorId="0" shapeId="0" xr:uid="{396C4C21-A093-408B-BC4C-599BD87493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tc={DD690F29-753B-4ECB-95EE-3E49522F504E}</author>
  </authors>
  <commentList>
    <comment ref="P6" authorId="0" shapeId="0" xr:uid="{DD690F29-753B-4ECB-95EE-3E49522F50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tc={DC63439E-7B1B-4FAE-AA45-976C99AEE201}</author>
  </authors>
  <commentList>
    <comment ref="K10" authorId="0" shapeId="0" xr:uid="{DC63439E-7B1B-4FAE-AA45-976C99AEE20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tc={95758711-1525-4232-994D-9354709F9BED}</author>
  </authors>
  <commentList>
    <comment ref="K6" authorId="0" shapeId="0" xr:uid="{95758711-1525-4232-994D-9354709F9BE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tc={1E6B5713-D7F9-4D87-BABC-CB92F9796109}</author>
  </authors>
  <commentList>
    <comment ref="K6" authorId="0" shapeId="0" xr:uid="{1E6B5713-D7F9-4D87-BABC-CB92F97961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sharedStrings.xml><?xml version="1.0" encoding="utf-8"?>
<sst xmlns="http://schemas.openxmlformats.org/spreadsheetml/2006/main" count="956" uniqueCount="152">
  <si>
    <t>Ant</t>
  </si>
  <si>
    <t>MQ metric</t>
  </si>
  <si>
    <t>sknetwork.clustering.get_modularity</t>
  </si>
  <si>
    <t xml:space="preserve">    The MQ measurement is bounded between -1 (no cohesion
    within the subsystems) and 1 (no coupling between the
    subsystems).</t>
  </si>
  <si>
    <t>between -1 and 1</t>
  </si>
  <si>
    <t>Louvian</t>
  </si>
  <si>
    <t>ant_git_strength_10_ld.csv</t>
  </si>
  <si>
    <t>ant_git_strength_20_ld.csv</t>
  </si>
  <si>
    <t>ant_git_strength_30_ld.csv</t>
  </si>
  <si>
    <t>ant_git_strength_40_ld.csv</t>
  </si>
  <si>
    <t>ant_git_strength_50_ld.csv</t>
  </si>
  <si>
    <t>ant_git_strength_60_ld.csv</t>
  </si>
  <si>
    <t>ant_git_strength_70_ld.csv</t>
  </si>
  <si>
    <t>ant_git_strength_80_ld.csv</t>
  </si>
  <si>
    <t>ant_git_strength_90_ld.csv</t>
  </si>
  <si>
    <t>ant_git_strength_100_ld.csv</t>
  </si>
  <si>
    <t>ant_git_strength_10_sd_ld.csv</t>
  </si>
  <si>
    <t>ant_git_strength_20_sd_ld.csv</t>
  </si>
  <si>
    <t>ant_git_strength_30_sd_ld.csv</t>
  </si>
  <si>
    <t>ant_git_strength_40_sd_ld.csv</t>
  </si>
  <si>
    <t>ant_git_strength_50_sd_ld.csv</t>
  </si>
  <si>
    <t>ant_git_strength_60_sd_ld.csv</t>
  </si>
  <si>
    <t>ant_git_strength_70_sd_ld.csv</t>
  </si>
  <si>
    <t>ant_git_strength_80_sd_ld.csv</t>
  </si>
  <si>
    <t>ant_git_strength_90_sd_ld.csv</t>
  </si>
  <si>
    <t>ant_git_strength_100_sd_ld.csv</t>
  </si>
  <si>
    <t>catalina_git_strength_10_ld.csv</t>
  </si>
  <si>
    <t>catalina_git_strength_20_ld.csv</t>
  </si>
  <si>
    <t>catalina_git_strength_30_ld.csv</t>
  </si>
  <si>
    <t>catalina_git_strength_40_ld.csv</t>
  </si>
  <si>
    <t>catalina_git_strength_50_ld.csv</t>
  </si>
  <si>
    <t>catalina_git_strength_60_ld.csv</t>
  </si>
  <si>
    <t>catalina_git_strength_70_ld.csv</t>
  </si>
  <si>
    <t>catalina_git_strength_80_ld.csv</t>
  </si>
  <si>
    <t>catalina_git_strength_90_ld.csv</t>
  </si>
  <si>
    <t>catalina_git_strength_100_ld.csv</t>
  </si>
  <si>
    <t>catalina_git_strength_10_sd_ld.csv</t>
  </si>
  <si>
    <t>catalina_git_strength_20_sd_ld.csv</t>
  </si>
  <si>
    <t>catalina_git_strength_30_sd_ld.csv</t>
  </si>
  <si>
    <t>catalina_git_strength_40_sd_ld.csv</t>
  </si>
  <si>
    <t>catalina_git_strength_50_sd_ld.csv</t>
  </si>
  <si>
    <t>catalina_git_strength_60_sd_ld.csv</t>
  </si>
  <si>
    <t>catalina_git_strength_70_sd_ld.csv</t>
  </si>
  <si>
    <t>catalina_git_strength_80_sd_ld.csv</t>
  </si>
  <si>
    <t>catalina_git_strength_90_sd_ld.csv</t>
  </si>
  <si>
    <t>catalina_git_strength_100_sd_ld.csv</t>
  </si>
  <si>
    <t>Catalina</t>
  </si>
  <si>
    <t>hibernate_git_strength_60_ld.csv</t>
  </si>
  <si>
    <t>hibernate_git_strength_70_ld.csv</t>
  </si>
  <si>
    <t>hibernate_git_strength_80_ld.csv</t>
  </si>
  <si>
    <t>hibernate_git_strength_90_ld.csv</t>
  </si>
  <si>
    <t>hibernate_git_strength_100_ld.csv</t>
  </si>
  <si>
    <t>hibernate_git_strength_10_ld.csv</t>
  </si>
  <si>
    <t>hibernate_git_strength_20_ld.csv</t>
  </si>
  <si>
    <t>hibernate_git_strength_30_ld.csv</t>
  </si>
  <si>
    <t>hibernate_git_strength_40_ld.csv</t>
  </si>
  <si>
    <t>hibernate_git_strength_50_ld.csv</t>
  </si>
  <si>
    <t>hibernate_git_strength_10_sd_ld.csv</t>
  </si>
  <si>
    <t>hibernate_git_strength_20_sd_ld.csv</t>
  </si>
  <si>
    <t>hibernate_git_strength_30_sd_ld.csv</t>
  </si>
  <si>
    <t>hibernate_git_strength_40_sd_ld.csv</t>
  </si>
  <si>
    <t>hibernate_git_strength_50_sd_ld.csv</t>
  </si>
  <si>
    <t>hibernate_git_strength_60_sd_ld.csv</t>
  </si>
  <si>
    <t>hibernate_git_strength_70_sd_ld.csv</t>
  </si>
  <si>
    <t>hibernate_git_strength_80_sd_ld.csv</t>
  </si>
  <si>
    <t>hibernate_git_strength_90_sd_ld.csv</t>
  </si>
  <si>
    <t>hibernate_git_strength_100_sd_ld.csv</t>
  </si>
  <si>
    <t>Ref</t>
  </si>
  <si>
    <t>Hibernate</t>
  </si>
  <si>
    <t>Cluster len</t>
  </si>
  <si>
    <t>MojoFM</t>
  </si>
  <si>
    <t>Mojo</t>
  </si>
  <si>
    <t>structural_dep_hibernate.csv</t>
  </si>
  <si>
    <t>structural_dep_ant.csv</t>
  </si>
  <si>
    <t>structural_dep_catalina.csv</t>
  </si>
  <si>
    <t>structural_dep_gson.csv</t>
  </si>
  <si>
    <t>gson_git_strength_10_ld.csv</t>
  </si>
  <si>
    <t>gson_git_strength_20_ld.csv</t>
  </si>
  <si>
    <t>gson_git_strength_30_ld.csv</t>
  </si>
  <si>
    <t>gson_git_strength_40_ld.csv</t>
  </si>
  <si>
    <t>gson_git_strength_50_ld.csv</t>
  </si>
  <si>
    <t>gson_git_strength_60_ld.csv</t>
  </si>
  <si>
    <t>gson_git_strength_70_ld.csv</t>
  </si>
  <si>
    <t>gson_git_strength_80_ld.csv</t>
  </si>
  <si>
    <t>gson_git_strength_90_ld.csv</t>
  </si>
  <si>
    <t>gson_git_strength_100_ld.csv</t>
  </si>
  <si>
    <t>gson_git_strength_10_sd_ld.csv</t>
  </si>
  <si>
    <t>gson_git_strength_20_sd_ld.csv</t>
  </si>
  <si>
    <t>gson_git_strength_30_sd_ld.csv</t>
  </si>
  <si>
    <t>gson_git_strength_40_sd_ld.csv</t>
  </si>
  <si>
    <t>gson_git_strength_50_sd_ld.csv</t>
  </si>
  <si>
    <t>gson_git_strength_60_sd_ld.csv</t>
  </si>
  <si>
    <t>gson_git_strength_70_sd_ld.csv</t>
  </si>
  <si>
    <t>gson_git_strength_80_sd_ld.csv</t>
  </si>
  <si>
    <t>gson_git_strength_90_sd_ld.csv</t>
  </si>
  <si>
    <t>gson_git_strength_100_sd_ld.csv</t>
  </si>
  <si>
    <t>Class Count</t>
  </si>
  <si>
    <t>Gson</t>
  </si>
  <si>
    <t>RxJava</t>
  </si>
  <si>
    <t>structural_dep_RxJava.csv</t>
  </si>
  <si>
    <t>RxJava_git_strength_10_ld.csv</t>
  </si>
  <si>
    <t>RxJava_git_strength_20_ld.csv</t>
  </si>
  <si>
    <t>RxJava_git_strength_30_ld.csv</t>
  </si>
  <si>
    <t>RxJava_git_strength_40_ld.csv</t>
  </si>
  <si>
    <t>RxJava_git_strength_50_ld.csv</t>
  </si>
  <si>
    <t>RxJava_git_strength_60_ld.csv</t>
  </si>
  <si>
    <t>RxJava_git_strength_70_ld.csv</t>
  </si>
  <si>
    <t>RxJava_git_strength_80_ld.csv</t>
  </si>
  <si>
    <t>RxJava_git_strength_90_ld.csv</t>
  </si>
  <si>
    <t>RxJava_git_strength_100_ld.csv</t>
  </si>
  <si>
    <t>RxJava_git_strength_10_sd_ld.csv</t>
  </si>
  <si>
    <t>RxJava_git_strength_20_sd_ld.csv</t>
  </si>
  <si>
    <t>RxJava_git_strength_30_sd_ld.csv</t>
  </si>
  <si>
    <t>RxJava_git_strength_40_sd_ld.csv</t>
  </si>
  <si>
    <t>RxJava_git_strength_50_sd_ld.csv</t>
  </si>
  <si>
    <t>RxJava_git_strength_60_sd_ld.csv</t>
  </si>
  <si>
    <t>RxJava_git_strength_70_sd_ld.csv</t>
  </si>
  <si>
    <t>RxJava_git_strength_80_sd_ld.csv</t>
  </si>
  <si>
    <t>RxJava_git_strength_90_sd_ld.csv</t>
  </si>
  <si>
    <t>RxJava_git_strength_100_sd_ld.csv</t>
  </si>
  <si>
    <t>% dep remaining</t>
  </si>
  <si>
    <t>%input file that are SD</t>
  </si>
  <si>
    <t>Used same matrix for all MQ calculations; matrix extracted from SD only csv file
The new build matrix for each csv was used only for clusterin generation
LD bidirectional</t>
  </si>
  <si>
    <t>Used same matrix for all MQ calculations; matrix extracted from SD only csv file
The new build matrix for each csv was used only for clusterin generation
LD unidirectional</t>
  </si>
  <si>
    <t>Used same matrix for all MQ calculations; matrix extracted from SD only csv file
The new build matrix for each csv was used only for clusterin generation
LD unidirectional
value of LD links was divided by 2</t>
  </si>
  <si>
    <t>Louvain clusters</t>
  </si>
  <si>
    <t>MST clusters</t>
  </si>
  <si>
    <t>MST</t>
  </si>
  <si>
    <t>Louvain Mojo</t>
  </si>
  <si>
    <t>Louvain MojoFM</t>
  </si>
  <si>
    <t>MST Mojo</t>
  </si>
  <si>
    <t>MST MojoFM</t>
  </si>
  <si>
    <t>Project Name</t>
  </si>
  <si>
    <t>GitHub Repository link</t>
  </si>
  <si>
    <t>Number of commits</t>
  </si>
  <si>
    <t>Release Tag</t>
  </si>
  <si>
    <t>rel/1.10.13</t>
  </si>
  <si>
    <t>Apache Ant</t>
  </si>
  <si>
    <t>Apache Ant is a Java-based build tool.</t>
  </si>
  <si>
    <t>Repository Description</t>
  </si>
  <si>
    <t>8.5.93</t>
  </si>
  <si>
    <t>https://github.com/apache/tomcat</t>
  </si>
  <si>
    <t>https://github.com/apache/ant</t>
  </si>
  <si>
    <t>Apache Tomcat</t>
  </si>
  <si>
    <t>Apache Tomcat software powers numerous large-scale, mission-critical web applications across a diverse range of industries and organizations. </t>
  </si>
  <si>
    <t>6.2.14</t>
  </si>
  <si>
    <t>Hibernate ORM</t>
  </si>
  <si>
    <t>https://github.com/hibernate/hibernate-orm</t>
  </si>
  <si>
    <t>Hibernate ORM is a powerful object/relational mapping solution for Java</t>
  </si>
  <si>
    <t>gson-parent-2.10.1</t>
  </si>
  <si>
    <t>A Java serialization/deserialization library to convert Java Objects into JSON and back</t>
  </si>
  <si>
    <t>https://github.com/google/gson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</si>
</sst>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Border="1"/>
    <xf numFmtId="0" fontId="0" fillId="2" borderId="2" xfId="0" applyFill="1" applyBorder="1" applyAlignment="1">
      <alignment horizontal="center" vertical="center"/>
    </xf>
    <xf numFmtId="0" fontId="0" fillId="0" borderId="3" xfId="0" applyBorder="1"/>
    <xf numFmtId="2" fontId="0" fillId="0" borderId="0" xfId="0" applyNumberFormat="1"/>
    <xf numFmtId="0" fontId="0" fillId="5" borderId="4" xfId="0" applyFill="1" applyBorder="1"/>
    <xf numFmtId="0" fontId="0" fillId="5" borderId="5" xfId="0" applyFill="1" applyBorder="1"/>
    <xf numFmtId="2" fontId="0" fillId="5" borderId="6" xfId="0" applyNumberFormat="1" applyFill="1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0" borderId="13" xfId="0" applyNumberFormat="1" applyBorder="1"/>
    <xf numFmtId="0" fontId="0" fillId="2" borderId="2" xfId="0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 wrapText="1"/>
    </xf>
    <xf numFmtId="0" fontId="0" fillId="2" borderId="0" xfId="0" applyFill="1" applyBorder="1"/>
    <xf numFmtId="0" fontId="0" fillId="6" borderId="0" xfId="0" applyFill="1" applyBorder="1"/>
    <xf numFmtId="0" fontId="0" fillId="6" borderId="12" xfId="0" applyFill="1" applyBorder="1"/>
    <xf numFmtId="0" fontId="0" fillId="0" borderId="0" xfId="0" applyFill="1" applyBorder="1"/>
    <xf numFmtId="0" fontId="3" fillId="0" borderId="0" xfId="1" applyAlignment="1">
      <alignment vertical="center" wrapText="1"/>
    </xf>
    <xf numFmtId="0" fontId="3" fillId="0" borderId="0" xfId="1"/>
    <xf numFmtId="0" fontId="3" fillId="0" borderId="0" xfId="1" applyAlignment="1">
      <alignment vertical="top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7" borderId="1" xfId="0" applyFill="1" applyBorder="1"/>
    <xf numFmtId="0" fontId="0" fillId="7" borderId="0" xfId="0" applyFill="1"/>
    <xf numFmtId="0" fontId="0" fillId="2" borderId="0" xfId="0" applyFill="1"/>
    <xf numFmtId="0" fontId="0" fillId="4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 -LD+SD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2'!$E$36:$E$45</c:f>
              <c:numCache>
                <c:formatCode>General</c:formatCode>
                <c:ptCount val="10"/>
                <c:pt idx="0">
                  <c:v>0.255</c:v>
                </c:pt>
                <c:pt idx="1">
                  <c:v>0.26500000000000001</c:v>
                </c:pt>
                <c:pt idx="2">
                  <c:v>0.253</c:v>
                </c:pt>
                <c:pt idx="3">
                  <c:v>0.24299999999999999</c:v>
                </c:pt>
                <c:pt idx="4">
                  <c:v>0.248</c:v>
                </c:pt>
                <c:pt idx="5">
                  <c:v>0.23699999999999999</c:v>
                </c:pt>
                <c:pt idx="6">
                  <c:v>0.23200000000000001</c:v>
                </c:pt>
                <c:pt idx="7">
                  <c:v>0.22500000000000001</c:v>
                </c:pt>
                <c:pt idx="8">
                  <c:v>0.222</c:v>
                </c:pt>
                <c:pt idx="9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B-4F00-BA7F-D0DFB275E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93056"/>
        <c:axId val="496654648"/>
      </c:lineChart>
      <c:catAx>
        <c:axId val="63079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4648"/>
        <c:crosses val="autoZero"/>
        <c:auto val="1"/>
        <c:lblAlgn val="ctr"/>
        <c:lblOffset val="100"/>
        <c:noMultiLvlLbl val="0"/>
      </c:catAx>
      <c:valAx>
        <c:axId val="49665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9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 -LD+SD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2'!$I$36:$I$45</c:f>
              <c:numCache>
                <c:formatCode>General</c:formatCode>
                <c:ptCount val="10"/>
                <c:pt idx="0">
                  <c:v>71</c:v>
                </c:pt>
                <c:pt idx="1">
                  <c:v>81</c:v>
                </c:pt>
                <c:pt idx="2">
                  <c:v>88</c:v>
                </c:pt>
                <c:pt idx="3">
                  <c:v>89</c:v>
                </c:pt>
                <c:pt idx="4">
                  <c:v>91</c:v>
                </c:pt>
                <c:pt idx="5">
                  <c:v>87</c:v>
                </c:pt>
                <c:pt idx="6">
                  <c:v>92</c:v>
                </c:pt>
                <c:pt idx="7">
                  <c:v>95</c:v>
                </c:pt>
                <c:pt idx="8">
                  <c:v>90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F-44E2-BFB6-05899EF6D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653928"/>
        <c:axId val="496651768"/>
      </c:lineChart>
      <c:catAx>
        <c:axId val="49665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1768"/>
        <c:crosses val="autoZero"/>
        <c:auto val="1"/>
        <c:lblAlgn val="ctr"/>
        <c:lblOffset val="100"/>
        <c:noMultiLvlLbl val="0"/>
      </c:catAx>
      <c:valAx>
        <c:axId val="49665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 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2'!$E$15:$E$24</c:f>
              <c:numCache>
                <c:formatCode>General</c:formatCode>
                <c:ptCount val="10"/>
                <c:pt idx="0">
                  <c:v>0.14399999999999999</c:v>
                </c:pt>
                <c:pt idx="1">
                  <c:v>0.11600000000000001</c:v>
                </c:pt>
                <c:pt idx="2">
                  <c:v>0.126</c:v>
                </c:pt>
                <c:pt idx="3">
                  <c:v>0.124</c:v>
                </c:pt>
                <c:pt idx="4">
                  <c:v>0.121</c:v>
                </c:pt>
                <c:pt idx="5">
                  <c:v>0.124</c:v>
                </c:pt>
                <c:pt idx="6">
                  <c:v>0.115</c:v>
                </c:pt>
                <c:pt idx="7">
                  <c:v>0.115</c:v>
                </c:pt>
                <c:pt idx="8">
                  <c:v>0.114</c:v>
                </c:pt>
                <c:pt idx="9">
                  <c:v>0.10299999999999999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3-4F94-B534-D15B42EE9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275416"/>
        <c:axId val="836272536"/>
      </c:lineChart>
      <c:catAx>
        <c:axId val="836275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72536"/>
        <c:crosses val="autoZero"/>
        <c:auto val="1"/>
        <c:lblAlgn val="ctr"/>
        <c:lblOffset val="100"/>
        <c:noMultiLvlLbl val="0"/>
      </c:catAx>
      <c:valAx>
        <c:axId val="83627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7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2'!$I$15:$I$24</c:f>
              <c:numCache>
                <c:formatCode>General</c:formatCode>
                <c:ptCount val="10"/>
                <c:pt idx="0">
                  <c:v>178</c:v>
                </c:pt>
                <c:pt idx="1">
                  <c:v>215</c:v>
                </c:pt>
                <c:pt idx="2">
                  <c:v>207</c:v>
                </c:pt>
                <c:pt idx="3">
                  <c:v>208</c:v>
                </c:pt>
                <c:pt idx="4">
                  <c:v>210</c:v>
                </c:pt>
                <c:pt idx="5">
                  <c:v>187</c:v>
                </c:pt>
                <c:pt idx="6">
                  <c:v>210</c:v>
                </c:pt>
                <c:pt idx="7">
                  <c:v>210</c:v>
                </c:pt>
                <c:pt idx="8">
                  <c:v>210</c:v>
                </c:pt>
                <c:pt idx="9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4-44E2-BE4F-4E52274DA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371952"/>
        <c:axId val="749372312"/>
      </c:lineChart>
      <c:catAx>
        <c:axId val="74937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72312"/>
        <c:crosses val="autoZero"/>
        <c:auto val="1"/>
        <c:lblAlgn val="ctr"/>
        <c:lblOffset val="100"/>
        <c:noMultiLvlLbl val="0"/>
      </c:catAx>
      <c:valAx>
        <c:axId val="74937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7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 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2'!$E$57:$E$66</c:f>
              <c:numCache>
                <c:formatCode>General</c:formatCode>
                <c:ptCount val="10"/>
                <c:pt idx="0">
                  <c:v>0.124</c:v>
                </c:pt>
                <c:pt idx="1">
                  <c:v>0.14399999999999999</c:v>
                </c:pt>
                <c:pt idx="2">
                  <c:v>0.14899999999999999</c:v>
                </c:pt>
                <c:pt idx="3">
                  <c:v>0.13100000000000001</c:v>
                </c:pt>
                <c:pt idx="4">
                  <c:v>0.14000000000000001</c:v>
                </c:pt>
                <c:pt idx="5">
                  <c:v>0.113</c:v>
                </c:pt>
                <c:pt idx="6">
                  <c:v>0.105</c:v>
                </c:pt>
                <c:pt idx="7">
                  <c:v>9.2999999999999999E-2</c:v>
                </c:pt>
                <c:pt idx="8">
                  <c:v>9.2999999999999999E-2</c:v>
                </c:pt>
                <c:pt idx="9">
                  <c:v>6.7000000000000004E-2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6-4EB6-8811-91044B25F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685992"/>
        <c:axId val="839686352"/>
      </c:lineChart>
      <c:catAx>
        <c:axId val="839685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86352"/>
        <c:crosses val="autoZero"/>
        <c:auto val="1"/>
        <c:lblAlgn val="ctr"/>
        <c:lblOffset val="100"/>
        <c:noMultiLvlLbl val="0"/>
      </c:catAx>
      <c:valAx>
        <c:axId val="8396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8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 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2'!$I$57:$I$66</c:f>
              <c:numCache>
                <c:formatCode>General</c:formatCode>
                <c:ptCount val="10"/>
                <c:pt idx="0">
                  <c:v>1842</c:v>
                </c:pt>
                <c:pt idx="1">
                  <c:v>1868</c:v>
                </c:pt>
                <c:pt idx="2">
                  <c:v>1870</c:v>
                </c:pt>
                <c:pt idx="3">
                  <c:v>1859</c:v>
                </c:pt>
                <c:pt idx="4">
                  <c:v>1913</c:v>
                </c:pt>
                <c:pt idx="5">
                  <c:v>1913</c:v>
                </c:pt>
                <c:pt idx="6">
                  <c:v>1917</c:v>
                </c:pt>
                <c:pt idx="7">
                  <c:v>1924</c:v>
                </c:pt>
                <c:pt idx="8">
                  <c:v>1924</c:v>
                </c:pt>
                <c:pt idx="9">
                  <c:v>1924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8-4795-80E9-4A1BBC95C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050672"/>
        <c:axId val="845049952"/>
      </c:lineChart>
      <c:catAx>
        <c:axId val="84505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49952"/>
        <c:crosses val="autoZero"/>
        <c:auto val="1"/>
        <c:lblAlgn val="ctr"/>
        <c:lblOffset val="100"/>
        <c:noMultiLvlLbl val="0"/>
      </c:catAx>
      <c:valAx>
        <c:axId val="8450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5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</a:t>
            </a:r>
            <a:r>
              <a:rPr lang="en-US" baseline="0"/>
              <a:t> - LD+SD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2'!$E$78:$E$87</c:f>
              <c:numCache>
                <c:formatCode>General</c:formatCode>
                <c:ptCount val="10"/>
                <c:pt idx="0">
                  <c:v>0.215</c:v>
                </c:pt>
                <c:pt idx="1">
                  <c:v>0.182</c:v>
                </c:pt>
                <c:pt idx="2">
                  <c:v>0.16500000000000001</c:v>
                </c:pt>
                <c:pt idx="3">
                  <c:v>0.16500000000000001</c:v>
                </c:pt>
                <c:pt idx="4">
                  <c:v>0.16500000000000001</c:v>
                </c:pt>
                <c:pt idx="5">
                  <c:v>0.16400000000000001</c:v>
                </c:pt>
                <c:pt idx="6">
                  <c:v>0.16400000000000001</c:v>
                </c:pt>
                <c:pt idx="7">
                  <c:v>0.188</c:v>
                </c:pt>
                <c:pt idx="8">
                  <c:v>0.188</c:v>
                </c:pt>
                <c:pt idx="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3-40C2-AF6A-4B68EB47B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301248"/>
        <c:axId val="841303048"/>
      </c:lineChart>
      <c:catAx>
        <c:axId val="84130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03048"/>
        <c:crosses val="autoZero"/>
        <c:auto val="1"/>
        <c:lblAlgn val="ctr"/>
        <c:lblOffset val="100"/>
        <c:noMultiLvlLbl val="0"/>
      </c:catAx>
      <c:valAx>
        <c:axId val="84130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0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 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2'!$I$78:$I$87</c:f>
              <c:numCache>
                <c:formatCode>General</c:formatCode>
                <c:ptCount val="10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4-4CFB-9E59-C0B3965B3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326472"/>
        <c:axId val="851328272"/>
      </c:lineChart>
      <c:catAx>
        <c:axId val="851326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28272"/>
        <c:crosses val="autoZero"/>
        <c:auto val="1"/>
        <c:lblAlgn val="ctr"/>
        <c:lblOffset val="100"/>
        <c:noMultiLvlLbl val="0"/>
      </c:catAx>
      <c:valAx>
        <c:axId val="8513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2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602060</xdr:colOff>
      <xdr:row>24</xdr:row>
      <xdr:rowOff>19968</xdr:rowOff>
    </xdr:from>
    <xdr:to>
      <xdr:col>20</xdr:col>
      <xdr:colOff>545354</xdr:colOff>
      <xdr:row>34</xdr:row>
      <xdr:rowOff>171824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DE8BE-6E4B-4DF9-AE4D-3EA056EDE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13247</xdr:colOff>
      <xdr:row>35</xdr:row>
      <xdr:rowOff>34229</xdr:rowOff>
    </xdr:from>
    <xdr:to>
      <xdr:col>20</xdr:col>
      <xdr:colOff>575235</xdr:colOff>
      <xdr:row>45</xdr:row>
      <xdr:rowOff>14942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9CB9E-D15D-4FE8-94F6-DA6C28889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597647</xdr:colOff>
      <xdr:row>3</xdr:row>
      <xdr:rowOff>29881</xdr:rowOff>
    </xdr:from>
    <xdr:to>
      <xdr:col>20</xdr:col>
      <xdr:colOff>590176</xdr:colOff>
      <xdr:row>13</xdr:row>
      <xdr:rowOff>156881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72BD9B-D648-4583-BCF1-9780EAADB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14941</xdr:colOff>
      <xdr:row>14</xdr:row>
      <xdr:rowOff>2989</xdr:rowOff>
    </xdr:from>
    <xdr:to>
      <xdr:col>20</xdr:col>
      <xdr:colOff>575234</xdr:colOff>
      <xdr:row>23</xdr:row>
      <xdr:rowOff>171823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BFF68D-1497-4FBA-91D5-89BB8C3C9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597647</xdr:colOff>
      <xdr:row>45</xdr:row>
      <xdr:rowOff>10459</xdr:rowOff>
    </xdr:from>
    <xdr:to>
      <xdr:col>21</xdr:col>
      <xdr:colOff>89647</xdr:colOff>
      <xdr:row>54</xdr:row>
      <xdr:rowOff>179294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B17E56-73D3-4A1D-A82E-11FFF5D1C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14942</xdr:colOff>
      <xdr:row>55</xdr:row>
      <xdr:rowOff>47811</xdr:rowOff>
    </xdr:from>
    <xdr:to>
      <xdr:col>21</xdr:col>
      <xdr:colOff>224118</xdr:colOff>
      <xdr:row>65</xdr:row>
      <xdr:rowOff>141941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942593-934A-4BD6-9AC2-8DD60819C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14940</xdr:colOff>
      <xdr:row>65</xdr:row>
      <xdr:rowOff>189753</xdr:rowOff>
    </xdr:from>
    <xdr:to>
      <xdr:col>21</xdr:col>
      <xdr:colOff>321235</xdr:colOff>
      <xdr:row>76</xdr:row>
      <xdr:rowOff>164353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995A9A-52A9-4CB0-9962-91DBFE034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14941</xdr:colOff>
      <xdr:row>77</xdr:row>
      <xdr:rowOff>2988</xdr:rowOff>
    </xdr:from>
    <xdr:to>
      <xdr:col>21</xdr:col>
      <xdr:colOff>485589</xdr:colOff>
      <xdr:row>87</xdr:row>
      <xdr:rowOff>134471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863AB2-B214-446B-BFAE-E03CAC83B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idj5346\Downloads\new%20results.xlsx" TargetMode="External"/><Relationship Id="rId1" Type="http://schemas.openxmlformats.org/officeDocument/2006/relationships/externalLinkPath" Target="file:///C:\Users\uidj5346\Downloads\new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th new ref sol and old MQ"/>
      <sheetName val="new MQ"/>
      <sheetName val="new ref sol 2"/>
    </sheetNames>
    <sheetDataSet>
      <sheetData sheetId="0"/>
      <sheetData sheetId="1"/>
      <sheetData sheetId="2">
        <row r="15">
          <cell r="E15">
            <v>0.14399999999999999</v>
          </cell>
          <cell r="I15">
            <v>178</v>
          </cell>
        </row>
        <row r="16">
          <cell r="E16">
            <v>0.11600000000000001</v>
          </cell>
          <cell r="I16">
            <v>215</v>
          </cell>
        </row>
        <row r="17">
          <cell r="E17">
            <v>0.126</v>
          </cell>
          <cell r="I17">
            <v>207</v>
          </cell>
        </row>
        <row r="18">
          <cell r="E18">
            <v>0.124</v>
          </cell>
          <cell r="I18">
            <v>208</v>
          </cell>
        </row>
        <row r="19">
          <cell r="E19">
            <v>0.121</v>
          </cell>
          <cell r="I19">
            <v>210</v>
          </cell>
        </row>
        <row r="20">
          <cell r="E20">
            <v>0.124</v>
          </cell>
          <cell r="I20">
            <v>187</v>
          </cell>
        </row>
        <row r="21">
          <cell r="E21">
            <v>0.115</v>
          </cell>
          <cell r="I21">
            <v>210</v>
          </cell>
        </row>
        <row r="22">
          <cell r="E22">
            <v>0.115</v>
          </cell>
          <cell r="I22">
            <v>210</v>
          </cell>
        </row>
        <row r="23">
          <cell r="E23">
            <v>0.114</v>
          </cell>
          <cell r="I23">
            <v>210</v>
          </cell>
        </row>
        <row r="24">
          <cell r="E24">
            <v>0.10299999999999999</v>
          </cell>
          <cell r="I24">
            <v>205</v>
          </cell>
        </row>
        <row r="36">
          <cell r="E36">
            <v>0.255</v>
          </cell>
          <cell r="I36">
            <v>71</v>
          </cell>
        </row>
        <row r="37">
          <cell r="E37">
            <v>0.26500000000000001</v>
          </cell>
          <cell r="I37">
            <v>81</v>
          </cell>
        </row>
        <row r="38">
          <cell r="E38">
            <v>0.253</v>
          </cell>
          <cell r="I38">
            <v>88</v>
          </cell>
        </row>
        <row r="39">
          <cell r="E39">
            <v>0.24299999999999999</v>
          </cell>
          <cell r="I39">
            <v>89</v>
          </cell>
        </row>
        <row r="40">
          <cell r="E40">
            <v>0.248</v>
          </cell>
          <cell r="I40">
            <v>91</v>
          </cell>
        </row>
        <row r="41">
          <cell r="E41">
            <v>0.23699999999999999</v>
          </cell>
          <cell r="I41">
            <v>87</v>
          </cell>
        </row>
        <row r="42">
          <cell r="E42">
            <v>0.23200000000000001</v>
          </cell>
          <cell r="I42">
            <v>92</v>
          </cell>
        </row>
        <row r="43">
          <cell r="E43">
            <v>0.22500000000000001</v>
          </cell>
          <cell r="I43">
            <v>95</v>
          </cell>
        </row>
        <row r="44">
          <cell r="E44">
            <v>0.222</v>
          </cell>
          <cell r="I44">
            <v>90</v>
          </cell>
        </row>
        <row r="45">
          <cell r="E45">
            <v>0.222</v>
          </cell>
          <cell r="I45">
            <v>90</v>
          </cell>
        </row>
        <row r="57">
          <cell r="E57">
            <v>0.124</v>
          </cell>
          <cell r="I57">
            <v>1842</v>
          </cell>
        </row>
        <row r="58">
          <cell r="E58">
            <v>0.14399999999999999</v>
          </cell>
          <cell r="I58">
            <v>1868</v>
          </cell>
        </row>
        <row r="59">
          <cell r="E59">
            <v>0.14899999999999999</v>
          </cell>
          <cell r="I59">
            <v>1870</v>
          </cell>
        </row>
        <row r="60">
          <cell r="E60">
            <v>0.13100000000000001</v>
          </cell>
          <cell r="I60">
            <v>1859</v>
          </cell>
        </row>
        <row r="61">
          <cell r="E61">
            <v>0.14000000000000001</v>
          </cell>
          <cell r="I61">
            <v>1913</v>
          </cell>
        </row>
        <row r="62">
          <cell r="E62">
            <v>0.113</v>
          </cell>
          <cell r="I62">
            <v>1913</v>
          </cell>
        </row>
        <row r="63">
          <cell r="E63">
            <v>0.105</v>
          </cell>
          <cell r="I63">
            <v>1917</v>
          </cell>
        </row>
        <row r="64">
          <cell r="E64">
            <v>9.2999999999999999E-2</v>
          </cell>
          <cell r="I64">
            <v>1924</v>
          </cell>
        </row>
        <row r="65">
          <cell r="E65">
            <v>9.2999999999999999E-2</v>
          </cell>
          <cell r="I65">
            <v>1924</v>
          </cell>
        </row>
        <row r="66">
          <cell r="E66">
            <v>6.7000000000000004E-2</v>
          </cell>
          <cell r="I66">
            <v>1924</v>
          </cell>
        </row>
        <row r="78">
          <cell r="E78">
            <v>0.215</v>
          </cell>
          <cell r="I78">
            <v>21</v>
          </cell>
        </row>
        <row r="79">
          <cell r="E79">
            <v>0.182</v>
          </cell>
          <cell r="I79">
            <v>22</v>
          </cell>
        </row>
        <row r="80">
          <cell r="E80">
            <v>0.16500000000000001</v>
          </cell>
          <cell r="I80">
            <v>22</v>
          </cell>
        </row>
        <row r="81">
          <cell r="E81">
            <v>0.16500000000000001</v>
          </cell>
          <cell r="I81">
            <v>22</v>
          </cell>
        </row>
        <row r="82">
          <cell r="E82">
            <v>0.16500000000000001</v>
          </cell>
          <cell r="I82">
            <v>22</v>
          </cell>
        </row>
        <row r="83">
          <cell r="E83">
            <v>0.16400000000000001</v>
          </cell>
          <cell r="I83">
            <v>22</v>
          </cell>
        </row>
        <row r="84">
          <cell r="E84">
            <v>0.16400000000000001</v>
          </cell>
          <cell r="I84">
            <v>22</v>
          </cell>
        </row>
        <row r="85">
          <cell r="E85">
            <v>0.188</v>
          </cell>
          <cell r="I85">
            <v>42</v>
          </cell>
        </row>
        <row r="86">
          <cell r="E86">
            <v>0.188</v>
          </cell>
          <cell r="I86">
            <v>42</v>
          </cell>
        </row>
        <row r="87">
          <cell r="E87">
            <v>0.188</v>
          </cell>
          <cell r="I87">
            <v>42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tana, Adelina" id="{56EAA74D-F7BE-4305-878E-111E09878DF4}" userId="Stana, Adelin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134B2972-0700-447A-8499-8EAC74DCC61F}">
    <text xml:space="preserve">Based on csv input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C21E93F4-31DD-4C64-9279-37DBE4A9FC64}">
    <text xml:space="preserve">Based on csv input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396C4C21-A093-408B-BC4C-599BD8749397}">
    <text xml:space="preserve">Based on csv input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P6" dT="2024-02-05T10:23:26.22" personId="{56EAA74D-F7BE-4305-878E-111E09878DF4}" id="{DD690F29-753B-4ECB-95EE-3E49522F504E}">
    <text xml:space="preserve">Based on csv input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DC63439E-7B1B-4FAE-AA45-976C99AEE201}">
    <text xml:space="preserve">Based on csv input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K6" dT="2024-02-05T10:23:26.22" personId="{56EAA74D-F7BE-4305-878E-111E09878DF4}" id="{95758711-1525-4232-994D-9354709F9BED}">
    <text xml:space="preserve">Based on csv input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K6" dT="2024-02-05T10:23:26.22" personId="{56EAA74D-F7BE-4305-878E-111E09878DF4}" id="{1E6B5713-D7F9-4D87-BABC-CB92F9796109}">
    <text xml:space="preserve">Based on csv input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oogle/gson" TargetMode="External"/><Relationship Id="rId3" Type="http://schemas.openxmlformats.org/officeDocument/2006/relationships/hyperlink" Target="https://github.com/apache/tomcat/releases/tag/8.5.93" TargetMode="External"/><Relationship Id="rId7" Type="http://schemas.openxmlformats.org/officeDocument/2006/relationships/hyperlink" Target="https://github.com/google/gson/releases/tag/gson-parent-2.10.1" TargetMode="External"/><Relationship Id="rId2" Type="http://schemas.openxmlformats.org/officeDocument/2006/relationships/hyperlink" Target="https://github.com/apache/ant" TargetMode="External"/><Relationship Id="rId1" Type="http://schemas.openxmlformats.org/officeDocument/2006/relationships/hyperlink" Target="https://github.com/apache/ant/releases/tag/rel%2F1.10.13" TargetMode="External"/><Relationship Id="rId6" Type="http://schemas.openxmlformats.org/officeDocument/2006/relationships/hyperlink" Target="https://github.com/hibernate/hibernate-orm" TargetMode="External"/><Relationship Id="rId5" Type="http://schemas.openxmlformats.org/officeDocument/2006/relationships/hyperlink" Target="https://github.com/hibernate/hibernate-orm/tree/6.2.14" TargetMode="External"/><Relationship Id="rId4" Type="http://schemas.openxmlformats.org/officeDocument/2006/relationships/hyperlink" Target="https://github.com/apache/tomcat" TargetMode="External"/><Relationship Id="rId9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C50CD-59B4-4BA2-8891-9F18F3F8F3AC}">
  <dimension ref="A1:L108"/>
  <sheetViews>
    <sheetView workbookViewId="0">
      <selection activeCell="G11" sqref="G11"/>
    </sheetView>
  </sheetViews>
  <sheetFormatPr defaultRowHeight="14.5" x14ac:dyDescent="0.35"/>
  <cols>
    <col min="2" max="2" width="32.36328125" bestFit="1" customWidth="1"/>
  </cols>
  <sheetData>
    <row r="1" spans="1:12" x14ac:dyDescent="0.35">
      <c r="E1" s="26" t="s">
        <v>1</v>
      </c>
      <c r="F1" s="26"/>
      <c r="G1" s="27" t="s">
        <v>2</v>
      </c>
      <c r="H1" s="27"/>
      <c r="L1" s="4"/>
    </row>
    <row r="2" spans="1:12" x14ac:dyDescent="0.35">
      <c r="E2" s="28" t="s">
        <v>3</v>
      </c>
      <c r="F2" s="28"/>
      <c r="G2" s="29" t="s">
        <v>4</v>
      </c>
      <c r="H2" s="29"/>
      <c r="L2" s="4"/>
    </row>
    <row r="3" spans="1:12" ht="44" thickBot="1" x14ac:dyDescent="0.4">
      <c r="C3" s="15" t="s">
        <v>69</v>
      </c>
      <c r="D3" s="15" t="s">
        <v>96</v>
      </c>
      <c r="E3" s="2" t="s">
        <v>5</v>
      </c>
      <c r="F3" s="2" t="s">
        <v>67</v>
      </c>
      <c r="G3" s="2" t="s">
        <v>5</v>
      </c>
      <c r="H3" s="2" t="s">
        <v>67</v>
      </c>
      <c r="I3" s="2" t="s">
        <v>71</v>
      </c>
      <c r="J3" s="2" t="s">
        <v>70</v>
      </c>
      <c r="K3" s="15" t="s">
        <v>121</v>
      </c>
      <c r="L3" s="16" t="s">
        <v>120</v>
      </c>
    </row>
    <row r="4" spans="1:12" x14ac:dyDescent="0.35">
      <c r="A4" s="30" t="s">
        <v>0</v>
      </c>
      <c r="B4" s="5" t="s">
        <v>73</v>
      </c>
      <c r="C4" s="6">
        <v>14</v>
      </c>
      <c r="D4" s="6">
        <v>517</v>
      </c>
      <c r="E4" s="6">
        <v>8.5000000000000006E-2</v>
      </c>
      <c r="F4" s="6">
        <v>8.1000000000000003E-2</v>
      </c>
      <c r="G4" s="6">
        <v>0.60199999999999998</v>
      </c>
      <c r="H4" s="6">
        <v>0.60099999999999998</v>
      </c>
      <c r="I4" s="6">
        <v>47</v>
      </c>
      <c r="J4" s="6">
        <v>90.66</v>
      </c>
      <c r="K4" s="6"/>
      <c r="L4" s="7">
        <f>(D4*100)/D4</f>
        <v>100</v>
      </c>
    </row>
    <row r="5" spans="1:12" x14ac:dyDescent="0.35">
      <c r="A5" s="30"/>
      <c r="B5" s="8" t="s">
        <v>6</v>
      </c>
      <c r="C5" s="1">
        <v>56</v>
      </c>
      <c r="D5" s="1">
        <v>320</v>
      </c>
      <c r="E5" s="1">
        <v>0.56799999999999995</v>
      </c>
      <c r="F5" s="1">
        <v>0.26900000000000002</v>
      </c>
      <c r="G5" s="1">
        <v>0.78</v>
      </c>
      <c r="H5" s="1">
        <v>0.66</v>
      </c>
      <c r="I5" s="1">
        <v>108</v>
      </c>
      <c r="J5" s="1">
        <v>64.709999999999994</v>
      </c>
      <c r="K5" s="1">
        <v>36.15</v>
      </c>
      <c r="L5" s="9">
        <f>(D5*100)/D4</f>
        <v>61.895551257253388</v>
      </c>
    </row>
    <row r="6" spans="1:12" x14ac:dyDescent="0.35">
      <c r="A6" s="30"/>
      <c r="B6" s="8" t="s">
        <v>7</v>
      </c>
      <c r="C6" s="1">
        <v>53</v>
      </c>
      <c r="D6" s="1">
        <v>215</v>
      </c>
      <c r="E6" s="1">
        <v>0.58699999999999997</v>
      </c>
      <c r="F6" s="1">
        <v>0.28000000000000003</v>
      </c>
      <c r="G6" s="1">
        <v>0.76600000000000001</v>
      </c>
      <c r="H6" s="1">
        <v>0.65900000000000003</v>
      </c>
      <c r="I6" s="1">
        <v>65</v>
      </c>
      <c r="J6" s="1">
        <v>67.66</v>
      </c>
      <c r="K6" s="1">
        <v>39.729999999999997</v>
      </c>
      <c r="L6" s="9">
        <f>(D6*100)/D4</f>
        <v>41.586073500967117</v>
      </c>
    </row>
    <row r="7" spans="1:12" x14ac:dyDescent="0.35">
      <c r="A7" s="30"/>
      <c r="B7" s="8" t="s">
        <v>8</v>
      </c>
      <c r="C7" s="1">
        <v>44</v>
      </c>
      <c r="D7" s="1">
        <v>174</v>
      </c>
      <c r="E7" s="1">
        <v>0.60899999999999999</v>
      </c>
      <c r="F7" s="1">
        <v>0.315</v>
      </c>
      <c r="G7" s="1">
        <v>0.79300000000000004</v>
      </c>
      <c r="H7" s="1">
        <v>0.71799999999999997</v>
      </c>
      <c r="I7" s="1">
        <v>46</v>
      </c>
      <c r="J7" s="1">
        <v>71.430000000000007</v>
      </c>
      <c r="K7" s="1">
        <v>41.13</v>
      </c>
      <c r="L7" s="9">
        <f>(D7*100)/D4</f>
        <v>33.65570599613153</v>
      </c>
    </row>
    <row r="8" spans="1:12" x14ac:dyDescent="0.35">
      <c r="A8" s="30"/>
      <c r="B8" s="8" t="s">
        <v>9</v>
      </c>
      <c r="C8" s="1">
        <v>40</v>
      </c>
      <c r="D8" s="1">
        <v>152</v>
      </c>
      <c r="E8" s="1">
        <v>0.61499999999999999</v>
      </c>
      <c r="F8" s="1">
        <v>0.314</v>
      </c>
      <c r="G8" s="1">
        <v>0.78200000000000003</v>
      </c>
      <c r="H8" s="1">
        <v>0.71599999999999997</v>
      </c>
      <c r="I8" s="1">
        <v>41</v>
      </c>
      <c r="J8" s="1">
        <v>70.709999999999994</v>
      </c>
      <c r="K8" s="1">
        <v>41.87</v>
      </c>
      <c r="L8" s="9">
        <f>(D8*100)/D4</f>
        <v>29.400386847195357</v>
      </c>
    </row>
    <row r="9" spans="1:12" x14ac:dyDescent="0.35">
      <c r="A9" s="30"/>
      <c r="B9" s="8" t="s">
        <v>10</v>
      </c>
      <c r="C9" s="1">
        <v>35</v>
      </c>
      <c r="D9" s="1">
        <v>138</v>
      </c>
      <c r="E9" s="1">
        <v>0.625</v>
      </c>
      <c r="F9" s="1">
        <v>0.36599999999999999</v>
      </c>
      <c r="G9" s="1">
        <v>0.78400000000000003</v>
      </c>
      <c r="H9" s="1">
        <v>0.73699999999999999</v>
      </c>
      <c r="I9" s="1">
        <v>32</v>
      </c>
      <c r="J9" s="1">
        <v>74.599999999999994</v>
      </c>
      <c r="K9" s="1">
        <v>43.96</v>
      </c>
      <c r="L9" s="9">
        <f>(D9*100)/D4</f>
        <v>26.692456479690524</v>
      </c>
    </row>
    <row r="10" spans="1:12" x14ac:dyDescent="0.35">
      <c r="A10" s="30"/>
      <c r="B10" s="8" t="s">
        <v>11</v>
      </c>
      <c r="C10" s="1">
        <v>34</v>
      </c>
      <c r="D10" s="1">
        <v>120</v>
      </c>
      <c r="E10" s="1">
        <v>0.61599999999999999</v>
      </c>
      <c r="F10" s="1">
        <v>0.31900000000000001</v>
      </c>
      <c r="G10" s="1">
        <v>0.748</v>
      </c>
      <c r="H10" s="1">
        <v>0.70099999999999996</v>
      </c>
      <c r="I10" s="1">
        <v>29</v>
      </c>
      <c r="J10" s="1">
        <v>73.39</v>
      </c>
      <c r="K10" s="1">
        <v>47.74</v>
      </c>
      <c r="L10" s="9">
        <f>(D10*100)/D4</f>
        <v>23.210831721470019</v>
      </c>
    </row>
    <row r="11" spans="1:12" x14ac:dyDescent="0.35">
      <c r="A11" s="30"/>
      <c r="B11" s="8" t="s">
        <v>12</v>
      </c>
      <c r="C11" s="1">
        <v>32</v>
      </c>
      <c r="D11" s="1">
        <v>106</v>
      </c>
      <c r="E11" s="1">
        <v>0.61</v>
      </c>
      <c r="F11" s="1">
        <v>0.32700000000000001</v>
      </c>
      <c r="G11" s="1">
        <v>0.72799999999999998</v>
      </c>
      <c r="H11" s="1">
        <v>0.69299999999999995</v>
      </c>
      <c r="I11" s="1">
        <v>24</v>
      </c>
      <c r="J11" s="1">
        <v>74.739999999999995</v>
      </c>
      <c r="K11" s="1">
        <v>48.29</v>
      </c>
      <c r="L11" s="9">
        <f>(D11*100)/D4</f>
        <v>20.502901353965182</v>
      </c>
    </row>
    <row r="12" spans="1:12" x14ac:dyDescent="0.35">
      <c r="A12" s="30"/>
      <c r="B12" s="8" t="s">
        <v>13</v>
      </c>
      <c r="C12" s="1">
        <v>29</v>
      </c>
      <c r="D12" s="1">
        <v>92</v>
      </c>
      <c r="E12" s="1">
        <v>0.61</v>
      </c>
      <c r="F12" s="1">
        <v>0.34399999999999997</v>
      </c>
      <c r="G12" s="1">
        <v>0.68899999999999995</v>
      </c>
      <c r="H12" s="1">
        <v>0.66100000000000003</v>
      </c>
      <c r="I12" s="1">
        <v>20</v>
      </c>
      <c r="J12" s="1">
        <v>75.31</v>
      </c>
      <c r="K12" s="1">
        <v>47.85</v>
      </c>
      <c r="L12" s="9">
        <f>(D12*100)/D4</f>
        <v>17.794970986460349</v>
      </c>
    </row>
    <row r="13" spans="1:12" x14ac:dyDescent="0.35">
      <c r="A13" s="30"/>
      <c r="B13" s="8" t="s">
        <v>14</v>
      </c>
      <c r="C13" s="1">
        <v>24</v>
      </c>
      <c r="D13" s="1">
        <v>79</v>
      </c>
      <c r="E13" s="1">
        <v>0.61599999999999999</v>
      </c>
      <c r="F13" s="1">
        <v>0.39600000000000002</v>
      </c>
      <c r="G13" s="1">
        <v>0.67200000000000004</v>
      </c>
      <c r="H13" s="1">
        <v>0.64500000000000002</v>
      </c>
      <c r="I13" s="1">
        <v>15</v>
      </c>
      <c r="J13" s="1">
        <v>78.260000000000005</v>
      </c>
      <c r="K13" s="1">
        <v>45.7</v>
      </c>
      <c r="L13" s="9">
        <f>(D13*100)/D4</f>
        <v>15.28046421663443</v>
      </c>
    </row>
    <row r="14" spans="1:12" x14ac:dyDescent="0.35">
      <c r="A14" s="30"/>
      <c r="B14" s="10" t="s">
        <v>15</v>
      </c>
      <c r="C14" s="3">
        <v>19</v>
      </c>
      <c r="D14" s="3">
        <v>64</v>
      </c>
      <c r="E14" s="3">
        <v>0.61099999999999999</v>
      </c>
      <c r="F14" s="3">
        <v>0.48499999999999999</v>
      </c>
      <c r="G14" s="3">
        <v>0.63300000000000001</v>
      </c>
      <c r="H14" s="3">
        <v>0.624</v>
      </c>
      <c r="I14" s="3">
        <v>8</v>
      </c>
      <c r="J14" s="3">
        <v>85.19</v>
      </c>
      <c r="K14" s="3">
        <v>44.03</v>
      </c>
      <c r="L14" s="11">
        <f>(D14*100)/D4</f>
        <v>12.379110251450676</v>
      </c>
    </row>
    <row r="15" spans="1:12" x14ac:dyDescent="0.35">
      <c r="A15" s="30"/>
      <c r="B15" s="8" t="s">
        <v>16</v>
      </c>
      <c r="C15" s="1">
        <v>17</v>
      </c>
      <c r="D15" s="1">
        <v>517</v>
      </c>
      <c r="E15" s="1">
        <v>0.185</v>
      </c>
      <c r="F15" s="1">
        <v>0.17100000000000001</v>
      </c>
      <c r="G15" s="1">
        <v>0.61699999999999999</v>
      </c>
      <c r="H15" s="1">
        <v>0.61899999999999999</v>
      </c>
      <c r="I15" s="1">
        <v>71</v>
      </c>
      <c r="J15" s="17">
        <v>85.88</v>
      </c>
      <c r="K15" s="1">
        <v>77.650000000000006</v>
      </c>
      <c r="L15" s="9">
        <f>(D15*100)/D4</f>
        <v>100</v>
      </c>
    </row>
    <row r="16" spans="1:12" x14ac:dyDescent="0.35">
      <c r="A16" s="30"/>
      <c r="B16" s="8" t="s">
        <v>17</v>
      </c>
      <c r="C16" s="1">
        <v>17</v>
      </c>
      <c r="D16" s="1">
        <v>517</v>
      </c>
      <c r="E16" s="1">
        <v>0.17699999999999999</v>
      </c>
      <c r="F16" s="1">
        <v>0.14799999999999999</v>
      </c>
      <c r="G16" s="1">
        <v>0.61599999999999999</v>
      </c>
      <c r="H16" s="1">
        <v>0.62</v>
      </c>
      <c r="I16" s="1">
        <v>68</v>
      </c>
      <c r="J16" s="1">
        <v>86.48</v>
      </c>
      <c r="K16" s="1">
        <v>87.2</v>
      </c>
      <c r="L16" s="9">
        <f>(D16*100)/D4</f>
        <v>100</v>
      </c>
    </row>
    <row r="17" spans="1:12" x14ac:dyDescent="0.35">
      <c r="A17" s="30"/>
      <c r="B17" s="8" t="s">
        <v>18</v>
      </c>
      <c r="C17" s="1">
        <v>18</v>
      </c>
      <c r="D17" s="1">
        <v>517</v>
      </c>
      <c r="E17" s="1">
        <v>0.23599999999999999</v>
      </c>
      <c r="F17" s="1">
        <v>0.126</v>
      </c>
      <c r="G17" s="1">
        <v>0.62</v>
      </c>
      <c r="H17" s="1">
        <v>0.624</v>
      </c>
      <c r="I17" s="1">
        <v>79</v>
      </c>
      <c r="J17" s="1">
        <v>84.29</v>
      </c>
      <c r="K17" s="1">
        <v>89.77</v>
      </c>
      <c r="L17" s="9">
        <f>(D17*100)/D4</f>
        <v>100</v>
      </c>
    </row>
    <row r="18" spans="1:12" x14ac:dyDescent="0.35">
      <c r="A18" s="30"/>
      <c r="B18" s="8" t="s">
        <v>19</v>
      </c>
      <c r="C18" s="1">
        <v>15</v>
      </c>
      <c r="D18" s="1">
        <v>517</v>
      </c>
      <c r="E18" s="1">
        <v>0.189</v>
      </c>
      <c r="F18" s="1">
        <v>0.124</v>
      </c>
      <c r="G18" s="1">
        <v>0.623</v>
      </c>
      <c r="H18" s="1">
        <v>0.624</v>
      </c>
      <c r="I18" s="1">
        <v>71</v>
      </c>
      <c r="J18" s="1">
        <v>85.88</v>
      </c>
      <c r="K18" s="1">
        <v>90.86</v>
      </c>
      <c r="L18" s="9">
        <f>(D18*100)/D4</f>
        <v>100</v>
      </c>
    </row>
    <row r="19" spans="1:12" x14ac:dyDescent="0.35">
      <c r="A19" s="30"/>
      <c r="B19" s="8" t="s">
        <v>20</v>
      </c>
      <c r="C19" s="1">
        <v>14</v>
      </c>
      <c r="D19" s="1">
        <v>517</v>
      </c>
      <c r="E19" s="1">
        <v>0.186</v>
      </c>
      <c r="F19" s="1">
        <v>0.124</v>
      </c>
      <c r="G19" s="1">
        <v>0.627</v>
      </c>
      <c r="H19" s="1">
        <v>0.626</v>
      </c>
      <c r="I19" s="1">
        <v>47</v>
      </c>
      <c r="J19" s="1">
        <v>90.66</v>
      </c>
      <c r="K19" s="1">
        <v>92.06</v>
      </c>
      <c r="L19" s="9">
        <f>(D19*100)/D4</f>
        <v>100</v>
      </c>
    </row>
    <row r="20" spans="1:12" x14ac:dyDescent="0.35">
      <c r="A20" s="30"/>
      <c r="B20" s="8" t="s">
        <v>21</v>
      </c>
      <c r="C20" s="1">
        <v>14</v>
      </c>
      <c r="D20" s="1">
        <v>517</v>
      </c>
      <c r="E20" s="1">
        <v>0.18</v>
      </c>
      <c r="F20" s="1">
        <v>0.11799999999999999</v>
      </c>
      <c r="G20" s="1">
        <v>0.626</v>
      </c>
      <c r="H20" s="1">
        <v>0.624</v>
      </c>
      <c r="I20" s="1">
        <v>47</v>
      </c>
      <c r="J20" s="1">
        <v>90.66</v>
      </c>
      <c r="K20" s="1">
        <v>94.29</v>
      </c>
      <c r="L20" s="9">
        <f>(D20*100)/D4</f>
        <v>100</v>
      </c>
    </row>
    <row r="21" spans="1:12" x14ac:dyDescent="0.35">
      <c r="A21" s="30"/>
      <c r="B21" s="8" t="s">
        <v>22</v>
      </c>
      <c r="C21" s="1">
        <v>14</v>
      </c>
      <c r="D21" s="1">
        <v>517</v>
      </c>
      <c r="E21" s="1">
        <v>0.17899999999999999</v>
      </c>
      <c r="F21" s="1">
        <v>0.11700000000000001</v>
      </c>
      <c r="G21" s="1">
        <v>0.625</v>
      </c>
      <c r="H21" s="1">
        <v>0.624</v>
      </c>
      <c r="I21" s="1">
        <v>46</v>
      </c>
      <c r="J21" s="1">
        <v>90.85</v>
      </c>
      <c r="K21" s="1">
        <v>95.19</v>
      </c>
      <c r="L21" s="9">
        <f>(D21*100)/D4</f>
        <v>100</v>
      </c>
    </row>
    <row r="22" spans="1:12" x14ac:dyDescent="0.35">
      <c r="A22" s="30"/>
      <c r="B22" s="8" t="s">
        <v>23</v>
      </c>
      <c r="C22" s="1">
        <v>14</v>
      </c>
      <c r="D22" s="1">
        <v>517</v>
      </c>
      <c r="E22" s="1">
        <v>0.17899999999999999</v>
      </c>
      <c r="F22" s="1">
        <v>0.11600000000000001</v>
      </c>
      <c r="G22" s="1">
        <v>0.625</v>
      </c>
      <c r="H22" s="1">
        <v>0.624</v>
      </c>
      <c r="I22" s="1">
        <v>46</v>
      </c>
      <c r="J22" s="1">
        <v>90.85</v>
      </c>
      <c r="K22" s="1">
        <v>96.11</v>
      </c>
      <c r="L22" s="9">
        <f>(D22*100)/D4</f>
        <v>100</v>
      </c>
    </row>
    <row r="23" spans="1:12" x14ac:dyDescent="0.35">
      <c r="A23" s="30"/>
      <c r="B23" s="8" t="s">
        <v>24</v>
      </c>
      <c r="C23" s="1">
        <v>14</v>
      </c>
      <c r="D23" s="1">
        <v>517</v>
      </c>
      <c r="E23" s="1">
        <v>0.17799999999999999</v>
      </c>
      <c r="F23" s="1">
        <v>0.11600000000000001</v>
      </c>
      <c r="G23" s="1">
        <v>0.624</v>
      </c>
      <c r="H23" s="1">
        <v>0.623</v>
      </c>
      <c r="I23" s="1">
        <v>46</v>
      </c>
      <c r="J23" s="1">
        <v>90.85</v>
      </c>
      <c r="K23" s="1">
        <v>96.24</v>
      </c>
      <c r="L23" s="9">
        <f>(D23*100)/D4</f>
        <v>100</v>
      </c>
    </row>
    <row r="24" spans="1:12" ht="15" thickBot="1" x14ac:dyDescent="0.4">
      <c r="A24" s="30"/>
      <c r="B24" s="12" t="s">
        <v>25</v>
      </c>
      <c r="C24" s="13">
        <v>14</v>
      </c>
      <c r="D24" s="13">
        <v>517</v>
      </c>
      <c r="E24" s="13">
        <v>0.17699999999999999</v>
      </c>
      <c r="F24" s="13">
        <v>0.115</v>
      </c>
      <c r="G24" s="13">
        <v>0.623</v>
      </c>
      <c r="H24" s="13">
        <v>0.623</v>
      </c>
      <c r="I24" s="13">
        <v>58</v>
      </c>
      <c r="J24" s="13">
        <v>88.47</v>
      </c>
      <c r="K24" s="13">
        <v>96.55</v>
      </c>
      <c r="L24" s="14">
        <f>(D24*100)/D4</f>
        <v>100</v>
      </c>
    </row>
    <row r="25" spans="1:12" x14ac:dyDescent="0.35">
      <c r="A25" s="31" t="s">
        <v>46</v>
      </c>
      <c r="B25" s="5" t="s">
        <v>74</v>
      </c>
      <c r="C25" s="6">
        <v>31</v>
      </c>
      <c r="D25" s="6">
        <v>662</v>
      </c>
      <c r="E25" s="6">
        <v>0.184</v>
      </c>
      <c r="F25" s="6">
        <v>5.1999999999999998E-2</v>
      </c>
      <c r="G25" s="6">
        <v>0.67</v>
      </c>
      <c r="H25" s="6">
        <v>0.47099999999999997</v>
      </c>
      <c r="I25" s="6">
        <v>220</v>
      </c>
      <c r="J25" s="6">
        <v>65.94</v>
      </c>
      <c r="K25" s="6"/>
      <c r="L25" s="7">
        <f>(D25*100)/D25</f>
        <v>100</v>
      </c>
    </row>
    <row r="26" spans="1:12" x14ac:dyDescent="0.35">
      <c r="A26" s="32"/>
      <c r="B26" s="8" t="s">
        <v>26</v>
      </c>
      <c r="C26" s="1">
        <v>41</v>
      </c>
      <c r="D26" s="1">
        <v>415</v>
      </c>
      <c r="E26" s="1">
        <v>0.59</v>
      </c>
      <c r="F26" s="1">
        <v>0.34</v>
      </c>
      <c r="G26" s="1">
        <v>0.84899999999999998</v>
      </c>
      <c r="H26" s="1">
        <v>0.78200000000000003</v>
      </c>
      <c r="I26" s="1">
        <v>58</v>
      </c>
      <c r="J26" s="1">
        <v>85.46</v>
      </c>
      <c r="K26" s="1">
        <v>22.1</v>
      </c>
      <c r="L26" s="9">
        <f>(D26*100)/D25</f>
        <v>62.688821752265859</v>
      </c>
    </row>
    <row r="27" spans="1:12" x14ac:dyDescent="0.35">
      <c r="A27" s="32"/>
      <c r="B27" s="8" t="s">
        <v>27</v>
      </c>
      <c r="C27" s="1">
        <v>46</v>
      </c>
      <c r="D27" s="1">
        <v>308</v>
      </c>
      <c r="E27" s="1">
        <v>0.60599999999999998</v>
      </c>
      <c r="F27" s="1">
        <v>0.32400000000000001</v>
      </c>
      <c r="G27" s="1">
        <v>0.86299999999999999</v>
      </c>
      <c r="H27" s="1">
        <v>0.78900000000000003</v>
      </c>
      <c r="I27" s="1">
        <v>70</v>
      </c>
      <c r="J27" s="1">
        <v>76.11</v>
      </c>
      <c r="K27" s="1">
        <v>30.95</v>
      </c>
      <c r="L27" s="9">
        <f>(D27*100)/D25</f>
        <v>46.525679758308158</v>
      </c>
    </row>
    <row r="28" spans="1:12" x14ac:dyDescent="0.35">
      <c r="A28" s="32"/>
      <c r="B28" s="8" t="s">
        <v>28</v>
      </c>
      <c r="C28" s="1">
        <v>46</v>
      </c>
      <c r="D28" s="1">
        <v>250</v>
      </c>
      <c r="E28" s="1">
        <v>0.60499999999999998</v>
      </c>
      <c r="F28" s="1">
        <v>0.35499999999999998</v>
      </c>
      <c r="G28" s="1">
        <v>0.86599999999999999</v>
      </c>
      <c r="H28" s="1">
        <v>0.79900000000000004</v>
      </c>
      <c r="I28" s="1">
        <v>49</v>
      </c>
      <c r="J28" s="1">
        <v>79.239999999999995</v>
      </c>
      <c r="K28" s="1">
        <v>32.43</v>
      </c>
      <c r="L28" s="9">
        <f>(D28*100)/D25</f>
        <v>37.764350453172206</v>
      </c>
    </row>
    <row r="29" spans="1:12" x14ac:dyDescent="0.35">
      <c r="A29" s="32"/>
      <c r="B29" s="8" t="s">
        <v>29</v>
      </c>
      <c r="C29" s="1">
        <v>42</v>
      </c>
      <c r="D29" s="1">
        <v>209</v>
      </c>
      <c r="E29" s="1">
        <v>0.63300000000000001</v>
      </c>
      <c r="F29" s="1">
        <v>0.40200000000000002</v>
      </c>
      <c r="G29" s="1">
        <v>0.86699999999999999</v>
      </c>
      <c r="H29" s="1">
        <v>0.80100000000000005</v>
      </c>
      <c r="I29" s="1">
        <v>37</v>
      </c>
      <c r="J29" s="1">
        <v>81.12</v>
      </c>
      <c r="K29" s="1">
        <v>34.33</v>
      </c>
      <c r="L29" s="9">
        <f>(D29*100)/D25</f>
        <v>31.570996978851962</v>
      </c>
    </row>
    <row r="30" spans="1:12" x14ac:dyDescent="0.35">
      <c r="A30" s="32"/>
      <c r="B30" s="8" t="s">
        <v>30</v>
      </c>
      <c r="C30" s="1">
        <v>44</v>
      </c>
      <c r="D30" s="1">
        <v>199</v>
      </c>
      <c r="E30" s="1">
        <v>0.63900000000000001</v>
      </c>
      <c r="F30" s="1">
        <v>0.40200000000000002</v>
      </c>
      <c r="G30" s="1">
        <v>0.875</v>
      </c>
      <c r="H30" s="1">
        <v>0.80800000000000005</v>
      </c>
      <c r="I30" s="1">
        <v>38</v>
      </c>
      <c r="J30" s="1">
        <v>79.569999999999993</v>
      </c>
      <c r="K30" s="1">
        <v>35.04</v>
      </c>
      <c r="L30" s="9">
        <f>(D30*100)/D25</f>
        <v>30.060422960725077</v>
      </c>
    </row>
    <row r="31" spans="1:12" x14ac:dyDescent="0.35">
      <c r="A31" s="32"/>
      <c r="B31" s="8" t="s">
        <v>31</v>
      </c>
      <c r="C31" s="1">
        <v>45</v>
      </c>
      <c r="D31" s="1">
        <v>178</v>
      </c>
      <c r="E31" s="1">
        <v>0.627</v>
      </c>
      <c r="F31" s="1">
        <v>0.34599999999999997</v>
      </c>
      <c r="G31" s="1">
        <v>0.86599999999999999</v>
      </c>
      <c r="H31" s="1">
        <v>0.79</v>
      </c>
      <c r="I31" s="1">
        <v>40</v>
      </c>
      <c r="J31" s="1">
        <v>75.900000000000006</v>
      </c>
      <c r="K31" s="1">
        <v>36.549999999999997</v>
      </c>
      <c r="L31" s="9">
        <f>(D31*100)/D25</f>
        <v>26.888217522658611</v>
      </c>
    </row>
    <row r="32" spans="1:12" x14ac:dyDescent="0.35">
      <c r="A32" s="32"/>
      <c r="B32" s="8" t="s">
        <v>32</v>
      </c>
      <c r="C32" s="1">
        <v>45</v>
      </c>
      <c r="D32" s="1">
        <v>165</v>
      </c>
      <c r="E32" s="1">
        <v>0.621</v>
      </c>
      <c r="F32" s="1">
        <v>0.33</v>
      </c>
      <c r="G32" s="1">
        <v>0.876</v>
      </c>
      <c r="H32" s="1">
        <v>0.78300000000000003</v>
      </c>
      <c r="I32" s="1">
        <v>37</v>
      </c>
      <c r="J32" s="1">
        <v>75.819999999999993</v>
      </c>
      <c r="K32" s="1">
        <v>36.83</v>
      </c>
      <c r="L32" s="9">
        <f>(D32*100)/D25</f>
        <v>24.924471299093657</v>
      </c>
    </row>
    <row r="33" spans="1:12" x14ac:dyDescent="0.35">
      <c r="A33" s="32"/>
      <c r="B33" s="8" t="s">
        <v>33</v>
      </c>
      <c r="C33" s="1">
        <v>36</v>
      </c>
      <c r="D33" s="1">
        <v>127</v>
      </c>
      <c r="E33" s="1">
        <v>0.63300000000000001</v>
      </c>
      <c r="F33" s="1">
        <v>0.27600000000000002</v>
      </c>
      <c r="G33" s="1">
        <v>0.85399999999999998</v>
      </c>
      <c r="H33" s="1">
        <v>0.74299999999999999</v>
      </c>
      <c r="I33" s="1">
        <v>29</v>
      </c>
      <c r="J33" s="1">
        <v>75.42</v>
      </c>
      <c r="K33" s="1">
        <v>40.28</v>
      </c>
      <c r="L33" s="9">
        <f>(D33*100)/D25</f>
        <v>19.184290030211482</v>
      </c>
    </row>
    <row r="34" spans="1:12" x14ac:dyDescent="0.35">
      <c r="A34" s="32"/>
      <c r="B34" s="8" t="s">
        <v>34</v>
      </c>
      <c r="C34" s="1">
        <v>32</v>
      </c>
      <c r="D34" s="1">
        <v>116</v>
      </c>
      <c r="E34" s="1">
        <v>0.64400000000000002</v>
      </c>
      <c r="F34" s="1">
        <v>0.27400000000000002</v>
      </c>
      <c r="G34" s="1">
        <v>0.88200000000000001</v>
      </c>
      <c r="H34" s="1">
        <v>0.746</v>
      </c>
      <c r="I34" s="1">
        <v>25</v>
      </c>
      <c r="J34" s="1">
        <v>76.64</v>
      </c>
      <c r="K34" s="1">
        <v>38.11</v>
      </c>
      <c r="L34" s="9">
        <f>(D34*100)/D25</f>
        <v>17.522658610271904</v>
      </c>
    </row>
    <row r="35" spans="1:12" x14ac:dyDescent="0.35">
      <c r="A35" s="32"/>
      <c r="B35" s="10" t="s">
        <v>35</v>
      </c>
      <c r="C35" s="3">
        <v>30</v>
      </c>
      <c r="D35" s="3">
        <v>110</v>
      </c>
      <c r="E35" s="3">
        <v>0.64500000000000002</v>
      </c>
      <c r="F35" s="3">
        <v>0.28599999999999998</v>
      </c>
      <c r="G35" s="3">
        <v>0.88</v>
      </c>
      <c r="H35" s="3">
        <v>0.746</v>
      </c>
      <c r="I35" s="3">
        <v>23</v>
      </c>
      <c r="J35" s="3">
        <v>77.23</v>
      </c>
      <c r="K35" s="3">
        <v>37.97</v>
      </c>
      <c r="L35" s="11">
        <f>(D35*100)/D25</f>
        <v>16.61631419939577</v>
      </c>
    </row>
    <row r="36" spans="1:12" x14ac:dyDescent="0.35">
      <c r="A36" s="32"/>
      <c r="B36" s="8" t="s">
        <v>36</v>
      </c>
      <c r="C36" s="1">
        <v>26</v>
      </c>
      <c r="D36" s="1">
        <v>671</v>
      </c>
      <c r="E36" s="1">
        <v>0.28999999999999998</v>
      </c>
      <c r="F36" s="1">
        <v>0.19800000000000001</v>
      </c>
      <c r="G36" s="1">
        <v>0.69399999999999995</v>
      </c>
      <c r="H36" s="1">
        <v>0.54600000000000004</v>
      </c>
      <c r="I36" s="1">
        <v>209</v>
      </c>
      <c r="J36" s="17">
        <v>68.09</v>
      </c>
      <c r="K36" s="1">
        <v>55.86</v>
      </c>
      <c r="L36" s="9">
        <f>(D36*100)/D25</f>
        <v>101.3595166163142</v>
      </c>
    </row>
    <row r="37" spans="1:12" x14ac:dyDescent="0.35">
      <c r="A37" s="32"/>
      <c r="B37" s="8" t="s">
        <v>37</v>
      </c>
      <c r="C37" s="1">
        <v>29</v>
      </c>
      <c r="D37" s="1">
        <v>667</v>
      </c>
      <c r="E37" s="1">
        <v>0.312</v>
      </c>
      <c r="F37" s="1">
        <v>0.13300000000000001</v>
      </c>
      <c r="G37" s="1">
        <v>0.69699999999999995</v>
      </c>
      <c r="H37" s="1">
        <v>0.53200000000000003</v>
      </c>
      <c r="I37" s="1">
        <v>249</v>
      </c>
      <c r="J37" s="1">
        <v>61.75</v>
      </c>
      <c r="K37" s="1">
        <v>74.66</v>
      </c>
      <c r="L37" s="9">
        <f>(D37*100)/D25</f>
        <v>100.75528700906344</v>
      </c>
    </row>
    <row r="38" spans="1:12" x14ac:dyDescent="0.35">
      <c r="A38" s="32"/>
      <c r="B38" s="8" t="s">
        <v>38</v>
      </c>
      <c r="C38" s="1">
        <v>30</v>
      </c>
      <c r="D38" s="1">
        <v>663</v>
      </c>
      <c r="E38" s="1">
        <v>0.27</v>
      </c>
      <c r="F38" s="1">
        <v>0.104</v>
      </c>
      <c r="G38" s="1">
        <v>0.69799999999999995</v>
      </c>
      <c r="H38" s="1">
        <v>0.52700000000000002</v>
      </c>
      <c r="I38" s="1">
        <v>217</v>
      </c>
      <c r="J38" s="1">
        <v>66.459999999999994</v>
      </c>
      <c r="K38" s="1">
        <v>80.84</v>
      </c>
      <c r="L38" s="9">
        <f>(D38*100)/D25</f>
        <v>100.15105740181269</v>
      </c>
    </row>
    <row r="39" spans="1:12" x14ac:dyDescent="0.35">
      <c r="A39" s="32"/>
      <c r="B39" s="8" t="s">
        <v>39</v>
      </c>
      <c r="C39" s="1">
        <v>30</v>
      </c>
      <c r="D39" s="1">
        <v>663</v>
      </c>
      <c r="E39" s="1">
        <v>0.23699999999999999</v>
      </c>
      <c r="F39" s="1">
        <v>0.09</v>
      </c>
      <c r="G39" s="1">
        <v>0.69599999999999995</v>
      </c>
      <c r="H39" s="1">
        <v>0.52400000000000002</v>
      </c>
      <c r="I39" s="1">
        <v>224</v>
      </c>
      <c r="J39" s="1">
        <v>65.38</v>
      </c>
      <c r="K39" s="1">
        <v>84.27</v>
      </c>
      <c r="L39" s="9">
        <f>(D39*100)/D25</f>
        <v>100.15105740181269</v>
      </c>
    </row>
    <row r="40" spans="1:12" x14ac:dyDescent="0.35">
      <c r="A40" s="32"/>
      <c r="B40" s="8" t="s">
        <v>40</v>
      </c>
      <c r="C40" s="1">
        <v>30</v>
      </c>
      <c r="D40" s="1">
        <v>663</v>
      </c>
      <c r="E40" s="1">
        <v>0.23499999999999999</v>
      </c>
      <c r="F40" s="1">
        <v>8.5000000000000006E-2</v>
      </c>
      <c r="G40" s="1">
        <v>0.69599999999999995</v>
      </c>
      <c r="H40" s="1">
        <v>0.52300000000000002</v>
      </c>
      <c r="I40" s="1">
        <v>221</v>
      </c>
      <c r="J40" s="1">
        <v>65.84</v>
      </c>
      <c r="K40" s="1">
        <v>85.56</v>
      </c>
      <c r="L40" s="9">
        <f>(D40*100)/D25</f>
        <v>100.15105740181269</v>
      </c>
    </row>
    <row r="41" spans="1:12" x14ac:dyDescent="0.35">
      <c r="A41" s="32"/>
      <c r="B41" s="8" t="s">
        <v>41</v>
      </c>
      <c r="C41" s="1">
        <v>30</v>
      </c>
      <c r="D41" s="1">
        <v>663</v>
      </c>
      <c r="E41" s="1">
        <v>0.224</v>
      </c>
      <c r="F41" s="1">
        <v>6.8000000000000005E-2</v>
      </c>
      <c r="G41" s="1">
        <v>0.69299999999999995</v>
      </c>
      <c r="H41" s="1">
        <v>0.51800000000000002</v>
      </c>
      <c r="I41" s="1">
        <v>221</v>
      </c>
      <c r="J41" s="1">
        <v>65.84</v>
      </c>
      <c r="K41" s="1">
        <v>88.17</v>
      </c>
      <c r="L41" s="9">
        <f>(D41*100)/D25</f>
        <v>100.15105740181269</v>
      </c>
    </row>
    <row r="42" spans="1:12" x14ac:dyDescent="0.35">
      <c r="A42" s="32"/>
      <c r="B42" s="8" t="s">
        <v>42</v>
      </c>
      <c r="C42" s="1">
        <v>32</v>
      </c>
      <c r="D42" s="1">
        <v>663</v>
      </c>
      <c r="E42" s="1">
        <v>0.23499999999999999</v>
      </c>
      <c r="F42" s="1">
        <v>6.6000000000000003E-2</v>
      </c>
      <c r="G42" s="1">
        <v>0.69099999999999995</v>
      </c>
      <c r="H42" s="1">
        <v>0.51500000000000001</v>
      </c>
      <c r="I42" s="1">
        <v>215</v>
      </c>
      <c r="J42" s="1">
        <v>66.77</v>
      </c>
      <c r="K42" s="1">
        <v>89.52</v>
      </c>
      <c r="L42" s="9">
        <f>(D42*100)/D25</f>
        <v>100.15105740181269</v>
      </c>
    </row>
    <row r="43" spans="1:12" x14ac:dyDescent="0.35">
      <c r="A43" s="32"/>
      <c r="B43" s="8" t="s">
        <v>43</v>
      </c>
      <c r="C43" s="1">
        <v>32</v>
      </c>
      <c r="D43" s="1">
        <v>662</v>
      </c>
      <c r="E43" s="1">
        <v>0.23100000000000001</v>
      </c>
      <c r="F43" s="1">
        <v>6.3E-2</v>
      </c>
      <c r="G43" s="1">
        <v>0.69</v>
      </c>
      <c r="H43" s="1">
        <v>0.50900000000000001</v>
      </c>
      <c r="I43" s="1">
        <v>214</v>
      </c>
      <c r="J43" s="1">
        <v>66.87</v>
      </c>
      <c r="K43" s="1">
        <v>92.58</v>
      </c>
      <c r="L43" s="9">
        <f>(D43*100)/D25</f>
        <v>100</v>
      </c>
    </row>
    <row r="44" spans="1:12" x14ac:dyDescent="0.35">
      <c r="A44" s="32"/>
      <c r="B44" s="8" t="s">
        <v>44</v>
      </c>
      <c r="C44" s="1">
        <v>32</v>
      </c>
      <c r="D44" s="1">
        <v>662</v>
      </c>
      <c r="E44" s="1">
        <v>0.22800000000000001</v>
      </c>
      <c r="F44" s="1">
        <v>6.2E-2</v>
      </c>
      <c r="G44" s="1">
        <v>0.69199999999999995</v>
      </c>
      <c r="H44" s="1">
        <v>0.50700000000000001</v>
      </c>
      <c r="I44" s="1">
        <v>214</v>
      </c>
      <c r="J44" s="1">
        <v>66.87</v>
      </c>
      <c r="K44" s="1">
        <v>93.32</v>
      </c>
      <c r="L44" s="9">
        <f>(D44*100)/D25</f>
        <v>100</v>
      </c>
    </row>
    <row r="45" spans="1:12" ht="15" thickBot="1" x14ac:dyDescent="0.4">
      <c r="A45" s="32"/>
      <c r="B45" s="12" t="s">
        <v>45</v>
      </c>
      <c r="C45" s="13">
        <v>31</v>
      </c>
      <c r="D45" s="13">
        <v>662</v>
      </c>
      <c r="E45" s="13">
        <v>0.20799999999999999</v>
      </c>
      <c r="F45" s="13">
        <v>6.2E-2</v>
      </c>
      <c r="G45" s="13">
        <v>0.69499999999999995</v>
      </c>
      <c r="H45" s="13">
        <v>0.50700000000000001</v>
      </c>
      <c r="I45" s="13">
        <v>216</v>
      </c>
      <c r="J45" s="13">
        <v>66.56</v>
      </c>
      <c r="K45" s="13">
        <v>93.49</v>
      </c>
      <c r="L45" s="14">
        <f>(D45*100)/D25</f>
        <v>100</v>
      </c>
    </row>
    <row r="46" spans="1:12" x14ac:dyDescent="0.35">
      <c r="A46" s="24" t="s">
        <v>68</v>
      </c>
      <c r="B46" s="6" t="s">
        <v>72</v>
      </c>
      <c r="C46" s="6">
        <v>26</v>
      </c>
      <c r="D46" s="6">
        <v>4414</v>
      </c>
      <c r="E46" s="6">
        <v>7.2999999999999995E-2</v>
      </c>
      <c r="F46" s="6">
        <v>0.03</v>
      </c>
      <c r="G46" s="6">
        <v>0.69599999999999995</v>
      </c>
      <c r="H46" s="6">
        <v>0.35399999999999998</v>
      </c>
      <c r="I46" s="6">
        <v>2668</v>
      </c>
      <c r="J46" s="6">
        <v>39.11</v>
      </c>
      <c r="K46" s="6"/>
      <c r="L46" s="7">
        <f>(D46*100)/D46</f>
        <v>100</v>
      </c>
    </row>
    <row r="47" spans="1:12" x14ac:dyDescent="0.35">
      <c r="A47" s="25"/>
      <c r="B47" s="8" t="s">
        <v>52</v>
      </c>
      <c r="C47" s="1">
        <v>46</v>
      </c>
      <c r="D47" s="1">
        <v>1469</v>
      </c>
      <c r="E47" s="1">
        <v>0.47099999999999997</v>
      </c>
      <c r="F47" s="1">
        <v>0.20599999999999999</v>
      </c>
      <c r="G47" s="1">
        <v>0.76500000000000001</v>
      </c>
      <c r="H47" s="1">
        <v>0.46800000000000003</v>
      </c>
      <c r="I47" s="1">
        <v>861</v>
      </c>
      <c r="J47" s="1">
        <v>40.25</v>
      </c>
      <c r="K47" s="1">
        <v>14.97</v>
      </c>
      <c r="L47" s="9">
        <f>(D47*100)/D46</f>
        <v>33.280471227911192</v>
      </c>
    </row>
    <row r="48" spans="1:12" x14ac:dyDescent="0.35">
      <c r="A48" s="25"/>
      <c r="B48" s="8" t="s">
        <v>53</v>
      </c>
      <c r="C48" s="1">
        <v>64</v>
      </c>
      <c r="D48" s="1">
        <v>1343</v>
      </c>
      <c r="E48" s="1">
        <v>0.48699999999999999</v>
      </c>
      <c r="F48" s="1">
        <v>0.183</v>
      </c>
      <c r="G48" s="1">
        <v>0.80900000000000005</v>
      </c>
      <c r="H48" s="1">
        <v>0.52500000000000002</v>
      </c>
      <c r="I48" s="1">
        <v>715</v>
      </c>
      <c r="J48" s="1">
        <v>45.63</v>
      </c>
      <c r="K48" s="1">
        <v>18.11</v>
      </c>
      <c r="L48" s="9">
        <f>(D48*100)/D46</f>
        <v>30.425917535115541</v>
      </c>
    </row>
    <row r="49" spans="1:12" x14ac:dyDescent="0.35">
      <c r="A49" s="25"/>
      <c r="B49" s="8" t="s">
        <v>54</v>
      </c>
      <c r="C49" s="1">
        <v>68</v>
      </c>
      <c r="D49" s="1">
        <v>1242</v>
      </c>
      <c r="E49" s="1">
        <v>0.47199999999999998</v>
      </c>
      <c r="F49" s="1">
        <v>0.17899999999999999</v>
      </c>
      <c r="G49" s="1">
        <v>0.83599999999999997</v>
      </c>
      <c r="H49" s="1">
        <v>0.55600000000000005</v>
      </c>
      <c r="I49" s="1">
        <v>627</v>
      </c>
      <c r="J49" s="1">
        <v>48.4</v>
      </c>
      <c r="K49" s="1">
        <v>18.899999999999999</v>
      </c>
      <c r="L49" s="9">
        <f>(D49*100)/D46</f>
        <v>28.137743543271409</v>
      </c>
    </row>
    <row r="50" spans="1:12" x14ac:dyDescent="0.35">
      <c r="A50" s="25"/>
      <c r="B50" s="8" t="s">
        <v>55</v>
      </c>
      <c r="C50" s="1">
        <v>87</v>
      </c>
      <c r="D50" s="1">
        <v>933</v>
      </c>
      <c r="E50" s="1">
        <v>0.52300000000000002</v>
      </c>
      <c r="F50" s="1">
        <v>0.187</v>
      </c>
      <c r="G50" s="1">
        <v>0.84699999999999998</v>
      </c>
      <c r="H50" s="1">
        <v>0.59299999999999997</v>
      </c>
      <c r="I50" s="1">
        <v>431</v>
      </c>
      <c r="J50" s="1">
        <v>52.48</v>
      </c>
      <c r="K50" s="1">
        <v>22.96</v>
      </c>
      <c r="L50" s="9">
        <f>(D50*100)/D46</f>
        <v>21.137290439510647</v>
      </c>
    </row>
    <row r="51" spans="1:12" x14ac:dyDescent="0.35">
      <c r="A51" s="25"/>
      <c r="B51" s="8" t="s">
        <v>56</v>
      </c>
      <c r="C51" s="1">
        <v>90</v>
      </c>
      <c r="D51" s="1">
        <v>917</v>
      </c>
      <c r="E51" s="1">
        <v>0.51400000000000001</v>
      </c>
      <c r="F51" s="1">
        <v>0.191</v>
      </c>
      <c r="G51" s="1">
        <v>0.86399999999999999</v>
      </c>
      <c r="H51" s="1">
        <v>0.61599999999999999</v>
      </c>
      <c r="I51" s="1">
        <v>424</v>
      </c>
      <c r="J51" s="1">
        <v>52.41</v>
      </c>
      <c r="K51" s="1">
        <v>24.16</v>
      </c>
      <c r="L51" s="9">
        <f>(D51*100)/D46</f>
        <v>20.774807430901678</v>
      </c>
    </row>
    <row r="52" spans="1:12" x14ac:dyDescent="0.35">
      <c r="A52" s="25"/>
      <c r="B52" s="8" t="s">
        <v>47</v>
      </c>
      <c r="C52" s="1">
        <v>89</v>
      </c>
      <c r="D52" s="1">
        <v>866</v>
      </c>
      <c r="E52" s="1">
        <v>0.51400000000000001</v>
      </c>
      <c r="F52" s="1">
        <v>0.182</v>
      </c>
      <c r="G52" s="1">
        <v>0.86</v>
      </c>
      <c r="H52" s="1">
        <v>0.60699999999999998</v>
      </c>
      <c r="I52" s="1">
        <v>405</v>
      </c>
      <c r="J52" s="1">
        <v>51.79</v>
      </c>
      <c r="K52" s="1">
        <v>24.32</v>
      </c>
      <c r="L52" s="9">
        <f>(D52*100)/D46</f>
        <v>19.619392840960579</v>
      </c>
    </row>
    <row r="53" spans="1:12" x14ac:dyDescent="0.35">
      <c r="A53" s="25"/>
      <c r="B53" s="8" t="s">
        <v>48</v>
      </c>
      <c r="C53" s="1">
        <v>93</v>
      </c>
      <c r="D53" s="1">
        <v>474</v>
      </c>
      <c r="E53" s="1">
        <v>0.58099999999999996</v>
      </c>
      <c r="F53" s="1">
        <v>0.27800000000000002</v>
      </c>
      <c r="G53" s="1">
        <v>0.85199999999999998</v>
      </c>
      <c r="H53" s="1">
        <v>0.64100000000000001</v>
      </c>
      <c r="I53" s="1">
        <v>169</v>
      </c>
      <c r="J53" s="1">
        <v>62.69</v>
      </c>
      <c r="K53" s="1">
        <v>32.42</v>
      </c>
      <c r="L53" s="9">
        <f>(D53*100)/D46</f>
        <v>10.738559130040779</v>
      </c>
    </row>
    <row r="54" spans="1:12" x14ac:dyDescent="0.35">
      <c r="A54" s="25"/>
      <c r="B54" s="8" t="s">
        <v>49</v>
      </c>
      <c r="C54" s="1">
        <v>96</v>
      </c>
      <c r="D54" s="1">
        <v>465</v>
      </c>
      <c r="E54" s="1">
        <v>0.57299999999999995</v>
      </c>
      <c r="F54" s="1">
        <v>0.26200000000000001</v>
      </c>
      <c r="G54" s="1">
        <v>0.871</v>
      </c>
      <c r="H54" s="1">
        <v>0.64100000000000001</v>
      </c>
      <c r="I54" s="1">
        <v>170</v>
      </c>
      <c r="J54" s="1">
        <v>61.71</v>
      </c>
      <c r="K54" s="1">
        <v>35.22</v>
      </c>
      <c r="L54" s="9">
        <f>(D54*100)/D46</f>
        <v>10.534662437698232</v>
      </c>
    </row>
    <row r="55" spans="1:12" x14ac:dyDescent="0.35">
      <c r="A55" s="25"/>
      <c r="B55" s="8" t="s">
        <v>50</v>
      </c>
      <c r="C55" s="1">
        <v>97</v>
      </c>
      <c r="D55" s="1">
        <v>447</v>
      </c>
      <c r="E55" s="1">
        <v>0.56899999999999995</v>
      </c>
      <c r="F55" s="1">
        <v>0.26900000000000002</v>
      </c>
      <c r="G55" s="1">
        <v>0.871</v>
      </c>
      <c r="H55" s="1">
        <v>0.64</v>
      </c>
      <c r="I55" s="1">
        <v>163</v>
      </c>
      <c r="J55" s="1">
        <v>61.83</v>
      </c>
      <c r="K55" s="1">
        <v>35</v>
      </c>
      <c r="L55" s="9">
        <f>(D55*100)/D46</f>
        <v>10.12686905301314</v>
      </c>
    </row>
    <row r="56" spans="1:12" x14ac:dyDescent="0.35">
      <c r="A56" s="25"/>
      <c r="B56" s="10" t="s">
        <v>51</v>
      </c>
      <c r="C56" s="3">
        <v>86</v>
      </c>
      <c r="D56" s="3">
        <v>370</v>
      </c>
      <c r="E56" s="3">
        <v>0.59299999999999997</v>
      </c>
      <c r="F56" s="3">
        <v>0.308</v>
      </c>
      <c r="G56" s="3">
        <v>0.86399999999999999</v>
      </c>
      <c r="H56" s="3">
        <v>0.63700000000000001</v>
      </c>
      <c r="I56" s="3">
        <v>135</v>
      </c>
      <c r="J56" s="3">
        <v>61.65</v>
      </c>
      <c r="K56" s="3">
        <v>36.61</v>
      </c>
      <c r="L56" s="11">
        <f>(D56*100)/D46</f>
        <v>8.3824195740824656</v>
      </c>
    </row>
    <row r="57" spans="1:12" x14ac:dyDescent="0.35">
      <c r="A57" s="25"/>
      <c r="B57" s="8" t="s">
        <v>57</v>
      </c>
      <c r="C57" s="1">
        <v>26</v>
      </c>
      <c r="D57" s="1">
        <v>4432</v>
      </c>
      <c r="E57" s="1">
        <v>0.14399999999999999</v>
      </c>
      <c r="F57" s="1">
        <v>7.6999999999999999E-2</v>
      </c>
      <c r="G57" s="1">
        <v>0.7</v>
      </c>
      <c r="H57" s="1">
        <v>0.35899999999999999</v>
      </c>
      <c r="I57" s="1">
        <v>2668</v>
      </c>
      <c r="J57" s="1">
        <v>39.36</v>
      </c>
      <c r="K57" s="1">
        <v>68.67</v>
      </c>
      <c r="L57" s="9">
        <f>(D57*100)/D46</f>
        <v>100.40779338468509</v>
      </c>
    </row>
    <row r="58" spans="1:12" x14ac:dyDescent="0.35">
      <c r="A58" s="25"/>
      <c r="B58" s="8" t="s">
        <v>58</v>
      </c>
      <c r="C58" s="1">
        <v>27</v>
      </c>
      <c r="D58" s="1">
        <v>4431</v>
      </c>
      <c r="E58" s="1">
        <v>0.154</v>
      </c>
      <c r="F58" s="1">
        <v>6.5000000000000002E-2</v>
      </c>
      <c r="G58" s="1">
        <v>0.70099999999999996</v>
      </c>
      <c r="H58" s="1">
        <v>0.35899999999999999</v>
      </c>
      <c r="I58" s="1">
        <v>2693</v>
      </c>
      <c r="J58" s="1">
        <v>38.78</v>
      </c>
      <c r="K58" s="1">
        <v>77.209999999999994</v>
      </c>
      <c r="L58" s="9">
        <f>(D58*100)/D46</f>
        <v>100.38513819664703</v>
      </c>
    </row>
    <row r="59" spans="1:12" x14ac:dyDescent="0.35">
      <c r="A59" s="25"/>
      <c r="B59" s="8" t="s">
        <v>59</v>
      </c>
      <c r="C59" s="1">
        <v>27</v>
      </c>
      <c r="D59" s="1">
        <v>4431</v>
      </c>
      <c r="E59" s="1">
        <v>0.14699999999999999</v>
      </c>
      <c r="F59" s="1">
        <v>6.0999999999999999E-2</v>
      </c>
      <c r="G59" s="1">
        <v>0.7</v>
      </c>
      <c r="H59" s="1">
        <v>0.36</v>
      </c>
      <c r="I59" s="1">
        <v>2710</v>
      </c>
      <c r="J59" s="1">
        <v>38.4</v>
      </c>
      <c r="K59" s="1">
        <v>80.36</v>
      </c>
      <c r="L59" s="9">
        <f>(D59*100)/D46</f>
        <v>100.38513819664703</v>
      </c>
    </row>
    <row r="60" spans="1:12" x14ac:dyDescent="0.35">
      <c r="A60" s="25"/>
      <c r="B60" s="8" t="s">
        <v>60</v>
      </c>
      <c r="C60" s="1">
        <v>29</v>
      </c>
      <c r="D60" s="1">
        <v>4429</v>
      </c>
      <c r="E60" s="1">
        <v>0.14099999999999999</v>
      </c>
      <c r="F60" s="1">
        <v>0.04</v>
      </c>
      <c r="G60" s="1">
        <v>0.70099999999999996</v>
      </c>
      <c r="H60" s="1">
        <v>0.35899999999999999</v>
      </c>
      <c r="I60" s="1">
        <v>2612</v>
      </c>
      <c r="J60" s="1">
        <v>40.6</v>
      </c>
      <c r="K60" s="1">
        <v>88.49</v>
      </c>
      <c r="L60" s="9">
        <f>(D60*100)/D46</f>
        <v>100.33982782057092</v>
      </c>
    </row>
    <row r="61" spans="1:12" x14ac:dyDescent="0.35">
      <c r="A61" s="25"/>
      <c r="B61" s="8" t="s">
        <v>61</v>
      </c>
      <c r="C61" s="1">
        <v>27</v>
      </c>
      <c r="D61" s="1">
        <v>4429</v>
      </c>
      <c r="E61" s="1">
        <v>0.14299999999999999</v>
      </c>
      <c r="F61" s="1">
        <v>0.04</v>
      </c>
      <c r="G61" s="1">
        <v>0.7</v>
      </c>
      <c r="H61" s="1">
        <v>0.35899999999999999</v>
      </c>
      <c r="I61" s="1">
        <v>2688</v>
      </c>
      <c r="J61" s="1">
        <v>38.869999999999997</v>
      </c>
      <c r="K61" s="1">
        <v>89.61</v>
      </c>
      <c r="L61" s="9">
        <f>(D61*100)/D46</f>
        <v>100.33982782057092</v>
      </c>
    </row>
    <row r="62" spans="1:12" x14ac:dyDescent="0.35">
      <c r="A62" s="25"/>
      <c r="B62" s="8" t="s">
        <v>62</v>
      </c>
      <c r="C62" s="1">
        <v>29</v>
      </c>
      <c r="D62" s="1">
        <v>4429</v>
      </c>
      <c r="E62" s="1">
        <v>0.11700000000000001</v>
      </c>
      <c r="F62" s="1">
        <v>3.5999999999999997E-2</v>
      </c>
      <c r="G62" s="1">
        <v>0.7</v>
      </c>
      <c r="H62" s="1">
        <v>0.35899999999999999</v>
      </c>
      <c r="I62" s="1">
        <v>2641</v>
      </c>
      <c r="J62" s="1">
        <v>39.94</v>
      </c>
      <c r="K62" s="1">
        <v>90.52</v>
      </c>
      <c r="L62" s="9">
        <f>(D62*100)/D46</f>
        <v>100.33982782057092</v>
      </c>
    </row>
    <row r="63" spans="1:12" x14ac:dyDescent="0.35">
      <c r="A63" s="25"/>
      <c r="B63" s="8" t="s">
        <v>63</v>
      </c>
      <c r="C63" s="1">
        <v>26</v>
      </c>
      <c r="D63" s="1">
        <v>4425</v>
      </c>
      <c r="E63" s="1">
        <v>9.0999999999999998E-2</v>
      </c>
      <c r="F63" s="1">
        <v>3.3000000000000002E-2</v>
      </c>
      <c r="G63" s="1">
        <v>0.70099999999999996</v>
      </c>
      <c r="H63" s="1">
        <v>0.35899999999999999</v>
      </c>
      <c r="I63" s="1">
        <v>2658</v>
      </c>
      <c r="J63" s="1">
        <v>39.49</v>
      </c>
      <c r="K63" s="1">
        <v>96.51</v>
      </c>
      <c r="L63" s="9">
        <f>(D63*100)/D46</f>
        <v>100.24920706841867</v>
      </c>
    </row>
    <row r="64" spans="1:12" x14ac:dyDescent="0.35">
      <c r="A64" s="25"/>
      <c r="B64" s="8" t="s">
        <v>64</v>
      </c>
      <c r="C64" s="1">
        <v>30</v>
      </c>
      <c r="D64" s="1">
        <v>4425</v>
      </c>
      <c r="E64" s="1">
        <v>0.10299999999999999</v>
      </c>
      <c r="F64" s="1">
        <v>3.2000000000000001E-2</v>
      </c>
      <c r="G64" s="1">
        <v>0.70099999999999996</v>
      </c>
      <c r="H64" s="1">
        <v>0.35899999999999999</v>
      </c>
      <c r="I64" s="1">
        <v>2600</v>
      </c>
      <c r="J64" s="1">
        <v>40.81</v>
      </c>
      <c r="K64" s="1">
        <v>97.05</v>
      </c>
      <c r="L64" s="9">
        <f>(D64*100)/D46</f>
        <v>100.24920706841867</v>
      </c>
    </row>
    <row r="65" spans="1:12" x14ac:dyDescent="0.35">
      <c r="A65" s="25"/>
      <c r="B65" s="8" t="s">
        <v>65</v>
      </c>
      <c r="C65" s="1">
        <v>30</v>
      </c>
      <c r="D65" s="1">
        <v>4425</v>
      </c>
      <c r="E65" s="1">
        <v>0.10299999999999999</v>
      </c>
      <c r="F65" s="1">
        <v>3.2000000000000001E-2</v>
      </c>
      <c r="G65" s="1">
        <v>0.70099999999999996</v>
      </c>
      <c r="H65" s="1">
        <v>0.35899999999999999</v>
      </c>
      <c r="I65" s="1">
        <v>2600</v>
      </c>
      <c r="J65" s="1">
        <v>40.81</v>
      </c>
      <c r="K65" s="1">
        <v>97.17</v>
      </c>
      <c r="L65" s="9">
        <f>(D65*100)/D46</f>
        <v>100.24920706841867</v>
      </c>
    </row>
    <row r="66" spans="1:12" ht="15" thickBot="1" x14ac:dyDescent="0.4">
      <c r="A66" s="25"/>
      <c r="B66" s="12" t="s">
        <v>66</v>
      </c>
      <c r="C66" s="13">
        <v>30</v>
      </c>
      <c r="D66" s="13">
        <v>4424</v>
      </c>
      <c r="E66" s="13">
        <v>7.9000000000000001E-2</v>
      </c>
      <c r="F66" s="13">
        <v>3.2000000000000001E-2</v>
      </c>
      <c r="G66" s="13">
        <v>0.70099999999999996</v>
      </c>
      <c r="H66" s="13">
        <v>0.35899999999999999</v>
      </c>
      <c r="I66" s="13">
        <v>2600</v>
      </c>
      <c r="J66" s="1">
        <v>40.799999999999997</v>
      </c>
      <c r="K66" s="13">
        <v>97.74</v>
      </c>
      <c r="L66" s="14">
        <f>(D66*100)/D46</f>
        <v>100.22655188038061</v>
      </c>
    </row>
    <row r="67" spans="1:12" x14ac:dyDescent="0.35">
      <c r="A67" s="24" t="s">
        <v>97</v>
      </c>
      <c r="B67" s="6" t="s">
        <v>75</v>
      </c>
      <c r="C67" s="6">
        <v>10</v>
      </c>
      <c r="D67" s="6">
        <v>210</v>
      </c>
      <c r="E67" s="6">
        <v>0.14399999999999999</v>
      </c>
      <c r="F67" s="6">
        <v>4.2000000000000003E-2</v>
      </c>
      <c r="G67" s="6">
        <v>0.53500000000000003</v>
      </c>
      <c r="H67" s="6">
        <v>0.16300000000000001</v>
      </c>
      <c r="I67" s="6">
        <v>83</v>
      </c>
      <c r="J67" s="6">
        <v>59.9</v>
      </c>
      <c r="K67" s="6"/>
      <c r="L67" s="6">
        <f>(D67*100)/D67</f>
        <v>100</v>
      </c>
    </row>
    <row r="68" spans="1:12" x14ac:dyDescent="0.35">
      <c r="A68" s="25"/>
      <c r="B68" s="8" t="s">
        <v>76</v>
      </c>
      <c r="C68" s="1">
        <v>10</v>
      </c>
      <c r="D68" s="1">
        <v>67</v>
      </c>
      <c r="E68" s="1">
        <v>0.64</v>
      </c>
      <c r="F68" s="1">
        <v>0.23400000000000001</v>
      </c>
      <c r="G68" s="1">
        <v>0.496</v>
      </c>
      <c r="H68" s="1">
        <v>0.36399999999999999</v>
      </c>
      <c r="I68" s="1">
        <v>20</v>
      </c>
      <c r="J68" s="1">
        <v>68.75</v>
      </c>
      <c r="K68" s="1">
        <v>31.15</v>
      </c>
      <c r="L68" s="9">
        <f>(D68*100)/D67</f>
        <v>31.904761904761905</v>
      </c>
    </row>
    <row r="69" spans="1:12" x14ac:dyDescent="0.35">
      <c r="A69" s="25"/>
      <c r="B69" s="8" t="s">
        <v>77</v>
      </c>
      <c r="C69" s="1">
        <v>11</v>
      </c>
      <c r="D69" s="1">
        <v>50</v>
      </c>
      <c r="E69" s="1">
        <v>0.60699999999999998</v>
      </c>
      <c r="F69" s="1">
        <v>0.23400000000000001</v>
      </c>
      <c r="G69" s="1">
        <v>0.63800000000000001</v>
      </c>
      <c r="H69" s="1">
        <v>0.432</v>
      </c>
      <c r="I69" s="1">
        <v>17</v>
      </c>
      <c r="J69" s="1">
        <v>63.83</v>
      </c>
      <c r="K69" s="1">
        <v>38.130000000000003</v>
      </c>
      <c r="L69" s="9">
        <f>(D69*100)/D67</f>
        <v>23.80952380952381</v>
      </c>
    </row>
    <row r="70" spans="1:12" x14ac:dyDescent="0.35">
      <c r="A70" s="25"/>
      <c r="B70" s="8" t="s">
        <v>78</v>
      </c>
      <c r="C70" s="1">
        <v>12</v>
      </c>
      <c r="D70" s="1">
        <v>41</v>
      </c>
      <c r="E70" s="1">
        <v>0.60399999999999998</v>
      </c>
      <c r="F70" s="1">
        <v>0.21099999999999999</v>
      </c>
      <c r="G70" s="1">
        <v>0.68300000000000005</v>
      </c>
      <c r="H70" s="1">
        <v>0.46600000000000003</v>
      </c>
      <c r="I70" s="1">
        <v>13</v>
      </c>
      <c r="J70" s="1">
        <v>65.790000000000006</v>
      </c>
      <c r="K70" s="1">
        <v>56.06</v>
      </c>
      <c r="L70" s="9">
        <f>(D70*100)/D67</f>
        <v>19.523809523809526</v>
      </c>
    </row>
    <row r="71" spans="1:12" x14ac:dyDescent="0.35">
      <c r="A71" s="25"/>
      <c r="B71" s="8" t="s">
        <v>79</v>
      </c>
      <c r="C71" s="1">
        <v>8</v>
      </c>
      <c r="D71" s="1">
        <v>31</v>
      </c>
      <c r="E71" s="1">
        <v>0.66900000000000004</v>
      </c>
      <c r="F71" s="1">
        <v>0.30199999999999999</v>
      </c>
      <c r="G71" s="1">
        <v>0.67200000000000004</v>
      </c>
      <c r="H71" s="1">
        <v>0.47</v>
      </c>
      <c r="I71" s="1">
        <v>7</v>
      </c>
      <c r="J71" s="1">
        <v>75</v>
      </c>
      <c r="K71" s="1">
        <v>56.14</v>
      </c>
      <c r="L71" s="9">
        <f>(D71*100)/D67</f>
        <v>14.761904761904763</v>
      </c>
    </row>
    <row r="72" spans="1:12" x14ac:dyDescent="0.35">
      <c r="A72" s="25"/>
      <c r="B72" s="8" t="s">
        <v>80</v>
      </c>
      <c r="C72" s="1">
        <v>8</v>
      </c>
      <c r="D72" s="1">
        <v>31</v>
      </c>
      <c r="E72" s="1">
        <v>0.65900000000000003</v>
      </c>
      <c r="F72" s="1">
        <v>0.29199999999999998</v>
      </c>
      <c r="G72" s="1">
        <v>0.66900000000000004</v>
      </c>
      <c r="H72" s="1">
        <v>0.51200000000000001</v>
      </c>
      <c r="I72" s="1">
        <v>7</v>
      </c>
      <c r="J72" s="1">
        <v>75</v>
      </c>
      <c r="K72" s="1">
        <v>55.36</v>
      </c>
      <c r="L72" s="9">
        <f>(D72*100)/D67</f>
        <v>14.761904761904763</v>
      </c>
    </row>
    <row r="73" spans="1:12" x14ac:dyDescent="0.35">
      <c r="A73" s="25"/>
      <c r="B73" s="8" t="s">
        <v>81</v>
      </c>
      <c r="C73" s="1">
        <v>8</v>
      </c>
      <c r="D73" s="1">
        <v>28</v>
      </c>
      <c r="E73" s="1">
        <v>0.61699999999999999</v>
      </c>
      <c r="F73" s="1">
        <v>0.26400000000000001</v>
      </c>
      <c r="G73" s="1">
        <v>0.73299999999999998</v>
      </c>
      <c r="H73" s="1">
        <v>0.58399999999999996</v>
      </c>
      <c r="I73" s="1">
        <v>7</v>
      </c>
      <c r="J73" s="1">
        <v>72</v>
      </c>
      <c r="K73" s="1">
        <v>64.099999999999994</v>
      </c>
      <c r="L73" s="9">
        <f>(D73*100)/D67</f>
        <v>13.333333333333334</v>
      </c>
    </row>
    <row r="74" spans="1:12" x14ac:dyDescent="0.35">
      <c r="A74" s="25"/>
      <c r="B74" s="8" t="s">
        <v>82</v>
      </c>
      <c r="C74" s="1">
        <v>7</v>
      </c>
      <c r="D74" s="1">
        <v>26</v>
      </c>
      <c r="E74" s="1">
        <v>0.63300000000000001</v>
      </c>
      <c r="F74" s="1">
        <v>0.29699999999999999</v>
      </c>
      <c r="G74" s="1">
        <v>0.72499999999999998</v>
      </c>
      <c r="H74" s="1">
        <v>0.57999999999999996</v>
      </c>
      <c r="I74" s="1">
        <v>6</v>
      </c>
      <c r="J74" s="1">
        <v>73.91</v>
      </c>
      <c r="K74" s="1">
        <v>63.16</v>
      </c>
      <c r="L74" s="9">
        <f>(D74*100)/D67</f>
        <v>12.380952380952381</v>
      </c>
    </row>
    <row r="75" spans="1:12" x14ac:dyDescent="0.35">
      <c r="A75" s="25"/>
      <c r="B75" s="8" t="s">
        <v>83</v>
      </c>
      <c r="C75" s="1">
        <v>5</v>
      </c>
      <c r="D75" s="1">
        <v>18</v>
      </c>
      <c r="E75" s="1">
        <v>0.63800000000000001</v>
      </c>
      <c r="F75" s="1">
        <v>0.47499999999999998</v>
      </c>
      <c r="G75" s="1">
        <v>0.65200000000000002</v>
      </c>
      <c r="H75" s="1">
        <v>0.51</v>
      </c>
      <c r="I75" s="1">
        <v>4</v>
      </c>
      <c r="J75" s="1">
        <v>73.33</v>
      </c>
      <c r="K75" s="1">
        <v>61.54</v>
      </c>
      <c r="L75" s="9">
        <f>(D75*100)/D67</f>
        <v>8.5714285714285712</v>
      </c>
    </row>
    <row r="76" spans="1:12" x14ac:dyDescent="0.35">
      <c r="A76" s="25"/>
      <c r="B76" s="8" t="s">
        <v>84</v>
      </c>
      <c r="C76" s="1">
        <v>5</v>
      </c>
      <c r="D76" s="1">
        <v>18</v>
      </c>
      <c r="E76" s="1">
        <v>0.63800000000000001</v>
      </c>
      <c r="F76" s="1">
        <v>0.47499999999999998</v>
      </c>
      <c r="G76" s="1">
        <v>0.65200000000000002</v>
      </c>
      <c r="H76" s="1">
        <v>0.51</v>
      </c>
      <c r="I76" s="1">
        <v>4</v>
      </c>
      <c r="J76" s="1">
        <v>73.33</v>
      </c>
      <c r="K76" s="1">
        <v>61.54</v>
      </c>
      <c r="L76" s="9">
        <f>(D76*100)/D67</f>
        <v>8.5714285714285712</v>
      </c>
    </row>
    <row r="77" spans="1:12" x14ac:dyDescent="0.35">
      <c r="A77" s="25"/>
      <c r="B77" s="10" t="s">
        <v>85</v>
      </c>
      <c r="C77" s="3">
        <v>5</v>
      </c>
      <c r="D77" s="3">
        <v>18</v>
      </c>
      <c r="E77" s="3">
        <v>0.63800000000000001</v>
      </c>
      <c r="F77" s="3">
        <v>0.47499999999999998</v>
      </c>
      <c r="G77" s="3">
        <v>0.65200000000000002</v>
      </c>
      <c r="H77" s="3">
        <v>0.51</v>
      </c>
      <c r="I77" s="3">
        <v>4</v>
      </c>
      <c r="J77" s="3">
        <v>73.33</v>
      </c>
      <c r="K77" s="3">
        <v>61.54</v>
      </c>
      <c r="L77" s="11">
        <f>(D77*100)/D67</f>
        <v>8.5714285714285712</v>
      </c>
    </row>
    <row r="78" spans="1:12" x14ac:dyDescent="0.35">
      <c r="A78" s="25"/>
      <c r="B78" s="8" t="s">
        <v>86</v>
      </c>
      <c r="C78" s="1">
        <v>13</v>
      </c>
      <c r="D78" s="1">
        <v>211</v>
      </c>
      <c r="E78" s="1">
        <v>0.25600000000000001</v>
      </c>
      <c r="F78" s="1">
        <v>5.8000000000000003E-2</v>
      </c>
      <c r="G78" s="1">
        <v>0.53100000000000003</v>
      </c>
      <c r="H78" s="1">
        <v>0.17699999999999999</v>
      </c>
      <c r="I78" s="1">
        <v>73</v>
      </c>
      <c r="J78" s="1">
        <v>64.900000000000006</v>
      </c>
      <c r="K78" s="1">
        <v>81.99</v>
      </c>
      <c r="L78" s="9">
        <f>(D78*100)/D67</f>
        <v>100.47619047619048</v>
      </c>
    </row>
    <row r="79" spans="1:12" x14ac:dyDescent="0.35">
      <c r="A79" s="25"/>
      <c r="B79" s="8" t="s">
        <v>87</v>
      </c>
      <c r="C79" s="1">
        <v>11</v>
      </c>
      <c r="D79" s="1">
        <v>210</v>
      </c>
      <c r="E79" s="1">
        <v>0.23100000000000001</v>
      </c>
      <c r="F79" s="1">
        <v>5.0999999999999997E-2</v>
      </c>
      <c r="G79" s="1">
        <v>0.54200000000000004</v>
      </c>
      <c r="H79" s="1">
        <v>0.17799999999999999</v>
      </c>
      <c r="I79" s="1">
        <v>72</v>
      </c>
      <c r="J79" s="1">
        <v>65.22</v>
      </c>
      <c r="K79" s="1">
        <v>89.89</v>
      </c>
      <c r="L79" s="9">
        <f>(D79*100)/D67</f>
        <v>100</v>
      </c>
    </row>
    <row r="80" spans="1:12" x14ac:dyDescent="0.35">
      <c r="A80" s="25"/>
      <c r="B80" s="8" t="s">
        <v>88</v>
      </c>
      <c r="C80" s="1">
        <v>11</v>
      </c>
      <c r="D80" s="1">
        <v>210</v>
      </c>
      <c r="E80" s="1">
        <v>0.20699999999999999</v>
      </c>
      <c r="F80" s="1">
        <v>4.5999999999999999E-2</v>
      </c>
      <c r="G80" s="1">
        <v>0.54400000000000004</v>
      </c>
      <c r="H80" s="1">
        <v>0.17599999999999999</v>
      </c>
      <c r="I80" s="1">
        <v>72</v>
      </c>
      <c r="J80" s="1">
        <v>65.22</v>
      </c>
      <c r="K80" s="1">
        <v>96.35</v>
      </c>
      <c r="L80" s="9">
        <f>(D80*100)/D67</f>
        <v>100</v>
      </c>
    </row>
    <row r="81" spans="1:12" x14ac:dyDescent="0.35">
      <c r="A81" s="25"/>
      <c r="B81" s="8" t="s">
        <v>89</v>
      </c>
      <c r="C81" s="1">
        <v>11</v>
      </c>
      <c r="D81" s="1">
        <v>210</v>
      </c>
      <c r="E81" s="1">
        <v>0.20599999999999999</v>
      </c>
      <c r="F81" s="1">
        <v>4.4999999999999998E-2</v>
      </c>
      <c r="G81" s="1">
        <v>0.54400000000000004</v>
      </c>
      <c r="H81" s="1">
        <v>0.17599999999999999</v>
      </c>
      <c r="I81" s="1">
        <v>72</v>
      </c>
      <c r="J81" s="1">
        <v>65.22</v>
      </c>
      <c r="K81" s="1">
        <v>96.84</v>
      </c>
      <c r="L81" s="9">
        <f>(D81*100)/D67</f>
        <v>100</v>
      </c>
    </row>
    <row r="82" spans="1:12" x14ac:dyDescent="0.35">
      <c r="A82" s="25"/>
      <c r="B82" s="8" t="s">
        <v>90</v>
      </c>
      <c r="C82" s="1">
        <v>10</v>
      </c>
      <c r="D82" s="1">
        <v>210</v>
      </c>
      <c r="E82" s="1">
        <v>0.20300000000000001</v>
      </c>
      <c r="F82" s="1">
        <v>4.4999999999999998E-2</v>
      </c>
      <c r="G82" s="1">
        <v>0.54600000000000004</v>
      </c>
      <c r="H82" s="1">
        <v>0.17799999999999999</v>
      </c>
      <c r="I82" s="1">
        <v>69</v>
      </c>
      <c r="J82" s="1">
        <v>66.67</v>
      </c>
      <c r="K82" s="1">
        <v>96.84</v>
      </c>
      <c r="L82" s="9">
        <f>(D82*100)/D67</f>
        <v>100</v>
      </c>
    </row>
    <row r="83" spans="1:12" x14ac:dyDescent="0.35">
      <c r="A83" s="25"/>
      <c r="B83" s="8" t="s">
        <v>91</v>
      </c>
      <c r="C83" s="1">
        <v>10</v>
      </c>
      <c r="D83" s="1">
        <v>210</v>
      </c>
      <c r="E83" s="1">
        <v>0.20100000000000001</v>
      </c>
      <c r="F83" s="1">
        <v>4.3999999999999997E-2</v>
      </c>
      <c r="G83" s="1">
        <v>0.54700000000000004</v>
      </c>
      <c r="H83" s="1">
        <v>0.18</v>
      </c>
      <c r="I83" s="1">
        <v>69</v>
      </c>
      <c r="J83" s="1">
        <v>66.67</v>
      </c>
      <c r="K83" s="1">
        <v>98.2</v>
      </c>
      <c r="L83" s="9">
        <f>(D83*100)/D67</f>
        <v>100</v>
      </c>
    </row>
    <row r="84" spans="1:12" x14ac:dyDescent="0.35">
      <c r="A84" s="25"/>
      <c r="B84" s="8" t="s">
        <v>92</v>
      </c>
      <c r="C84" s="1">
        <v>10</v>
      </c>
      <c r="D84" s="1">
        <v>210</v>
      </c>
      <c r="E84" s="1">
        <v>0.20100000000000001</v>
      </c>
      <c r="F84" s="1">
        <v>4.3999999999999997E-2</v>
      </c>
      <c r="G84" s="1">
        <v>0.54700000000000004</v>
      </c>
      <c r="H84" s="1">
        <v>0.18</v>
      </c>
      <c r="I84" s="1">
        <v>69</v>
      </c>
      <c r="J84" s="1">
        <v>66.67</v>
      </c>
      <c r="K84" s="1">
        <v>98.2</v>
      </c>
      <c r="L84" s="9">
        <f>(D84*100)/D67</f>
        <v>100</v>
      </c>
    </row>
    <row r="85" spans="1:12" x14ac:dyDescent="0.35">
      <c r="A85" s="25"/>
      <c r="B85" s="8" t="s">
        <v>93</v>
      </c>
      <c r="C85" s="1">
        <v>10</v>
      </c>
      <c r="D85" s="1">
        <v>210</v>
      </c>
      <c r="E85" s="1">
        <v>0.182</v>
      </c>
      <c r="F85" s="1">
        <v>4.3999999999999997E-2</v>
      </c>
      <c r="G85" s="1">
        <v>0.54300000000000004</v>
      </c>
      <c r="H85" s="1">
        <v>0.17599999999999999</v>
      </c>
      <c r="I85" s="1">
        <v>69</v>
      </c>
      <c r="J85" s="1">
        <v>66.67</v>
      </c>
      <c r="K85" s="1">
        <v>98.71</v>
      </c>
      <c r="L85" s="9">
        <f>(D85*100)/D67</f>
        <v>100</v>
      </c>
    </row>
    <row r="86" spans="1:12" x14ac:dyDescent="0.35">
      <c r="A86" s="25"/>
      <c r="B86" s="8" t="s">
        <v>94</v>
      </c>
      <c r="C86" s="1">
        <v>10</v>
      </c>
      <c r="D86" s="1">
        <v>210</v>
      </c>
      <c r="E86" s="1">
        <v>0.182</v>
      </c>
      <c r="F86" s="1">
        <v>4.3999999999999997E-2</v>
      </c>
      <c r="G86" s="1">
        <v>0.54300000000000004</v>
      </c>
      <c r="H86" s="1">
        <v>0.17599999999999999</v>
      </c>
      <c r="I86" s="1">
        <v>69</v>
      </c>
      <c r="J86" s="1">
        <v>66.67</v>
      </c>
      <c r="K86" s="1">
        <v>98.71</v>
      </c>
      <c r="L86" s="9">
        <f>(D86*100)/D67</f>
        <v>100</v>
      </c>
    </row>
    <row r="87" spans="1:12" ht="15" thickBot="1" x14ac:dyDescent="0.4">
      <c r="A87" s="25"/>
      <c r="B87" s="12" t="s">
        <v>95</v>
      </c>
      <c r="C87" s="13">
        <v>10</v>
      </c>
      <c r="D87" s="13">
        <v>210</v>
      </c>
      <c r="E87" s="13">
        <v>0.182</v>
      </c>
      <c r="F87" s="13">
        <v>4.3999999999999997E-2</v>
      </c>
      <c r="G87" s="13">
        <v>0.54300000000000004</v>
      </c>
      <c r="H87" s="13">
        <v>0.17599999999999999</v>
      </c>
      <c r="I87" s="13">
        <v>69</v>
      </c>
      <c r="J87" s="13">
        <v>66.67</v>
      </c>
      <c r="K87" s="13">
        <v>98.71</v>
      </c>
      <c r="L87" s="14">
        <f>(D87*100)/D67</f>
        <v>100</v>
      </c>
    </row>
    <row r="88" spans="1:12" x14ac:dyDescent="0.35">
      <c r="A88" s="24" t="s">
        <v>98</v>
      </c>
      <c r="B88" s="6" t="s">
        <v>99</v>
      </c>
      <c r="C88" s="6">
        <v>14</v>
      </c>
      <c r="D88" s="6">
        <v>1738</v>
      </c>
      <c r="E88" s="6">
        <v>4.4999999999999998E-2</v>
      </c>
      <c r="F88" s="6">
        <v>0.05</v>
      </c>
      <c r="G88" s="6">
        <v>0.56000000000000005</v>
      </c>
      <c r="H88" s="6">
        <v>0.221</v>
      </c>
      <c r="I88" s="6">
        <v>670</v>
      </c>
      <c r="J88" s="6">
        <v>60.93</v>
      </c>
      <c r="K88" s="6"/>
      <c r="L88" s="6">
        <f>(D88*100)/D88</f>
        <v>100</v>
      </c>
    </row>
    <row r="89" spans="1:12" x14ac:dyDescent="0.35">
      <c r="A89" s="25"/>
      <c r="B89" s="8" t="s">
        <v>100</v>
      </c>
      <c r="C89" s="1">
        <v>26</v>
      </c>
      <c r="D89" s="1">
        <v>493</v>
      </c>
      <c r="E89" s="1">
        <v>0.747</v>
      </c>
      <c r="F89" s="1">
        <v>0.38900000000000001</v>
      </c>
      <c r="G89" s="1">
        <v>0.75700000000000001</v>
      </c>
      <c r="H89" s="1">
        <v>0.44</v>
      </c>
      <c r="I89" s="1">
        <v>252</v>
      </c>
      <c r="J89" s="1">
        <v>46.84</v>
      </c>
      <c r="K89" s="1">
        <v>8.52</v>
      </c>
      <c r="L89" s="9">
        <f>(D89*100)/D88</f>
        <v>28.365937859608746</v>
      </c>
    </row>
    <row r="90" spans="1:12" x14ac:dyDescent="0.35">
      <c r="A90" s="25"/>
      <c r="B90" s="8" t="s">
        <v>101</v>
      </c>
      <c r="C90" s="1">
        <v>27</v>
      </c>
      <c r="D90" s="1">
        <v>493</v>
      </c>
      <c r="E90" s="1">
        <v>0.75700000000000001</v>
      </c>
      <c r="F90" s="1">
        <v>0.36399999999999999</v>
      </c>
      <c r="G90" s="1">
        <v>0.77200000000000002</v>
      </c>
      <c r="H90" s="1">
        <v>0.45400000000000001</v>
      </c>
      <c r="I90" s="1">
        <v>225</v>
      </c>
      <c r="J90" s="1">
        <v>52.53</v>
      </c>
      <c r="K90" s="1">
        <v>8.51</v>
      </c>
      <c r="L90" s="9">
        <f>(D90*100)/D88</f>
        <v>28.365937859608746</v>
      </c>
    </row>
    <row r="91" spans="1:12" x14ac:dyDescent="0.35">
      <c r="A91" s="25"/>
      <c r="B91" s="8" t="s">
        <v>102</v>
      </c>
      <c r="C91" s="1">
        <v>25</v>
      </c>
      <c r="D91" s="1">
        <v>455</v>
      </c>
      <c r="E91" s="1">
        <v>0.73299999999999998</v>
      </c>
      <c r="F91" s="1">
        <v>0.31900000000000001</v>
      </c>
      <c r="G91" s="1">
        <v>0.80700000000000005</v>
      </c>
      <c r="H91" s="1">
        <v>0.52600000000000002</v>
      </c>
      <c r="I91" s="1">
        <v>199</v>
      </c>
      <c r="J91" s="1">
        <v>54.46</v>
      </c>
      <c r="K91" s="1">
        <v>9.26</v>
      </c>
      <c r="L91" s="9">
        <f>(D91*100)/D88</f>
        <v>26.179516685845801</v>
      </c>
    </row>
    <row r="92" spans="1:12" x14ac:dyDescent="0.35">
      <c r="A92" s="25"/>
      <c r="B92" s="8" t="s">
        <v>103</v>
      </c>
      <c r="C92" s="1">
        <v>21</v>
      </c>
      <c r="D92" s="1">
        <v>392</v>
      </c>
      <c r="E92" s="1">
        <v>0.61099999999999999</v>
      </c>
      <c r="F92" s="1">
        <v>0.28999999999999998</v>
      </c>
      <c r="G92" s="1">
        <v>0.77400000000000002</v>
      </c>
      <c r="H92" s="1">
        <v>0.54</v>
      </c>
      <c r="I92" s="1">
        <v>180</v>
      </c>
      <c r="J92" s="1">
        <v>51.87</v>
      </c>
      <c r="K92" s="1">
        <v>10.54</v>
      </c>
      <c r="L92" s="9">
        <f>(D92*100)/D88</f>
        <v>22.554660529344073</v>
      </c>
    </row>
    <row r="93" spans="1:12" x14ac:dyDescent="0.35">
      <c r="A93" s="25"/>
      <c r="B93" s="8" t="s">
        <v>104</v>
      </c>
      <c r="C93" s="1">
        <v>19</v>
      </c>
      <c r="D93" s="1">
        <v>357</v>
      </c>
      <c r="E93" s="1">
        <v>0.626</v>
      </c>
      <c r="F93" s="1">
        <v>0.28899999999999998</v>
      </c>
      <c r="G93" s="1">
        <v>0.76800000000000002</v>
      </c>
      <c r="H93" s="1">
        <v>0.54200000000000004</v>
      </c>
      <c r="I93" s="1">
        <v>131</v>
      </c>
      <c r="J93" s="1">
        <v>61.47</v>
      </c>
      <c r="K93" s="1">
        <v>11.5</v>
      </c>
      <c r="L93" s="9">
        <f>(D93*100)/D88</f>
        <v>20.540851553509782</v>
      </c>
    </row>
    <row r="94" spans="1:12" x14ac:dyDescent="0.35">
      <c r="A94" s="25"/>
      <c r="B94" s="8" t="s">
        <v>105</v>
      </c>
      <c r="C94" s="1">
        <v>20</v>
      </c>
      <c r="D94" s="1">
        <v>295</v>
      </c>
      <c r="E94" s="1">
        <v>0.65900000000000003</v>
      </c>
      <c r="F94" s="1">
        <v>0.28100000000000003</v>
      </c>
      <c r="G94" s="1">
        <v>0.77500000000000002</v>
      </c>
      <c r="H94" s="1">
        <v>0.55600000000000005</v>
      </c>
      <c r="I94" s="1">
        <v>118</v>
      </c>
      <c r="J94" s="1">
        <v>57.71</v>
      </c>
      <c r="K94" s="1">
        <v>13.59</v>
      </c>
      <c r="L94" s="9">
        <f>(D94*100)/D88</f>
        <v>16.973532796317606</v>
      </c>
    </row>
    <row r="95" spans="1:12" x14ac:dyDescent="0.35">
      <c r="A95" s="25"/>
      <c r="B95" s="8" t="s">
        <v>106</v>
      </c>
      <c r="C95" s="1">
        <v>20</v>
      </c>
      <c r="D95" s="1">
        <v>293</v>
      </c>
      <c r="E95" s="1">
        <v>0.64700000000000002</v>
      </c>
      <c r="F95" s="1">
        <v>0.27400000000000002</v>
      </c>
      <c r="G95" s="1">
        <v>0.77300000000000002</v>
      </c>
      <c r="H95" s="1">
        <v>0.55800000000000005</v>
      </c>
      <c r="I95" s="1">
        <v>118</v>
      </c>
      <c r="J95" s="1">
        <v>57.55</v>
      </c>
      <c r="K95" s="1">
        <v>13.69</v>
      </c>
      <c r="L95" s="9">
        <f>(D95*100)/D88</f>
        <v>16.858457997698505</v>
      </c>
    </row>
    <row r="96" spans="1:12" x14ac:dyDescent="0.35">
      <c r="A96" s="25"/>
      <c r="B96" s="8" t="s">
        <v>107</v>
      </c>
      <c r="C96" s="1">
        <v>21</v>
      </c>
      <c r="D96" s="1">
        <v>293</v>
      </c>
      <c r="E96" s="1">
        <v>0.65</v>
      </c>
      <c r="F96" s="1">
        <v>0.254</v>
      </c>
      <c r="G96" s="1">
        <v>0.77200000000000002</v>
      </c>
      <c r="H96" s="1">
        <v>0.56299999999999994</v>
      </c>
      <c r="I96" s="1">
        <v>114</v>
      </c>
      <c r="J96" s="1">
        <v>58.99</v>
      </c>
      <c r="K96" s="1">
        <v>13.53</v>
      </c>
      <c r="L96" s="9">
        <f>(D96*100)/D88</f>
        <v>16.858457997698505</v>
      </c>
    </row>
    <row r="97" spans="1:12" x14ac:dyDescent="0.35">
      <c r="A97" s="25"/>
      <c r="B97" s="8" t="s">
        <v>108</v>
      </c>
      <c r="C97" s="1">
        <v>18</v>
      </c>
      <c r="D97" s="1">
        <v>119</v>
      </c>
      <c r="E97" s="1">
        <v>0.67300000000000004</v>
      </c>
      <c r="F97" s="1">
        <v>0.32</v>
      </c>
      <c r="G97" s="1">
        <v>0.83399999999999996</v>
      </c>
      <c r="H97" s="1">
        <v>0.58799999999999997</v>
      </c>
      <c r="I97" s="1">
        <v>36</v>
      </c>
      <c r="J97" s="1">
        <v>66.97</v>
      </c>
      <c r="K97" s="1">
        <v>27.32</v>
      </c>
      <c r="L97" s="9">
        <f>(D97*100)/D88</f>
        <v>6.8469505178365937</v>
      </c>
    </row>
    <row r="98" spans="1:12" x14ac:dyDescent="0.35">
      <c r="A98" s="25"/>
      <c r="B98" s="10" t="s">
        <v>109</v>
      </c>
      <c r="C98" s="3">
        <v>17</v>
      </c>
      <c r="D98" s="3">
        <v>115</v>
      </c>
      <c r="E98" s="3">
        <v>0.68600000000000005</v>
      </c>
      <c r="F98" s="3">
        <v>0.33700000000000002</v>
      </c>
      <c r="G98" s="3">
        <v>0.83199999999999996</v>
      </c>
      <c r="H98" s="3">
        <v>0.58599999999999997</v>
      </c>
      <c r="I98" s="3">
        <v>35</v>
      </c>
      <c r="J98" s="3">
        <v>66.67</v>
      </c>
      <c r="K98" s="3">
        <v>27.27</v>
      </c>
      <c r="L98" s="11">
        <f>(D98*100)/D88</f>
        <v>6.6168009205983891</v>
      </c>
    </row>
    <row r="99" spans="1:12" x14ac:dyDescent="0.35">
      <c r="A99" s="25"/>
      <c r="B99" s="8" t="s">
        <v>110</v>
      </c>
      <c r="C99" s="1">
        <v>13</v>
      </c>
      <c r="D99" s="1">
        <v>1744</v>
      </c>
      <c r="E99" s="1">
        <v>7.2999999999999995E-2</v>
      </c>
      <c r="F99" s="1">
        <v>0.122</v>
      </c>
      <c r="G99" s="1">
        <v>0.55600000000000005</v>
      </c>
      <c r="H99" s="1">
        <v>0.22800000000000001</v>
      </c>
      <c r="I99" s="1">
        <v>704</v>
      </c>
      <c r="J99" s="1">
        <v>59.07</v>
      </c>
      <c r="K99" s="1">
        <v>54.93</v>
      </c>
      <c r="L99" s="9">
        <f>(D99*100)/D88</f>
        <v>100.3452243958573</v>
      </c>
    </row>
    <row r="100" spans="1:12" x14ac:dyDescent="0.35">
      <c r="A100" s="25"/>
      <c r="B100" s="8" t="s">
        <v>111</v>
      </c>
      <c r="C100" s="1">
        <v>13</v>
      </c>
      <c r="D100" s="1">
        <v>1744</v>
      </c>
      <c r="E100" s="1">
        <v>7.1999999999999995E-2</v>
      </c>
      <c r="F100" s="1">
        <v>0.115</v>
      </c>
      <c r="G100" s="1">
        <v>0.55600000000000005</v>
      </c>
      <c r="H100" s="1">
        <v>0.22800000000000001</v>
      </c>
      <c r="I100" s="1">
        <v>704</v>
      </c>
      <c r="J100" s="1">
        <v>59.07</v>
      </c>
      <c r="K100" s="1">
        <v>55.75</v>
      </c>
      <c r="L100" s="9">
        <f>(D100*100)/D88</f>
        <v>100.3452243958573</v>
      </c>
    </row>
    <row r="101" spans="1:12" x14ac:dyDescent="0.35">
      <c r="A101" s="25"/>
      <c r="B101" s="8" t="s">
        <v>112</v>
      </c>
      <c r="C101" s="1">
        <v>13</v>
      </c>
      <c r="D101" s="1">
        <v>1744</v>
      </c>
      <c r="E101" s="1">
        <v>0.06</v>
      </c>
      <c r="F101" s="1">
        <v>9.9000000000000005E-2</v>
      </c>
      <c r="G101" s="1">
        <v>0.55900000000000005</v>
      </c>
      <c r="H101" s="1">
        <v>0.22900000000000001</v>
      </c>
      <c r="I101" s="1">
        <v>704</v>
      </c>
      <c r="J101" s="1">
        <v>59.07</v>
      </c>
      <c r="K101" s="1">
        <v>61.76</v>
      </c>
      <c r="L101" s="9">
        <f>(D101*100)/D88</f>
        <v>100.3452243958573</v>
      </c>
    </row>
    <row r="102" spans="1:12" x14ac:dyDescent="0.35">
      <c r="A102" s="25"/>
      <c r="B102" s="8" t="s">
        <v>113</v>
      </c>
      <c r="C102" s="1">
        <v>13</v>
      </c>
      <c r="D102" s="1">
        <v>1744</v>
      </c>
      <c r="E102" s="1">
        <v>6.4000000000000001E-2</v>
      </c>
      <c r="F102" s="1">
        <v>8.6999999999999994E-2</v>
      </c>
      <c r="G102" s="1">
        <v>0.55800000000000005</v>
      </c>
      <c r="H102" s="1">
        <v>0.22800000000000001</v>
      </c>
      <c r="I102" s="1">
        <v>686</v>
      </c>
      <c r="J102" s="1">
        <v>60.12</v>
      </c>
      <c r="K102" s="1">
        <v>71.53</v>
      </c>
      <c r="L102" s="9">
        <f>(D102*100)/D88</f>
        <v>100.3452243958573</v>
      </c>
    </row>
    <row r="103" spans="1:12" x14ac:dyDescent="0.35">
      <c r="A103" s="25"/>
      <c r="B103" s="8" t="s">
        <v>114</v>
      </c>
      <c r="C103" s="1">
        <v>14</v>
      </c>
      <c r="D103" s="1">
        <v>1743</v>
      </c>
      <c r="E103" s="1">
        <v>6.6000000000000003E-2</v>
      </c>
      <c r="F103" s="1">
        <v>7.9000000000000001E-2</v>
      </c>
      <c r="G103" s="1">
        <v>0.55800000000000005</v>
      </c>
      <c r="H103" s="1">
        <v>0.22800000000000001</v>
      </c>
      <c r="I103" s="1">
        <v>677</v>
      </c>
      <c r="J103" s="1">
        <v>60.62</v>
      </c>
      <c r="K103" s="1">
        <v>75.400000000000006</v>
      </c>
      <c r="L103" s="9">
        <f>(D103*100)/D88</f>
        <v>100.28768699654776</v>
      </c>
    </row>
    <row r="104" spans="1:12" x14ac:dyDescent="0.35">
      <c r="A104" s="25"/>
      <c r="B104" s="8" t="s">
        <v>115</v>
      </c>
      <c r="C104" s="1">
        <v>14</v>
      </c>
      <c r="D104" s="1">
        <v>1742</v>
      </c>
      <c r="E104" s="1">
        <v>6.5000000000000002E-2</v>
      </c>
      <c r="F104" s="1">
        <v>7.3999999999999996E-2</v>
      </c>
      <c r="G104" s="1">
        <v>0.55900000000000005</v>
      </c>
      <c r="H104" s="1">
        <v>0.22700000000000001</v>
      </c>
      <c r="I104" s="1">
        <v>676</v>
      </c>
      <c r="J104" s="1">
        <v>60.65</v>
      </c>
      <c r="K104" s="1">
        <v>79.7</v>
      </c>
      <c r="L104" s="9">
        <f>(D104*100)/D88</f>
        <v>100.23014959723821</v>
      </c>
    </row>
    <row r="105" spans="1:12" x14ac:dyDescent="0.35">
      <c r="A105" s="25"/>
      <c r="B105" s="8" t="s">
        <v>116</v>
      </c>
      <c r="C105" s="1">
        <v>14</v>
      </c>
      <c r="D105" s="1">
        <v>1742</v>
      </c>
      <c r="E105" s="1">
        <v>6.5000000000000002E-2</v>
      </c>
      <c r="F105" s="1">
        <v>7.2999999999999995E-2</v>
      </c>
      <c r="G105" s="1">
        <v>0.55900000000000005</v>
      </c>
      <c r="H105" s="1">
        <v>0.22700000000000001</v>
      </c>
      <c r="I105" s="1">
        <v>676</v>
      </c>
      <c r="J105" s="1">
        <v>60.65</v>
      </c>
      <c r="K105" s="1">
        <v>79.89</v>
      </c>
      <c r="L105" s="9">
        <f>(D105*100)/D88</f>
        <v>100.23014959723821</v>
      </c>
    </row>
    <row r="106" spans="1:12" x14ac:dyDescent="0.35">
      <c r="A106" s="25"/>
      <c r="B106" s="8" t="s">
        <v>117</v>
      </c>
      <c r="C106" s="1">
        <v>15</v>
      </c>
      <c r="D106" s="1">
        <v>1742</v>
      </c>
      <c r="E106" s="1">
        <v>6.5000000000000002E-2</v>
      </c>
      <c r="F106" s="1">
        <v>7.2999999999999995E-2</v>
      </c>
      <c r="G106" s="1">
        <v>0.56000000000000005</v>
      </c>
      <c r="H106" s="1">
        <v>0.22700000000000001</v>
      </c>
      <c r="I106" s="1">
        <v>685</v>
      </c>
      <c r="J106" s="1">
        <v>60.13</v>
      </c>
      <c r="K106" s="1">
        <v>80.290000000000006</v>
      </c>
      <c r="L106" s="9">
        <f>(D106*100)/D88</f>
        <v>100.23014959723821</v>
      </c>
    </row>
    <row r="107" spans="1:12" x14ac:dyDescent="0.35">
      <c r="A107" s="25"/>
      <c r="B107" s="8" t="s">
        <v>118</v>
      </c>
      <c r="C107" s="1">
        <v>15</v>
      </c>
      <c r="D107" s="1">
        <v>1741</v>
      </c>
      <c r="E107" s="1">
        <v>4.5999999999999999E-2</v>
      </c>
      <c r="F107" s="1">
        <v>5.8000000000000003E-2</v>
      </c>
      <c r="G107" s="1">
        <v>0.56100000000000005</v>
      </c>
      <c r="H107" s="1">
        <v>0.223</v>
      </c>
      <c r="I107" s="1">
        <v>685</v>
      </c>
      <c r="J107" s="1">
        <v>60.13</v>
      </c>
      <c r="K107" s="1">
        <v>96.29</v>
      </c>
      <c r="L107" s="9">
        <f>(D107*100)/D88</f>
        <v>100.17261219792866</v>
      </c>
    </row>
    <row r="108" spans="1:12" ht="15" thickBot="1" x14ac:dyDescent="0.4">
      <c r="A108" s="25"/>
      <c r="B108" s="12" t="s">
        <v>119</v>
      </c>
      <c r="C108" s="13">
        <v>15</v>
      </c>
      <c r="D108" s="13">
        <v>1741</v>
      </c>
      <c r="E108" s="13">
        <v>4.5999999999999999E-2</v>
      </c>
      <c r="F108" s="13">
        <v>5.8000000000000003E-2</v>
      </c>
      <c r="G108" s="13">
        <v>0.56100000000000005</v>
      </c>
      <c r="H108" s="13">
        <v>0.223</v>
      </c>
      <c r="I108" s="13">
        <v>685</v>
      </c>
      <c r="J108" s="13">
        <v>60.13</v>
      </c>
      <c r="K108" s="13">
        <v>96.31</v>
      </c>
      <c r="L108" s="14">
        <f>(D108*100)/D88</f>
        <v>100.17261219792866</v>
      </c>
    </row>
  </sheetData>
  <mergeCells count="9">
    <mergeCell ref="A46:A66"/>
    <mergeCell ref="A67:A87"/>
    <mergeCell ref="A88:A108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D243-6CD4-4EFD-947A-B79DAF08EE55}">
  <dimension ref="A1:L112"/>
  <sheetViews>
    <sheetView topLeftCell="A8" zoomScale="85" zoomScaleNormal="85" workbookViewId="0">
      <selection activeCell="E28" sqref="E28"/>
    </sheetView>
  </sheetViews>
  <sheetFormatPr defaultRowHeight="14.5" x14ac:dyDescent="0.35"/>
  <cols>
    <col min="2" max="2" width="33.26953125" customWidth="1"/>
  </cols>
  <sheetData>
    <row r="1" spans="1:12" x14ac:dyDescent="0.35">
      <c r="C1" s="33" t="s">
        <v>122</v>
      </c>
      <c r="D1" s="34"/>
      <c r="E1" s="34"/>
      <c r="F1" s="34"/>
      <c r="G1" s="34"/>
      <c r="H1" s="34"/>
      <c r="I1" s="34"/>
      <c r="J1" s="34"/>
      <c r="K1" s="34"/>
      <c r="L1" s="34"/>
    </row>
    <row r="2" spans="1:12" x14ac:dyDescent="0.35"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x14ac:dyDescent="0.35">
      <c r="C3" s="34"/>
      <c r="D3" s="34"/>
      <c r="E3" s="34"/>
      <c r="F3" s="34"/>
      <c r="G3" s="34"/>
      <c r="H3" s="34"/>
      <c r="I3" s="34"/>
      <c r="J3" s="34"/>
      <c r="K3" s="34"/>
      <c r="L3" s="34"/>
    </row>
    <row r="5" spans="1:12" x14ac:dyDescent="0.35">
      <c r="E5" s="26" t="s">
        <v>1</v>
      </c>
      <c r="F5" s="26"/>
      <c r="G5" s="27" t="s">
        <v>2</v>
      </c>
      <c r="H5" s="27"/>
      <c r="L5" s="4"/>
    </row>
    <row r="6" spans="1:12" x14ac:dyDescent="0.35">
      <c r="E6" s="28" t="s">
        <v>3</v>
      </c>
      <c r="F6" s="28"/>
      <c r="G6" s="29" t="s">
        <v>4</v>
      </c>
      <c r="H6" s="29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30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30"/>
      <c r="B9" s="8" t="s">
        <v>6</v>
      </c>
      <c r="C9" s="1">
        <v>253</v>
      </c>
      <c r="D9" s="1">
        <v>517</v>
      </c>
      <c r="E9" s="1">
        <v>0.05</v>
      </c>
      <c r="F9" s="1">
        <v>0.10199999999999999</v>
      </c>
      <c r="G9" s="1">
        <v>0.23799999999999999</v>
      </c>
      <c r="H9" s="1">
        <v>0.35599999999999998</v>
      </c>
      <c r="I9" s="1">
        <v>292</v>
      </c>
      <c r="J9" s="1">
        <v>42.29</v>
      </c>
      <c r="K9" s="1">
        <v>36.15</v>
      </c>
      <c r="L9" s="9">
        <f>(D9*100)/D8</f>
        <v>100</v>
      </c>
    </row>
    <row r="10" spans="1:12" x14ac:dyDescent="0.35">
      <c r="A10" s="30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30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30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30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30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30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30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30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30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30"/>
      <c r="B19" s="8" t="s">
        <v>16</v>
      </c>
      <c r="C19" s="1">
        <v>17</v>
      </c>
      <c r="D19" s="1">
        <v>517</v>
      </c>
      <c r="E19" s="1">
        <v>0.11</v>
      </c>
      <c r="F19" s="1">
        <v>0.10199999999999999</v>
      </c>
      <c r="G19" s="1">
        <v>0.59199999999999997</v>
      </c>
      <c r="H19" s="1">
        <v>0.35599999999999998</v>
      </c>
      <c r="I19" s="1">
        <v>165</v>
      </c>
      <c r="J19" s="17">
        <v>67.39</v>
      </c>
      <c r="K19" s="1">
        <v>77.650000000000006</v>
      </c>
      <c r="L19" s="9">
        <f>(D19*100)/D8</f>
        <v>100</v>
      </c>
    </row>
    <row r="20" spans="1:12" x14ac:dyDescent="0.35">
      <c r="A20" s="30"/>
      <c r="B20" s="8" t="s">
        <v>17</v>
      </c>
      <c r="C20" s="1">
        <v>17</v>
      </c>
      <c r="D20" s="1">
        <v>517</v>
      </c>
      <c r="E20" s="1">
        <v>0.109</v>
      </c>
      <c r="F20" s="1">
        <v>0.10199999999999999</v>
      </c>
      <c r="G20" s="1">
        <v>0.58699999999999997</v>
      </c>
      <c r="H20" s="1">
        <v>0.35599999999999998</v>
      </c>
      <c r="I20" s="1">
        <v>154</v>
      </c>
      <c r="J20" s="1">
        <v>69.569999999999993</v>
      </c>
      <c r="K20" s="1">
        <v>87.2</v>
      </c>
      <c r="L20" s="9">
        <f>(D20*100)/D8</f>
        <v>100</v>
      </c>
    </row>
    <row r="21" spans="1:12" x14ac:dyDescent="0.35">
      <c r="A21" s="30"/>
      <c r="B21" s="8" t="s">
        <v>18</v>
      </c>
      <c r="C21" s="1">
        <v>18</v>
      </c>
      <c r="D21" s="1">
        <v>517</v>
      </c>
      <c r="E21" s="1">
        <v>0.14000000000000001</v>
      </c>
      <c r="F21" s="1">
        <v>0.10199999999999999</v>
      </c>
      <c r="G21" s="1">
        <v>0.59299999999999997</v>
      </c>
      <c r="H21" s="1">
        <v>0.35599999999999998</v>
      </c>
      <c r="I21" s="1">
        <v>140</v>
      </c>
      <c r="J21" s="1">
        <v>72.33</v>
      </c>
      <c r="K21" s="1">
        <v>89.77</v>
      </c>
      <c r="L21" s="9">
        <f>(D21*100)/D8</f>
        <v>100</v>
      </c>
    </row>
    <row r="22" spans="1:12" x14ac:dyDescent="0.35">
      <c r="A22" s="30"/>
      <c r="B22" s="8" t="s">
        <v>19</v>
      </c>
      <c r="C22" s="1">
        <v>15</v>
      </c>
      <c r="D22" s="1">
        <v>517</v>
      </c>
      <c r="E22" s="1">
        <v>0.10199999999999999</v>
      </c>
      <c r="F22" s="1">
        <v>0.10199999999999999</v>
      </c>
      <c r="G22" s="1">
        <v>0.59699999999999998</v>
      </c>
      <c r="H22" s="1">
        <v>0.35599999999999998</v>
      </c>
      <c r="I22" s="1">
        <v>161</v>
      </c>
      <c r="J22" s="1">
        <v>68.180000000000007</v>
      </c>
      <c r="K22" s="1">
        <v>90.86</v>
      </c>
      <c r="L22" s="9">
        <f>(D22*100)/D8</f>
        <v>100</v>
      </c>
    </row>
    <row r="23" spans="1:12" x14ac:dyDescent="0.35">
      <c r="A23" s="30"/>
      <c r="B23" s="8" t="s">
        <v>20</v>
      </c>
      <c r="C23" s="1">
        <v>14</v>
      </c>
      <c r="D23" s="1">
        <v>517</v>
      </c>
      <c r="E23" s="1">
        <v>0.1</v>
      </c>
      <c r="F23" s="1">
        <v>0.10199999999999999</v>
      </c>
      <c r="G23" s="1">
        <v>0.60099999999999998</v>
      </c>
      <c r="H23" s="1">
        <v>0.35599999999999998</v>
      </c>
      <c r="I23" s="1">
        <v>178</v>
      </c>
      <c r="J23" s="1">
        <v>64.819999999999993</v>
      </c>
      <c r="K23" s="1">
        <v>92.06</v>
      </c>
      <c r="L23" s="9">
        <f>(D23*100)/D8</f>
        <v>100</v>
      </c>
    </row>
    <row r="24" spans="1:12" x14ac:dyDescent="0.35">
      <c r="A24" s="30"/>
      <c r="B24" s="8" t="s">
        <v>21</v>
      </c>
      <c r="C24" s="1">
        <v>14</v>
      </c>
      <c r="D24" s="1">
        <v>517</v>
      </c>
      <c r="E24" s="1">
        <v>0.1</v>
      </c>
      <c r="F24" s="1">
        <v>0.10199999999999999</v>
      </c>
      <c r="G24" s="1">
        <v>0.60099999999999998</v>
      </c>
      <c r="H24" s="1">
        <v>0.35599999999999998</v>
      </c>
      <c r="I24" s="1">
        <v>178</v>
      </c>
      <c r="J24" s="1">
        <v>64.819999999999993</v>
      </c>
      <c r="K24" s="1">
        <v>94.29</v>
      </c>
      <c r="L24" s="9">
        <f>(D24*100)/D8</f>
        <v>100</v>
      </c>
    </row>
    <row r="25" spans="1:12" x14ac:dyDescent="0.35">
      <c r="A25" s="30"/>
      <c r="B25" s="8" t="s">
        <v>22</v>
      </c>
      <c r="C25" s="1">
        <v>14</v>
      </c>
      <c r="D25" s="1">
        <v>517</v>
      </c>
      <c r="E25" s="1">
        <v>0.1</v>
      </c>
      <c r="F25" s="1">
        <v>0.10199999999999999</v>
      </c>
      <c r="G25" s="1">
        <v>0.60099999999999998</v>
      </c>
      <c r="H25" s="1">
        <v>0.35599999999999998</v>
      </c>
      <c r="I25" s="1">
        <v>177</v>
      </c>
      <c r="J25" s="1">
        <v>65.02</v>
      </c>
      <c r="K25" s="1">
        <v>95.19</v>
      </c>
      <c r="L25" s="9">
        <f>(D25*100)/D8</f>
        <v>100</v>
      </c>
    </row>
    <row r="26" spans="1:12" x14ac:dyDescent="0.35">
      <c r="A26" s="30"/>
      <c r="B26" s="8" t="s">
        <v>23</v>
      </c>
      <c r="C26" s="1">
        <v>14</v>
      </c>
      <c r="D26" s="1">
        <v>517</v>
      </c>
      <c r="E26" s="1">
        <v>0.1</v>
      </c>
      <c r="F26" s="1">
        <v>0.10199999999999999</v>
      </c>
      <c r="G26" s="1">
        <v>0.60099999999999998</v>
      </c>
      <c r="H26" s="1">
        <v>0.35599999999999998</v>
      </c>
      <c r="I26" s="1">
        <v>177</v>
      </c>
      <c r="J26" s="1">
        <v>65.02</v>
      </c>
      <c r="K26" s="1">
        <v>96.11</v>
      </c>
      <c r="L26" s="9">
        <f>(D26*100)/D8</f>
        <v>100</v>
      </c>
    </row>
    <row r="27" spans="1:12" x14ac:dyDescent="0.35">
      <c r="A27" s="30"/>
      <c r="B27" s="8" t="s">
        <v>24</v>
      </c>
      <c r="C27" s="1">
        <v>14</v>
      </c>
      <c r="D27" s="1">
        <v>517</v>
      </c>
      <c r="E27" s="1">
        <v>0.1</v>
      </c>
      <c r="F27" s="1">
        <v>0.10199999999999999</v>
      </c>
      <c r="G27" s="1">
        <v>0.60099999999999998</v>
      </c>
      <c r="H27" s="1">
        <v>0.35599999999999998</v>
      </c>
      <c r="I27" s="1">
        <v>177</v>
      </c>
      <c r="J27" s="1">
        <v>65.02</v>
      </c>
      <c r="K27" s="1">
        <v>96.24</v>
      </c>
      <c r="L27" s="9">
        <f>(D27*100)/D8</f>
        <v>100</v>
      </c>
    </row>
    <row r="28" spans="1:12" ht="15" thickBot="1" x14ac:dyDescent="0.4">
      <c r="A28" s="30"/>
      <c r="B28" s="12" t="s">
        <v>25</v>
      </c>
      <c r="C28" s="13">
        <v>14</v>
      </c>
      <c r="D28" s="13">
        <v>517</v>
      </c>
      <c r="E28" s="13">
        <v>9.9000000000000005E-2</v>
      </c>
      <c r="F28" s="13">
        <v>0.10199999999999999</v>
      </c>
      <c r="G28" s="13">
        <v>0.6</v>
      </c>
      <c r="H28" s="13">
        <v>0.35599999999999998</v>
      </c>
      <c r="I28" s="13">
        <v>178</v>
      </c>
      <c r="J28" s="13">
        <v>64.819999999999993</v>
      </c>
      <c r="K28" s="13">
        <v>96.55</v>
      </c>
      <c r="L28" s="14">
        <f>(D28*100)/D8</f>
        <v>100</v>
      </c>
    </row>
    <row r="29" spans="1:12" x14ac:dyDescent="0.35">
      <c r="A29" s="31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32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32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32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32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32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32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32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32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32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32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32"/>
      <c r="B40" s="8" t="s">
        <v>36</v>
      </c>
      <c r="C40" s="1">
        <v>26</v>
      </c>
      <c r="D40" s="1">
        <v>662</v>
      </c>
      <c r="E40" s="1">
        <v>0.157</v>
      </c>
      <c r="F40" s="1">
        <v>5.1999999999999998E-2</v>
      </c>
      <c r="G40" s="1">
        <v>0.65900000000000003</v>
      </c>
      <c r="H40" s="1">
        <v>0.47099999999999997</v>
      </c>
      <c r="I40" s="1">
        <v>205</v>
      </c>
      <c r="J40" s="17">
        <v>68.27</v>
      </c>
      <c r="K40" s="1">
        <v>55.86</v>
      </c>
      <c r="L40" s="9">
        <f>(D40*100)/D29</f>
        <v>100</v>
      </c>
    </row>
    <row r="41" spans="1:12" x14ac:dyDescent="0.35">
      <c r="A41" s="32"/>
      <c r="B41" s="8" t="s">
        <v>37</v>
      </c>
      <c r="C41" s="1">
        <v>28</v>
      </c>
      <c r="D41" s="1">
        <v>662</v>
      </c>
      <c r="E41" s="1">
        <v>0.192</v>
      </c>
      <c r="F41" s="1">
        <v>5.1999999999999998E-2</v>
      </c>
      <c r="G41" s="1">
        <v>0.66500000000000004</v>
      </c>
      <c r="H41" s="1">
        <v>0.47099999999999997</v>
      </c>
      <c r="I41" s="1">
        <v>246</v>
      </c>
      <c r="J41" s="1">
        <v>61.92</v>
      </c>
      <c r="K41" s="1">
        <v>74.66</v>
      </c>
      <c r="L41" s="9">
        <f>(D41*100)/D29</f>
        <v>100</v>
      </c>
    </row>
    <row r="42" spans="1:12" x14ac:dyDescent="0.35">
      <c r="A42" s="32"/>
      <c r="B42" s="8" t="s">
        <v>38</v>
      </c>
      <c r="C42" s="1">
        <v>30</v>
      </c>
      <c r="D42" s="1">
        <v>662</v>
      </c>
      <c r="E42" s="1">
        <v>0.17699999999999999</v>
      </c>
      <c r="F42" s="1">
        <v>5.1999999999999998E-2</v>
      </c>
      <c r="G42" s="1">
        <v>0.67</v>
      </c>
      <c r="H42" s="1">
        <v>0.47099999999999997</v>
      </c>
      <c r="I42" s="1">
        <v>209</v>
      </c>
      <c r="J42" s="1">
        <v>67.650000000000006</v>
      </c>
      <c r="K42" s="1">
        <v>80.84</v>
      </c>
      <c r="L42" s="9">
        <f>(D42*100)/D29</f>
        <v>100</v>
      </c>
    </row>
    <row r="43" spans="1:12" x14ac:dyDescent="0.35">
      <c r="A43" s="32"/>
      <c r="B43" s="8" t="s">
        <v>39</v>
      </c>
      <c r="C43" s="1">
        <v>30</v>
      </c>
      <c r="D43" s="1">
        <v>662</v>
      </c>
      <c r="E43" s="1">
        <v>0.16900000000000001</v>
      </c>
      <c r="F43" s="1">
        <v>5.1999999999999998E-2</v>
      </c>
      <c r="G43" s="1">
        <v>0.66700000000000004</v>
      </c>
      <c r="H43" s="1">
        <v>0.47099999999999997</v>
      </c>
      <c r="I43" s="1">
        <v>223</v>
      </c>
      <c r="J43" s="1">
        <v>65.48</v>
      </c>
      <c r="K43" s="1">
        <v>84.27</v>
      </c>
      <c r="L43" s="9">
        <f>(D43*100)/D29</f>
        <v>100</v>
      </c>
    </row>
    <row r="44" spans="1:12" x14ac:dyDescent="0.35">
      <c r="A44" s="32"/>
      <c r="B44" s="8" t="s">
        <v>40</v>
      </c>
      <c r="C44" s="1">
        <v>30</v>
      </c>
      <c r="D44" s="1">
        <v>662</v>
      </c>
      <c r="E44" s="1">
        <v>0.17</v>
      </c>
      <c r="F44" s="1">
        <v>5.1999999999999998E-2</v>
      </c>
      <c r="G44" s="1">
        <v>0.66700000000000004</v>
      </c>
      <c r="H44" s="1">
        <v>0.47099999999999997</v>
      </c>
      <c r="I44" s="1">
        <v>220</v>
      </c>
      <c r="J44" s="1">
        <v>65.94</v>
      </c>
      <c r="K44" s="1">
        <v>85.56</v>
      </c>
      <c r="L44" s="9">
        <f>(D44*100)/D29</f>
        <v>100</v>
      </c>
    </row>
    <row r="45" spans="1:12" x14ac:dyDescent="0.35">
      <c r="A45" s="32"/>
      <c r="B45" s="8" t="s">
        <v>41</v>
      </c>
      <c r="C45" s="1">
        <v>30</v>
      </c>
      <c r="D45" s="1">
        <v>662</v>
      </c>
      <c r="E45" s="1">
        <v>0.16900000000000001</v>
      </c>
      <c r="F45" s="1">
        <v>5.1999999999999998E-2</v>
      </c>
      <c r="G45" s="1">
        <v>0.66700000000000004</v>
      </c>
      <c r="H45" s="1">
        <v>0.47099999999999997</v>
      </c>
      <c r="I45" s="1">
        <v>223</v>
      </c>
      <c r="J45" s="1">
        <v>65.48</v>
      </c>
      <c r="K45" s="1">
        <v>88.17</v>
      </c>
      <c r="L45" s="9">
        <f>(D45*100)/D29</f>
        <v>100</v>
      </c>
    </row>
    <row r="46" spans="1:12" x14ac:dyDescent="0.35">
      <c r="A46" s="32"/>
      <c r="B46" s="8" t="s">
        <v>42</v>
      </c>
      <c r="C46" s="1">
        <v>32</v>
      </c>
      <c r="D46" s="1">
        <v>662</v>
      </c>
      <c r="E46" s="1">
        <v>0.17399999999999999</v>
      </c>
      <c r="F46" s="1">
        <v>5.1999999999999998E-2</v>
      </c>
      <c r="G46" s="1">
        <v>0.66400000000000003</v>
      </c>
      <c r="H46" s="1">
        <v>0.47099999999999997</v>
      </c>
      <c r="I46" s="1">
        <v>214</v>
      </c>
      <c r="J46" s="1">
        <v>66.87</v>
      </c>
      <c r="K46" s="1">
        <v>89.52</v>
      </c>
      <c r="L46" s="9">
        <f>(D46*100)/D29</f>
        <v>100</v>
      </c>
    </row>
    <row r="47" spans="1:12" x14ac:dyDescent="0.35">
      <c r="A47" s="32"/>
      <c r="B47" s="8" t="s">
        <v>43</v>
      </c>
      <c r="C47" s="1">
        <v>32</v>
      </c>
      <c r="D47" s="1">
        <v>662</v>
      </c>
      <c r="E47" s="1">
        <v>0.17399999999999999</v>
      </c>
      <c r="F47" s="1">
        <v>5.1999999999999998E-2</v>
      </c>
      <c r="G47" s="1">
        <v>0.66400000000000003</v>
      </c>
      <c r="H47" s="1">
        <v>0.47099999999999997</v>
      </c>
      <c r="I47" s="1">
        <v>214</v>
      </c>
      <c r="J47" s="1">
        <v>66.87</v>
      </c>
      <c r="K47" s="1">
        <v>92.58</v>
      </c>
      <c r="L47" s="9">
        <f>(D47*100)/D29</f>
        <v>100</v>
      </c>
    </row>
    <row r="48" spans="1:12" x14ac:dyDescent="0.35">
      <c r="A48" s="32"/>
      <c r="B48" s="8" t="s">
        <v>44</v>
      </c>
      <c r="C48" s="1">
        <v>32</v>
      </c>
      <c r="D48" s="1">
        <v>662</v>
      </c>
      <c r="E48" s="1">
        <v>0.17399999999999999</v>
      </c>
      <c r="F48" s="1">
        <v>5.1999999999999998E-2</v>
      </c>
      <c r="G48" s="1">
        <v>0.66400000000000003</v>
      </c>
      <c r="H48" s="1">
        <v>0.47099999999999997</v>
      </c>
      <c r="I48" s="1">
        <v>214</v>
      </c>
      <c r="J48" s="1">
        <v>66.87</v>
      </c>
      <c r="K48" s="1">
        <v>93.32</v>
      </c>
      <c r="L48" s="9">
        <f>(D48*100)/D29</f>
        <v>100</v>
      </c>
    </row>
    <row r="49" spans="1:12" ht="15" thickBot="1" x14ac:dyDescent="0.4">
      <c r="A49" s="32"/>
      <c r="B49" s="12" t="s">
        <v>45</v>
      </c>
      <c r="C49" s="13">
        <v>31</v>
      </c>
      <c r="D49" s="13">
        <v>662</v>
      </c>
      <c r="E49" s="13">
        <v>0.16500000000000001</v>
      </c>
      <c r="F49" s="13">
        <v>5.1999999999999998E-2</v>
      </c>
      <c r="G49" s="13">
        <v>0.66600000000000004</v>
      </c>
      <c r="H49" s="13">
        <v>0.47099999999999997</v>
      </c>
      <c r="I49" s="13">
        <v>216</v>
      </c>
      <c r="J49" s="13">
        <v>66.56</v>
      </c>
      <c r="K49" s="13">
        <v>93.49</v>
      </c>
      <c r="L49" s="14">
        <f>(D49*100)/D29</f>
        <v>100</v>
      </c>
    </row>
    <row r="50" spans="1:12" x14ac:dyDescent="0.35">
      <c r="A50" s="24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25"/>
      <c r="B51" s="8" t="s">
        <v>52</v>
      </c>
      <c r="C51" s="1">
        <v>3011</v>
      </c>
      <c r="D51" s="1">
        <v>4414</v>
      </c>
      <c r="E51" s="1">
        <v>2E-3</v>
      </c>
      <c r="F51" s="1">
        <v>0.03</v>
      </c>
      <c r="G51" s="1">
        <v>0.114</v>
      </c>
      <c r="H51" s="1">
        <v>0.35399999999999998</v>
      </c>
      <c r="I51" s="1">
        <v>3793</v>
      </c>
      <c r="J51" s="1">
        <v>13.44</v>
      </c>
      <c r="K51" s="1">
        <v>14.97</v>
      </c>
      <c r="L51" s="9">
        <f>(D51*100)/D50</f>
        <v>100</v>
      </c>
    </row>
    <row r="52" spans="1:12" x14ac:dyDescent="0.35">
      <c r="A52" s="25"/>
      <c r="B52" s="8" t="s">
        <v>53</v>
      </c>
      <c r="C52" s="1">
        <v>3153</v>
      </c>
      <c r="D52" s="1">
        <v>4414</v>
      </c>
      <c r="E52" s="1">
        <v>3.0000000000000001E-3</v>
      </c>
      <c r="F52" s="1">
        <v>0.03</v>
      </c>
      <c r="G52" s="1">
        <v>0.10299999999999999</v>
      </c>
      <c r="H52" s="1">
        <v>0.35399999999999998</v>
      </c>
      <c r="I52" s="1">
        <v>3787</v>
      </c>
      <c r="J52" s="1">
        <v>13.58</v>
      </c>
      <c r="K52" s="1">
        <v>18.11</v>
      </c>
      <c r="L52" s="9">
        <f>(D52*100)/D50</f>
        <v>100</v>
      </c>
    </row>
    <row r="53" spans="1:12" x14ac:dyDescent="0.35">
      <c r="A53" s="25"/>
      <c r="B53" s="8" t="s">
        <v>54</v>
      </c>
      <c r="C53" s="1">
        <v>3257</v>
      </c>
      <c r="D53" s="1">
        <v>4414</v>
      </c>
      <c r="E53" s="1">
        <v>3.0000000000000001E-3</v>
      </c>
      <c r="F53" s="1">
        <v>0.03</v>
      </c>
      <c r="G53" s="1">
        <v>9.1999999999999998E-2</v>
      </c>
      <c r="H53" s="1">
        <v>0.35399999999999998</v>
      </c>
      <c r="I53" s="1">
        <v>3809</v>
      </c>
      <c r="J53" s="1">
        <v>13.08</v>
      </c>
      <c r="K53" s="1">
        <v>18.899999999999999</v>
      </c>
      <c r="L53" s="9">
        <f>(D53*100)/D50</f>
        <v>100</v>
      </c>
    </row>
    <row r="54" spans="1:12" x14ac:dyDescent="0.35">
      <c r="A54" s="25"/>
      <c r="B54" s="8" t="s">
        <v>55</v>
      </c>
      <c r="C54" s="1">
        <v>3585</v>
      </c>
      <c r="D54" s="1">
        <v>4414</v>
      </c>
      <c r="E54" s="1">
        <v>4.0000000000000001E-3</v>
      </c>
      <c r="F54" s="1">
        <v>0.03</v>
      </c>
      <c r="G54" s="1">
        <v>6.5000000000000002E-2</v>
      </c>
      <c r="H54" s="1">
        <v>0.35399999999999998</v>
      </c>
      <c r="I54" s="1">
        <v>3916</v>
      </c>
      <c r="J54" s="1">
        <v>10.63</v>
      </c>
      <c r="K54" s="1">
        <v>22.96</v>
      </c>
      <c r="L54" s="9">
        <f>(D54*100)/D50</f>
        <v>100</v>
      </c>
    </row>
    <row r="55" spans="1:12" x14ac:dyDescent="0.35">
      <c r="A55" s="25"/>
      <c r="B55" s="8" t="s">
        <v>56</v>
      </c>
      <c r="C55" s="1">
        <v>3602</v>
      </c>
      <c r="D55" s="1">
        <v>4414</v>
      </c>
      <c r="E55" s="1">
        <v>4.0000000000000001E-3</v>
      </c>
      <c r="F55" s="1">
        <v>0.03</v>
      </c>
      <c r="G55" s="1">
        <v>6.3E-2</v>
      </c>
      <c r="H55" s="1">
        <v>0.35399999999999998</v>
      </c>
      <c r="I55" s="1">
        <v>3919</v>
      </c>
      <c r="J55" s="1">
        <v>10.57</v>
      </c>
      <c r="K55" s="1">
        <v>24.16</v>
      </c>
      <c r="L55" s="9">
        <f>(D55*100)/D50</f>
        <v>100</v>
      </c>
    </row>
    <row r="56" spans="1:12" x14ac:dyDescent="0.35">
      <c r="A56" s="25"/>
      <c r="B56" s="8" t="s">
        <v>47</v>
      </c>
      <c r="C56" s="1">
        <v>3653</v>
      </c>
      <c r="D56" s="1">
        <v>4414</v>
      </c>
      <c r="E56" s="1">
        <v>5.0000000000000001E-3</v>
      </c>
      <c r="F56" s="1">
        <v>0.03</v>
      </c>
      <c r="G56" s="1">
        <v>5.8000000000000003E-2</v>
      </c>
      <c r="H56" s="1">
        <v>0.35399999999999998</v>
      </c>
      <c r="I56" s="1">
        <v>3949</v>
      </c>
      <c r="J56" s="1">
        <v>9.8800000000000008</v>
      </c>
      <c r="K56" s="1">
        <v>24.32</v>
      </c>
      <c r="L56" s="9">
        <f>(D56*100)/D50</f>
        <v>100</v>
      </c>
    </row>
    <row r="57" spans="1:12" x14ac:dyDescent="0.35">
      <c r="A57" s="25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25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25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25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0.02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25"/>
      <c r="B61" s="8" t="s">
        <v>57</v>
      </c>
      <c r="C61" s="1">
        <v>26</v>
      </c>
      <c r="D61" s="1">
        <v>4414</v>
      </c>
      <c r="E61" s="1">
        <v>5.3999999999999999E-2</v>
      </c>
      <c r="F61" s="1">
        <v>0.03</v>
      </c>
      <c r="G61" s="1">
        <v>0.69899999999999995</v>
      </c>
      <c r="H61" s="1">
        <v>0.35399999999999998</v>
      </c>
      <c r="I61" s="1">
        <v>2618</v>
      </c>
      <c r="J61" s="1">
        <v>40.26</v>
      </c>
      <c r="K61" s="1">
        <v>68.67</v>
      </c>
      <c r="L61" s="9">
        <f>(D61*100)/D50</f>
        <v>100</v>
      </c>
    </row>
    <row r="62" spans="1:12" x14ac:dyDescent="0.35">
      <c r="A62" s="25"/>
      <c r="B62" s="8" t="s">
        <v>58</v>
      </c>
      <c r="C62" s="1">
        <v>27</v>
      </c>
      <c r="D62" s="1">
        <v>4414</v>
      </c>
      <c r="E62" s="1">
        <v>6.8000000000000005E-2</v>
      </c>
      <c r="F62" s="1">
        <v>0.03</v>
      </c>
      <c r="G62" s="1">
        <v>0.69899999999999995</v>
      </c>
      <c r="H62" s="1">
        <v>0.35399999999999998</v>
      </c>
      <c r="I62" s="1">
        <v>2683</v>
      </c>
      <c r="J62" s="1">
        <v>38.770000000000003</v>
      </c>
      <c r="K62" s="1">
        <v>77.209999999999994</v>
      </c>
      <c r="L62" s="9">
        <f>(D62*100)/D50</f>
        <v>100</v>
      </c>
    </row>
    <row r="63" spans="1:12" x14ac:dyDescent="0.35">
      <c r="A63" s="25"/>
      <c r="B63" s="8" t="s">
        <v>59</v>
      </c>
      <c r="C63" s="1">
        <v>26</v>
      </c>
      <c r="D63" s="1">
        <v>4414</v>
      </c>
      <c r="E63" s="1">
        <v>6.7000000000000004E-2</v>
      </c>
      <c r="F63" s="1">
        <v>0.03</v>
      </c>
      <c r="G63" s="1">
        <v>0.69899999999999995</v>
      </c>
      <c r="H63" s="1">
        <v>0.35399999999999998</v>
      </c>
      <c r="I63" s="1">
        <v>2698</v>
      </c>
      <c r="J63" s="1">
        <v>38.43</v>
      </c>
      <c r="K63" s="1">
        <v>80.36</v>
      </c>
      <c r="L63" s="9">
        <f>(D63*100)/D50</f>
        <v>100</v>
      </c>
    </row>
    <row r="64" spans="1:12" x14ac:dyDescent="0.35">
      <c r="A64" s="25"/>
      <c r="B64" s="8" t="s">
        <v>60</v>
      </c>
      <c r="C64" s="1">
        <v>27</v>
      </c>
      <c r="D64" s="1">
        <v>4414</v>
      </c>
      <c r="E64" s="1">
        <v>8.2000000000000003E-2</v>
      </c>
      <c r="F64" s="1">
        <v>0.03</v>
      </c>
      <c r="G64" s="1">
        <v>0.69899999999999995</v>
      </c>
      <c r="H64" s="1">
        <v>0.35399999999999998</v>
      </c>
      <c r="I64" s="1">
        <v>2698</v>
      </c>
      <c r="J64" s="1">
        <v>38.43</v>
      </c>
      <c r="K64" s="1">
        <v>88.49</v>
      </c>
      <c r="L64" s="9">
        <f>(D64*100)/D50</f>
        <v>100</v>
      </c>
    </row>
    <row r="65" spans="1:12" x14ac:dyDescent="0.35">
      <c r="A65" s="25"/>
      <c r="B65" s="8" t="s">
        <v>61</v>
      </c>
      <c r="C65" s="1">
        <v>27</v>
      </c>
      <c r="D65" s="1">
        <v>4414</v>
      </c>
      <c r="E65" s="1">
        <v>8.2000000000000003E-2</v>
      </c>
      <c r="F65" s="1">
        <v>0.03</v>
      </c>
      <c r="G65" s="1">
        <v>0.69899999999999995</v>
      </c>
      <c r="H65" s="1">
        <v>0.35399999999999998</v>
      </c>
      <c r="I65" s="1">
        <v>2705</v>
      </c>
      <c r="J65" s="1">
        <v>38.270000000000003</v>
      </c>
      <c r="K65" s="1">
        <v>89.61</v>
      </c>
      <c r="L65" s="9">
        <f>(D65*100)/D50</f>
        <v>100</v>
      </c>
    </row>
    <row r="66" spans="1:12" x14ac:dyDescent="0.35">
      <c r="A66" s="25"/>
      <c r="B66" s="8" t="s">
        <v>62</v>
      </c>
      <c r="C66" s="1">
        <v>28</v>
      </c>
      <c r="D66" s="1">
        <v>4414</v>
      </c>
      <c r="E66" s="1">
        <v>6.9000000000000006E-2</v>
      </c>
      <c r="F66" s="1">
        <v>0.03</v>
      </c>
      <c r="G66" s="1">
        <v>0.7</v>
      </c>
      <c r="H66" s="1">
        <v>0.35399999999999998</v>
      </c>
      <c r="I66" s="1">
        <v>2643</v>
      </c>
      <c r="J66" s="1">
        <v>39.69</v>
      </c>
      <c r="K66" s="1">
        <v>90.52</v>
      </c>
      <c r="L66" s="9">
        <f>(D66*100)/D50</f>
        <v>100</v>
      </c>
    </row>
    <row r="67" spans="1:12" x14ac:dyDescent="0.35">
      <c r="A67" s="25"/>
      <c r="B67" s="8" t="s">
        <v>63</v>
      </c>
      <c r="C67" s="1">
        <v>26</v>
      </c>
      <c r="D67" s="1">
        <v>4414</v>
      </c>
      <c r="E67" s="1">
        <v>6.0999999999999999E-2</v>
      </c>
      <c r="F67" s="1">
        <v>0.03</v>
      </c>
      <c r="G67" s="1">
        <v>0.69899999999999995</v>
      </c>
      <c r="H67" s="1">
        <v>0.35399999999999998</v>
      </c>
      <c r="I67" s="1">
        <v>2654</v>
      </c>
      <c r="J67" s="1">
        <v>39.43</v>
      </c>
      <c r="K67" s="1">
        <v>96.51</v>
      </c>
      <c r="L67" s="9">
        <f>(D67*100)/D50</f>
        <v>100</v>
      </c>
    </row>
    <row r="68" spans="1:12" x14ac:dyDescent="0.35">
      <c r="A68" s="25"/>
      <c r="B68" s="8" t="s">
        <v>64</v>
      </c>
      <c r="C68" s="1">
        <v>30</v>
      </c>
      <c r="D68" s="1">
        <v>4414</v>
      </c>
      <c r="E68" s="1">
        <v>7.6999999999999999E-2</v>
      </c>
      <c r="F68" s="1">
        <v>0.03</v>
      </c>
      <c r="G68" s="1">
        <v>0.69899999999999995</v>
      </c>
      <c r="H68" s="1">
        <v>0.35399999999999998</v>
      </c>
      <c r="I68" s="1">
        <v>2596</v>
      </c>
      <c r="J68" s="1">
        <v>40.76</v>
      </c>
      <c r="K68" s="1">
        <v>97.05</v>
      </c>
      <c r="L68" s="9">
        <f>(D68*100)/D50</f>
        <v>100</v>
      </c>
    </row>
    <row r="69" spans="1:12" x14ac:dyDescent="0.35">
      <c r="A69" s="25"/>
      <c r="B69" s="8" t="s">
        <v>65</v>
      </c>
      <c r="C69" s="1">
        <v>30</v>
      </c>
      <c r="D69" s="1">
        <v>4414</v>
      </c>
      <c r="E69" s="1">
        <v>7.6999999999999999E-2</v>
      </c>
      <c r="F69" s="1">
        <v>0.03</v>
      </c>
      <c r="G69" s="1">
        <v>0.69899999999999995</v>
      </c>
      <c r="H69" s="1">
        <v>0.35399999999999998</v>
      </c>
      <c r="I69" s="1">
        <v>2596</v>
      </c>
      <c r="J69" s="1">
        <v>40.76</v>
      </c>
      <c r="K69" s="1">
        <v>97.17</v>
      </c>
      <c r="L69" s="9">
        <f>(D69*100)/D50</f>
        <v>100</v>
      </c>
    </row>
    <row r="70" spans="1:12" ht="15" thickBot="1" x14ac:dyDescent="0.4">
      <c r="A70" s="25"/>
      <c r="B70" s="12" t="s">
        <v>66</v>
      </c>
      <c r="C70" s="13">
        <v>30</v>
      </c>
      <c r="D70" s="13">
        <v>4414</v>
      </c>
      <c r="E70" s="13">
        <v>7.6999999999999999E-2</v>
      </c>
      <c r="F70" s="13">
        <v>0.03</v>
      </c>
      <c r="G70" s="13">
        <v>0.69899999999999995</v>
      </c>
      <c r="H70" s="13">
        <v>0.35399999999999998</v>
      </c>
      <c r="I70" s="13">
        <v>2596</v>
      </c>
      <c r="J70" s="1">
        <v>40.76</v>
      </c>
      <c r="K70" s="13">
        <v>97.74</v>
      </c>
      <c r="L70" s="14">
        <f>(D70*100)/D50</f>
        <v>100</v>
      </c>
    </row>
    <row r="71" spans="1:12" x14ac:dyDescent="0.35">
      <c r="A71" s="24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25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25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25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25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25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25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25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25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25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25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25"/>
      <c r="B82" s="8" t="s">
        <v>86</v>
      </c>
      <c r="C82" s="1">
        <v>13</v>
      </c>
      <c r="D82" s="1">
        <v>210</v>
      </c>
      <c r="E82" s="1">
        <v>0.17299999999999999</v>
      </c>
      <c r="F82" s="1">
        <v>4.2000000000000003E-2</v>
      </c>
      <c r="G82" s="1">
        <v>0.52200000000000002</v>
      </c>
      <c r="H82" s="1">
        <v>0.16300000000000001</v>
      </c>
      <c r="I82" s="1">
        <v>72</v>
      </c>
      <c r="J82" s="1">
        <v>65.22</v>
      </c>
      <c r="K82" s="1">
        <v>81.99</v>
      </c>
      <c r="L82" s="9">
        <f>(D82*100)/D71</f>
        <v>100</v>
      </c>
    </row>
    <row r="83" spans="1:12" x14ac:dyDescent="0.35">
      <c r="A83" s="25"/>
      <c r="B83" s="8" t="s">
        <v>87</v>
      </c>
      <c r="C83" s="1">
        <v>11</v>
      </c>
      <c r="D83" s="1">
        <v>210</v>
      </c>
      <c r="E83" s="1">
        <v>0.158</v>
      </c>
      <c r="F83" s="1">
        <v>4.2000000000000003E-2</v>
      </c>
      <c r="G83" s="1">
        <v>0.52200000000000002</v>
      </c>
      <c r="H83" s="1">
        <v>0.16300000000000001</v>
      </c>
      <c r="I83" s="1">
        <v>72</v>
      </c>
      <c r="J83" s="1">
        <v>65.22</v>
      </c>
      <c r="K83" s="1">
        <v>89.89</v>
      </c>
      <c r="L83" s="9">
        <f>(D83*100)/D71</f>
        <v>100</v>
      </c>
    </row>
    <row r="84" spans="1:12" x14ac:dyDescent="0.35">
      <c r="A84" s="25"/>
      <c r="B84" s="8" t="s">
        <v>88</v>
      </c>
      <c r="C84" s="1">
        <v>11</v>
      </c>
      <c r="D84" s="1">
        <v>210</v>
      </c>
      <c r="E84" s="1">
        <v>0.158</v>
      </c>
      <c r="F84" s="1">
        <v>4.2000000000000003E-2</v>
      </c>
      <c r="G84" s="1">
        <v>0.52200000000000002</v>
      </c>
      <c r="H84" s="1">
        <v>0.16300000000000001</v>
      </c>
      <c r="I84" s="1">
        <v>72</v>
      </c>
      <c r="J84" s="1">
        <v>65.22</v>
      </c>
      <c r="K84" s="1">
        <v>96.35</v>
      </c>
      <c r="L84" s="9">
        <f>(D84*100)/D71</f>
        <v>100</v>
      </c>
    </row>
    <row r="85" spans="1:12" x14ac:dyDescent="0.35">
      <c r="A85" s="25"/>
      <c r="B85" s="8" t="s">
        <v>89</v>
      </c>
      <c r="C85" s="1">
        <v>11</v>
      </c>
      <c r="D85" s="1">
        <v>210</v>
      </c>
      <c r="E85" s="1">
        <v>0.158</v>
      </c>
      <c r="F85" s="1">
        <v>4.2000000000000003E-2</v>
      </c>
      <c r="G85" s="1">
        <v>0.52200000000000002</v>
      </c>
      <c r="H85" s="1">
        <v>0.16300000000000001</v>
      </c>
      <c r="I85" s="1">
        <v>72</v>
      </c>
      <c r="J85" s="1">
        <v>65.22</v>
      </c>
      <c r="K85" s="1">
        <v>96.84</v>
      </c>
      <c r="L85" s="9">
        <f>(D85*100)/D71</f>
        <v>100</v>
      </c>
    </row>
    <row r="86" spans="1:12" x14ac:dyDescent="0.35">
      <c r="A86" s="25"/>
      <c r="B86" s="8" t="s">
        <v>90</v>
      </c>
      <c r="C86" s="1">
        <v>10</v>
      </c>
      <c r="D86" s="1">
        <v>210</v>
      </c>
      <c r="E86" s="1">
        <v>0.151</v>
      </c>
      <c r="F86" s="1">
        <v>4.2000000000000003E-2</v>
      </c>
      <c r="G86" s="1">
        <v>0.52900000000000003</v>
      </c>
      <c r="H86" s="1">
        <v>0.16300000000000001</v>
      </c>
      <c r="I86" s="1">
        <v>69</v>
      </c>
      <c r="J86" s="1">
        <v>66.67</v>
      </c>
      <c r="K86" s="1">
        <v>96.84</v>
      </c>
      <c r="L86" s="9">
        <f>(D86*100)/D71</f>
        <v>100</v>
      </c>
    </row>
    <row r="87" spans="1:12" x14ac:dyDescent="0.35">
      <c r="A87" s="25"/>
      <c r="B87" s="8" t="s">
        <v>91</v>
      </c>
      <c r="C87" s="1">
        <v>10</v>
      </c>
      <c r="D87" s="1">
        <v>210</v>
      </c>
      <c r="E87" s="1">
        <v>0.151</v>
      </c>
      <c r="F87" s="1">
        <v>4.2000000000000003E-2</v>
      </c>
      <c r="G87" s="1">
        <v>0.52900000000000003</v>
      </c>
      <c r="H87" s="1">
        <v>0.16300000000000001</v>
      </c>
      <c r="I87" s="1">
        <v>69</v>
      </c>
      <c r="J87" s="1">
        <v>66.67</v>
      </c>
      <c r="K87" s="1">
        <v>98.2</v>
      </c>
      <c r="L87" s="9">
        <f>(D87*100)/D71</f>
        <v>100</v>
      </c>
    </row>
    <row r="88" spans="1:12" x14ac:dyDescent="0.35">
      <c r="A88" s="25"/>
      <c r="B88" s="8" t="s">
        <v>92</v>
      </c>
      <c r="C88" s="1">
        <v>10</v>
      </c>
      <c r="D88" s="1">
        <v>210</v>
      </c>
      <c r="E88" s="1">
        <v>0.151</v>
      </c>
      <c r="F88" s="1">
        <v>4.2000000000000003E-2</v>
      </c>
      <c r="G88" s="1">
        <v>0.52900000000000003</v>
      </c>
      <c r="H88" s="1">
        <v>0.16300000000000001</v>
      </c>
      <c r="I88" s="1">
        <v>69</v>
      </c>
      <c r="J88" s="1">
        <v>66.67</v>
      </c>
      <c r="K88" s="1">
        <v>98.2</v>
      </c>
      <c r="L88" s="9">
        <f>(D88*100)/D71</f>
        <v>100</v>
      </c>
    </row>
    <row r="89" spans="1:12" x14ac:dyDescent="0.35">
      <c r="A89" s="25"/>
      <c r="B89" s="8" t="s">
        <v>93</v>
      </c>
      <c r="C89" s="1">
        <v>10</v>
      </c>
      <c r="D89" s="1">
        <v>210</v>
      </c>
      <c r="E89" s="1">
        <v>0.151</v>
      </c>
      <c r="F89" s="1">
        <v>4.2000000000000003E-2</v>
      </c>
      <c r="G89" s="1">
        <v>0.52900000000000003</v>
      </c>
      <c r="H89" s="1">
        <v>0.16300000000000001</v>
      </c>
      <c r="I89" s="1">
        <v>69</v>
      </c>
      <c r="J89" s="1">
        <v>66.67</v>
      </c>
      <c r="K89" s="1">
        <v>98.71</v>
      </c>
      <c r="L89" s="9">
        <f>(D89*100)/D71</f>
        <v>100</v>
      </c>
    </row>
    <row r="90" spans="1:12" x14ac:dyDescent="0.35">
      <c r="A90" s="25"/>
      <c r="B90" s="8" t="s">
        <v>94</v>
      </c>
      <c r="C90" s="1">
        <v>10</v>
      </c>
      <c r="D90" s="1">
        <v>210</v>
      </c>
      <c r="E90" s="1">
        <v>0.151</v>
      </c>
      <c r="F90" s="1">
        <v>4.2000000000000003E-2</v>
      </c>
      <c r="G90" s="1">
        <v>0.52900000000000003</v>
      </c>
      <c r="H90" s="1">
        <v>0.16300000000000001</v>
      </c>
      <c r="I90" s="1">
        <v>69</v>
      </c>
      <c r="J90" s="1">
        <v>66.67</v>
      </c>
      <c r="K90" s="1">
        <v>98.71</v>
      </c>
      <c r="L90" s="9">
        <f>(D90*100)/D71</f>
        <v>100</v>
      </c>
    </row>
    <row r="91" spans="1:12" ht="15" thickBot="1" x14ac:dyDescent="0.4">
      <c r="A91" s="25"/>
      <c r="B91" s="12" t="s">
        <v>95</v>
      </c>
      <c r="C91" s="13">
        <v>10</v>
      </c>
      <c r="D91" s="13">
        <v>210</v>
      </c>
      <c r="E91" s="13">
        <v>0.151</v>
      </c>
      <c r="F91" s="13">
        <v>4.2000000000000003E-2</v>
      </c>
      <c r="G91" s="13">
        <v>0.52900000000000003</v>
      </c>
      <c r="H91" s="13">
        <v>0.16300000000000001</v>
      </c>
      <c r="I91" s="13">
        <v>69</v>
      </c>
      <c r="J91" s="13">
        <v>66.67</v>
      </c>
      <c r="K91" s="13">
        <v>98.71</v>
      </c>
      <c r="L91" s="14">
        <f>(D91*100)/D71</f>
        <v>100</v>
      </c>
    </row>
    <row r="92" spans="1:12" x14ac:dyDescent="0.35">
      <c r="A92" s="24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25"/>
      <c r="B93" s="8" t="s">
        <v>100</v>
      </c>
      <c r="C93" s="1">
        <v>1282</v>
      </c>
      <c r="D93" s="1">
        <v>1738</v>
      </c>
      <c r="E93" s="1">
        <v>5.0000000000000001E-3</v>
      </c>
      <c r="F93" s="1">
        <v>0.05</v>
      </c>
      <c r="G93" s="1">
        <v>6.2E-2</v>
      </c>
      <c r="H93" s="1">
        <v>0.221</v>
      </c>
      <c r="I93" s="1">
        <v>1482</v>
      </c>
      <c r="J93" s="1">
        <v>13.59</v>
      </c>
      <c r="K93" s="1">
        <v>8.52</v>
      </c>
      <c r="L93" s="9">
        <f>(D93*100)/D92</f>
        <v>100</v>
      </c>
    </row>
    <row r="94" spans="1:12" x14ac:dyDescent="0.35">
      <c r="A94" s="25"/>
      <c r="B94" s="8" t="s">
        <v>101</v>
      </c>
      <c r="C94" s="1">
        <v>1281</v>
      </c>
      <c r="D94" s="1">
        <v>1738</v>
      </c>
      <c r="E94" s="1">
        <v>5.0000000000000001E-3</v>
      </c>
      <c r="F94" s="1">
        <v>0.05</v>
      </c>
      <c r="G94" s="1">
        <v>5.8999999999999997E-2</v>
      </c>
      <c r="H94" s="1">
        <v>0.221</v>
      </c>
      <c r="I94" s="1">
        <v>1453</v>
      </c>
      <c r="J94" s="1">
        <v>15.28</v>
      </c>
      <c r="K94" s="1">
        <v>8.51</v>
      </c>
      <c r="L94" s="9">
        <f>(D94*100)/D92</f>
        <v>100</v>
      </c>
    </row>
    <row r="95" spans="1:12" x14ac:dyDescent="0.35">
      <c r="A95" s="25"/>
      <c r="B95" s="8" t="s">
        <v>102</v>
      </c>
      <c r="C95" s="1">
        <v>1318</v>
      </c>
      <c r="D95" s="1">
        <v>1738</v>
      </c>
      <c r="E95" s="1">
        <v>4.0000000000000001E-3</v>
      </c>
      <c r="F95" s="1">
        <v>0.05</v>
      </c>
      <c r="G95" s="1">
        <v>0.05</v>
      </c>
      <c r="H95" s="1">
        <v>0.221</v>
      </c>
      <c r="I95" s="1">
        <v>1463</v>
      </c>
      <c r="J95" s="1">
        <v>14.69</v>
      </c>
      <c r="K95" s="1">
        <v>9.26</v>
      </c>
      <c r="L95" s="9">
        <f>(D95*100)/D92</f>
        <v>100</v>
      </c>
    </row>
    <row r="96" spans="1:12" x14ac:dyDescent="0.35">
      <c r="A96" s="25"/>
      <c r="B96" s="8" t="s">
        <v>103</v>
      </c>
      <c r="C96" s="1">
        <v>1375</v>
      </c>
      <c r="D96" s="1">
        <v>1738</v>
      </c>
      <c r="E96" s="1">
        <v>3.0000000000000001E-3</v>
      </c>
      <c r="F96" s="1">
        <v>0.05</v>
      </c>
      <c r="G96" s="1">
        <v>4.8000000000000001E-2</v>
      </c>
      <c r="H96" s="1">
        <v>0.221</v>
      </c>
      <c r="I96" s="1">
        <v>1509</v>
      </c>
      <c r="J96" s="1">
        <v>12.01</v>
      </c>
      <c r="K96" s="1">
        <v>10.54</v>
      </c>
      <c r="L96" s="9">
        <f>(D96*100)/D92</f>
        <v>100</v>
      </c>
    </row>
    <row r="97" spans="1:12" x14ac:dyDescent="0.35">
      <c r="A97" s="25"/>
      <c r="B97" s="8" t="s">
        <v>104</v>
      </c>
      <c r="C97" s="1">
        <v>1406</v>
      </c>
      <c r="D97" s="1">
        <v>1738</v>
      </c>
      <c r="E97" s="1">
        <v>3.0000000000000001E-3</v>
      </c>
      <c r="F97" s="1">
        <v>0.05</v>
      </c>
      <c r="G97" s="1">
        <v>4.5999999999999999E-2</v>
      </c>
      <c r="H97" s="1">
        <v>0.221</v>
      </c>
      <c r="I97" s="1">
        <v>1500</v>
      </c>
      <c r="J97" s="1">
        <v>12.54</v>
      </c>
      <c r="K97" s="1">
        <v>11.5</v>
      </c>
      <c r="L97" s="9">
        <f>(D97*100)/D92</f>
        <v>100</v>
      </c>
    </row>
    <row r="98" spans="1:12" x14ac:dyDescent="0.35">
      <c r="A98" s="25"/>
      <c r="B98" s="8" t="s">
        <v>105</v>
      </c>
      <c r="C98" s="1">
        <v>1468</v>
      </c>
      <c r="D98" s="1">
        <v>1738</v>
      </c>
      <c r="E98" s="1">
        <v>3.0000000000000001E-3</v>
      </c>
      <c r="F98" s="1">
        <v>0.05</v>
      </c>
      <c r="G98" s="1">
        <v>3.9E-2</v>
      </c>
      <c r="H98" s="1">
        <v>0.221</v>
      </c>
      <c r="I98" s="1">
        <v>1545</v>
      </c>
      <c r="J98" s="1">
        <v>9.91</v>
      </c>
      <c r="K98" s="1">
        <v>13.59</v>
      </c>
      <c r="L98" s="9">
        <f>(D98*100)/D92</f>
        <v>100</v>
      </c>
    </row>
    <row r="99" spans="1:12" x14ac:dyDescent="0.35">
      <c r="A99" s="25"/>
      <c r="B99" s="8" t="s">
        <v>106</v>
      </c>
      <c r="C99" s="1">
        <v>1470</v>
      </c>
      <c r="D99" s="1">
        <v>1738</v>
      </c>
      <c r="E99" s="1">
        <v>4.0000000000000001E-3</v>
      </c>
      <c r="F99" s="1">
        <v>0.05</v>
      </c>
      <c r="G99" s="1">
        <v>3.7999999999999999E-2</v>
      </c>
      <c r="H99" s="1">
        <v>0.221</v>
      </c>
      <c r="I99" s="1">
        <v>1547</v>
      </c>
      <c r="J99" s="1">
        <v>9.8000000000000007</v>
      </c>
      <c r="K99" s="1">
        <v>13.69</v>
      </c>
      <c r="L99" s="9">
        <f>(D99*100)/D92</f>
        <v>100</v>
      </c>
    </row>
    <row r="100" spans="1:12" x14ac:dyDescent="0.35">
      <c r="A100" s="25"/>
      <c r="B100" s="8" t="s">
        <v>107</v>
      </c>
      <c r="C100" s="1">
        <v>1471</v>
      </c>
      <c r="D100" s="1">
        <v>1738</v>
      </c>
      <c r="E100" s="1">
        <v>4.0000000000000001E-3</v>
      </c>
      <c r="F100" s="1">
        <v>0.05</v>
      </c>
      <c r="G100" s="1">
        <v>3.6999999999999998E-2</v>
      </c>
      <c r="H100" s="1">
        <v>0.221</v>
      </c>
      <c r="I100" s="1">
        <v>1544</v>
      </c>
      <c r="J100" s="1">
        <v>9.9700000000000006</v>
      </c>
      <c r="K100" s="1">
        <v>13.53</v>
      </c>
      <c r="L100" s="9">
        <f>(D100*100)/D92</f>
        <v>100</v>
      </c>
    </row>
    <row r="101" spans="1:12" x14ac:dyDescent="0.35">
      <c r="A101" s="25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25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25"/>
      <c r="B103" s="8" t="s">
        <v>110</v>
      </c>
      <c r="C103" s="1">
        <v>13</v>
      </c>
      <c r="D103" s="1">
        <v>1738</v>
      </c>
      <c r="E103" s="1">
        <v>4.2999999999999997E-2</v>
      </c>
      <c r="F103" s="1">
        <v>0.05</v>
      </c>
      <c r="G103" s="1">
        <v>0.55900000000000005</v>
      </c>
      <c r="H103" s="1">
        <v>0.221</v>
      </c>
      <c r="I103" s="1">
        <v>701</v>
      </c>
      <c r="J103" s="1">
        <v>59.13</v>
      </c>
      <c r="K103" s="1">
        <v>54.93</v>
      </c>
      <c r="L103" s="9">
        <f>(D103*100)/D92</f>
        <v>100</v>
      </c>
    </row>
    <row r="104" spans="1:12" x14ac:dyDescent="0.35">
      <c r="A104" s="25"/>
      <c r="B104" s="8" t="s">
        <v>111</v>
      </c>
      <c r="C104" s="1">
        <v>13</v>
      </c>
      <c r="D104" s="1">
        <v>1738</v>
      </c>
      <c r="E104" s="1">
        <v>4.1000000000000002E-2</v>
      </c>
      <c r="F104" s="1">
        <v>0.05</v>
      </c>
      <c r="G104" s="1">
        <v>0.55800000000000005</v>
      </c>
      <c r="H104" s="1">
        <v>0.221</v>
      </c>
      <c r="I104" s="1">
        <v>698</v>
      </c>
      <c r="J104" s="1">
        <v>59.3</v>
      </c>
      <c r="K104" s="1">
        <v>55.75</v>
      </c>
      <c r="L104" s="9">
        <f>(D104*100)/D92</f>
        <v>100</v>
      </c>
    </row>
    <row r="105" spans="1:12" x14ac:dyDescent="0.35">
      <c r="A105" s="25"/>
      <c r="B105" s="8" t="s">
        <v>112</v>
      </c>
      <c r="C105" s="1">
        <v>13</v>
      </c>
      <c r="D105" s="1">
        <v>1738</v>
      </c>
      <c r="E105" s="1">
        <v>4.2000000000000003E-2</v>
      </c>
      <c r="F105" s="1">
        <v>0.05</v>
      </c>
      <c r="G105" s="1">
        <v>0.55900000000000005</v>
      </c>
      <c r="H105" s="1">
        <v>0.221</v>
      </c>
      <c r="I105" s="1">
        <v>698</v>
      </c>
      <c r="J105" s="1">
        <v>59.3</v>
      </c>
      <c r="K105" s="1">
        <v>61.76</v>
      </c>
      <c r="L105" s="9">
        <f>(D105*100)/D92</f>
        <v>100</v>
      </c>
    </row>
    <row r="106" spans="1:12" x14ac:dyDescent="0.35">
      <c r="A106" s="25"/>
      <c r="B106" s="8" t="s">
        <v>113</v>
      </c>
      <c r="C106" s="1">
        <v>14</v>
      </c>
      <c r="D106" s="1">
        <v>1738</v>
      </c>
      <c r="E106" s="1">
        <v>0.05</v>
      </c>
      <c r="F106" s="1">
        <v>0.05</v>
      </c>
      <c r="G106" s="1">
        <v>0.55700000000000005</v>
      </c>
      <c r="H106" s="1">
        <v>0.221</v>
      </c>
      <c r="I106" s="1">
        <v>677</v>
      </c>
      <c r="J106" s="1">
        <v>60.52</v>
      </c>
      <c r="K106" s="1">
        <v>71.53</v>
      </c>
      <c r="L106" s="9">
        <f>(D106*100)/D92</f>
        <v>100</v>
      </c>
    </row>
    <row r="107" spans="1:12" x14ac:dyDescent="0.35">
      <c r="A107" s="25"/>
      <c r="B107" s="8" t="s">
        <v>114</v>
      </c>
      <c r="C107" s="1">
        <v>14</v>
      </c>
      <c r="D107" s="1">
        <v>1738</v>
      </c>
      <c r="E107" s="1">
        <v>0.05</v>
      </c>
      <c r="F107" s="1">
        <v>0.05</v>
      </c>
      <c r="G107" s="1">
        <v>0.55700000000000005</v>
      </c>
      <c r="H107" s="1">
        <v>0.221</v>
      </c>
      <c r="I107" s="1">
        <v>672</v>
      </c>
      <c r="J107" s="1">
        <v>60.82</v>
      </c>
      <c r="K107" s="1">
        <v>75.400000000000006</v>
      </c>
      <c r="L107" s="9">
        <f>(D107*100)/D92</f>
        <v>100</v>
      </c>
    </row>
    <row r="108" spans="1:12" x14ac:dyDescent="0.35">
      <c r="A108" s="25"/>
      <c r="B108" s="8" t="s">
        <v>115</v>
      </c>
      <c r="C108" s="1">
        <v>14</v>
      </c>
      <c r="D108" s="1">
        <v>1738</v>
      </c>
      <c r="E108" s="1">
        <v>0.05</v>
      </c>
      <c r="F108" s="1">
        <v>0.05</v>
      </c>
      <c r="G108" s="1">
        <v>0.55700000000000005</v>
      </c>
      <c r="H108" s="1">
        <v>0.221</v>
      </c>
      <c r="I108" s="1">
        <v>672</v>
      </c>
      <c r="J108" s="1">
        <v>60.82</v>
      </c>
      <c r="K108" s="1">
        <v>79.7</v>
      </c>
      <c r="L108" s="9">
        <f>(D108*100)/D92</f>
        <v>100</v>
      </c>
    </row>
    <row r="109" spans="1:12" x14ac:dyDescent="0.35">
      <c r="A109" s="25"/>
      <c r="B109" s="8" t="s">
        <v>116</v>
      </c>
      <c r="C109" s="1">
        <v>14</v>
      </c>
      <c r="D109" s="1">
        <v>1738</v>
      </c>
      <c r="E109" s="1">
        <v>0.05</v>
      </c>
      <c r="F109" s="1">
        <v>0.05</v>
      </c>
      <c r="G109" s="1">
        <v>0.55700000000000005</v>
      </c>
      <c r="H109" s="1">
        <v>0.221</v>
      </c>
      <c r="I109" s="1">
        <v>672</v>
      </c>
      <c r="J109" s="1">
        <v>60.82</v>
      </c>
      <c r="K109" s="1">
        <v>79.89</v>
      </c>
      <c r="L109" s="9">
        <f>(D109*100)/D92</f>
        <v>100</v>
      </c>
    </row>
    <row r="110" spans="1:12" x14ac:dyDescent="0.35">
      <c r="A110" s="25"/>
      <c r="B110" s="8" t="s">
        <v>117</v>
      </c>
      <c r="C110" s="1">
        <v>15</v>
      </c>
      <c r="D110" s="1">
        <v>1738</v>
      </c>
      <c r="E110" s="1">
        <v>5.1999999999999998E-2</v>
      </c>
      <c r="F110" s="1">
        <v>0.05</v>
      </c>
      <c r="G110" s="1">
        <v>0.55700000000000005</v>
      </c>
      <c r="H110" s="1">
        <v>0.221</v>
      </c>
      <c r="I110" s="1">
        <v>681</v>
      </c>
      <c r="J110" s="1">
        <v>60.29</v>
      </c>
      <c r="K110" s="1">
        <v>80.290000000000006</v>
      </c>
      <c r="L110" s="9">
        <f>(D110*100)/D92</f>
        <v>100</v>
      </c>
    </row>
    <row r="111" spans="1:12" x14ac:dyDescent="0.35">
      <c r="A111" s="25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682</v>
      </c>
      <c r="J111" s="1">
        <v>60.23</v>
      </c>
      <c r="K111" s="1">
        <v>96.29</v>
      </c>
      <c r="L111" s="9">
        <f>(D111*100)/D92</f>
        <v>100</v>
      </c>
    </row>
    <row r="112" spans="1:12" ht="15" thickBot="1" x14ac:dyDescent="0.4">
      <c r="A112" s="25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682</v>
      </c>
      <c r="J112" s="13">
        <v>60.23</v>
      </c>
      <c r="K112" s="13">
        <v>96.31</v>
      </c>
      <c r="L112" s="14">
        <f>(D112*100)/D92</f>
        <v>100</v>
      </c>
    </row>
  </sheetData>
  <mergeCells count="10">
    <mergeCell ref="A50:A70"/>
    <mergeCell ref="A71:A91"/>
    <mergeCell ref="A92:A112"/>
    <mergeCell ref="C1:L3"/>
    <mergeCell ref="E5:F5"/>
    <mergeCell ref="G5:H5"/>
    <mergeCell ref="E6:F6"/>
    <mergeCell ref="G6:H6"/>
    <mergeCell ref="A8:A28"/>
    <mergeCell ref="A29:A49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4058E-3064-43C7-9049-E39430F73609}">
  <dimension ref="A1:L112"/>
  <sheetViews>
    <sheetView zoomScale="85" zoomScaleNormal="85" workbookViewId="0">
      <selection sqref="A1:XFD1048576"/>
    </sheetView>
  </sheetViews>
  <sheetFormatPr defaultRowHeight="14.5" x14ac:dyDescent="0.35"/>
  <cols>
    <col min="2" max="2" width="31.81640625" customWidth="1"/>
  </cols>
  <sheetData>
    <row r="1" spans="1:12" x14ac:dyDescent="0.35">
      <c r="C1" s="33" t="s">
        <v>123</v>
      </c>
      <c r="D1" s="34"/>
      <c r="E1" s="34"/>
      <c r="F1" s="34"/>
      <c r="G1" s="34"/>
      <c r="H1" s="34"/>
      <c r="I1" s="34"/>
      <c r="J1" s="34"/>
      <c r="K1" s="34"/>
      <c r="L1" s="34"/>
    </row>
    <row r="2" spans="1:12" x14ac:dyDescent="0.35"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x14ac:dyDescent="0.35">
      <c r="C3" s="34"/>
      <c r="D3" s="34"/>
      <c r="E3" s="34"/>
      <c r="F3" s="34"/>
      <c r="G3" s="34"/>
      <c r="H3" s="34"/>
      <c r="I3" s="34"/>
      <c r="J3" s="34"/>
      <c r="K3" s="34"/>
      <c r="L3" s="34"/>
    </row>
    <row r="5" spans="1:12" x14ac:dyDescent="0.35">
      <c r="E5" s="26" t="s">
        <v>1</v>
      </c>
      <c r="F5" s="26"/>
      <c r="G5" s="27" t="s">
        <v>2</v>
      </c>
      <c r="H5" s="27"/>
      <c r="L5" s="4"/>
    </row>
    <row r="6" spans="1:12" x14ac:dyDescent="0.35">
      <c r="E6" s="28" t="s">
        <v>3</v>
      </c>
      <c r="F6" s="28"/>
      <c r="G6" s="29" t="s">
        <v>4</v>
      </c>
      <c r="H6" s="29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30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30"/>
      <c r="B9" s="8" t="s">
        <v>6</v>
      </c>
      <c r="C9" s="1">
        <v>253</v>
      </c>
      <c r="D9" s="1">
        <v>517</v>
      </c>
      <c r="E9" s="1">
        <v>0.05</v>
      </c>
      <c r="F9" s="1">
        <v>0.10199999999999999</v>
      </c>
      <c r="G9" s="1">
        <v>0.23799999999999999</v>
      </c>
      <c r="H9" s="1">
        <v>0.35599999999999998</v>
      </c>
      <c r="I9" s="1">
        <v>292</v>
      </c>
      <c r="J9" s="1">
        <v>42.29</v>
      </c>
      <c r="K9" s="1">
        <v>36.15</v>
      </c>
      <c r="L9" s="9">
        <f>(D9*100)/D8</f>
        <v>100</v>
      </c>
    </row>
    <row r="10" spans="1:12" x14ac:dyDescent="0.35">
      <c r="A10" s="30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30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30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30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30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30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30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30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30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30"/>
      <c r="B19" s="8" t="s">
        <v>16</v>
      </c>
      <c r="C19" s="1">
        <v>15</v>
      </c>
      <c r="D19" s="1">
        <v>517</v>
      </c>
      <c r="E19" s="1">
        <v>9.8000000000000004E-2</v>
      </c>
      <c r="F19" s="1">
        <v>0.10199999999999999</v>
      </c>
      <c r="G19" s="1">
        <v>0.59899999999999998</v>
      </c>
      <c r="H19" s="1">
        <v>0.35599999999999998</v>
      </c>
      <c r="I19" s="1">
        <v>174</v>
      </c>
      <c r="J19" s="17">
        <v>65.61</v>
      </c>
      <c r="K19" s="1">
        <v>77.650000000000006</v>
      </c>
      <c r="L19" s="9">
        <f>(D19*100)/D8</f>
        <v>100</v>
      </c>
    </row>
    <row r="20" spans="1:12" x14ac:dyDescent="0.35">
      <c r="A20" s="30"/>
      <c r="B20" s="8" t="s">
        <v>17</v>
      </c>
      <c r="C20" s="1">
        <v>13</v>
      </c>
      <c r="D20" s="1">
        <v>517</v>
      </c>
      <c r="E20" s="1">
        <v>8.1000000000000003E-2</v>
      </c>
      <c r="F20" s="1">
        <v>0.10199999999999999</v>
      </c>
      <c r="G20" s="1">
        <v>0.59799999999999998</v>
      </c>
      <c r="H20" s="1">
        <v>0.35599999999999998</v>
      </c>
      <c r="I20" s="1">
        <v>187</v>
      </c>
      <c r="J20" s="1">
        <v>63.04</v>
      </c>
      <c r="K20" s="1">
        <v>87.2</v>
      </c>
      <c r="L20" s="9">
        <f>(D20*100)/D8</f>
        <v>100</v>
      </c>
    </row>
    <row r="21" spans="1:12" x14ac:dyDescent="0.35">
      <c r="A21" s="30"/>
      <c r="B21" s="8" t="s">
        <v>18</v>
      </c>
      <c r="C21" s="1">
        <v>14</v>
      </c>
      <c r="D21" s="1">
        <v>517</v>
      </c>
      <c r="E21" s="1">
        <v>8.3000000000000004E-2</v>
      </c>
      <c r="F21" s="1">
        <v>0.10199999999999999</v>
      </c>
      <c r="G21" s="1">
        <v>0.59799999999999998</v>
      </c>
      <c r="H21" s="1">
        <v>0.35599999999999998</v>
      </c>
      <c r="I21" s="1">
        <v>179</v>
      </c>
      <c r="J21" s="1">
        <v>64.62</v>
      </c>
      <c r="K21" s="1">
        <v>89.77</v>
      </c>
      <c r="L21" s="9">
        <f>(D21*100)/D8</f>
        <v>100</v>
      </c>
    </row>
    <row r="22" spans="1:12" x14ac:dyDescent="0.35">
      <c r="A22" s="30"/>
      <c r="B22" s="8" t="s">
        <v>19</v>
      </c>
      <c r="C22" s="1">
        <v>14</v>
      </c>
      <c r="D22" s="1">
        <v>517</v>
      </c>
      <c r="E22" s="1">
        <v>8.3000000000000004E-2</v>
      </c>
      <c r="F22" s="1">
        <v>0.10199999999999999</v>
      </c>
      <c r="G22" s="1">
        <v>0.59799999999999998</v>
      </c>
      <c r="H22" s="1">
        <v>0.35599999999999998</v>
      </c>
      <c r="I22" s="1">
        <v>180</v>
      </c>
      <c r="J22" s="1">
        <v>64.430000000000007</v>
      </c>
      <c r="K22" s="1">
        <v>90.86</v>
      </c>
      <c r="L22" s="9">
        <f>(D22*100)/D8</f>
        <v>100</v>
      </c>
    </row>
    <row r="23" spans="1:12" x14ac:dyDescent="0.35">
      <c r="A23" s="30"/>
      <c r="B23" s="8" t="s">
        <v>20</v>
      </c>
      <c r="C23" s="1">
        <v>14</v>
      </c>
      <c r="D23" s="1">
        <v>517</v>
      </c>
      <c r="E23" s="1">
        <v>8.3000000000000004E-2</v>
      </c>
      <c r="F23" s="1">
        <v>0.10199999999999999</v>
      </c>
      <c r="G23" s="1">
        <v>0.59699999999999998</v>
      </c>
      <c r="H23" s="1">
        <v>0.35599999999999998</v>
      </c>
      <c r="I23" s="1">
        <v>182</v>
      </c>
      <c r="J23" s="1">
        <v>64.03</v>
      </c>
      <c r="K23" s="1">
        <v>92.06</v>
      </c>
      <c r="L23" s="9">
        <f>(D23*100)/D8</f>
        <v>100</v>
      </c>
    </row>
    <row r="24" spans="1:12" x14ac:dyDescent="0.35">
      <c r="A24" s="30"/>
      <c r="B24" s="8" t="s">
        <v>21</v>
      </c>
      <c r="C24" s="1">
        <v>16</v>
      </c>
      <c r="D24" s="1">
        <v>517</v>
      </c>
      <c r="E24" s="1">
        <v>0.09</v>
      </c>
      <c r="F24" s="1">
        <v>0.10199999999999999</v>
      </c>
      <c r="G24" s="1">
        <v>0.59799999999999998</v>
      </c>
      <c r="H24" s="1">
        <v>0.35599999999999998</v>
      </c>
      <c r="I24" s="1">
        <v>163</v>
      </c>
      <c r="J24" s="1">
        <v>67.790000000000006</v>
      </c>
      <c r="K24" s="1">
        <v>94.29</v>
      </c>
      <c r="L24" s="9">
        <f>(D24*100)/D8</f>
        <v>100</v>
      </c>
    </row>
    <row r="25" spans="1:12" x14ac:dyDescent="0.35">
      <c r="A25" s="30"/>
      <c r="B25" s="8" t="s">
        <v>22</v>
      </c>
      <c r="C25" s="1">
        <v>14</v>
      </c>
      <c r="D25" s="1">
        <v>517</v>
      </c>
      <c r="E25" s="1">
        <v>8.4000000000000005E-2</v>
      </c>
      <c r="F25" s="1">
        <v>0.10199999999999999</v>
      </c>
      <c r="G25" s="1">
        <v>0.60199999999999998</v>
      </c>
      <c r="H25" s="1">
        <v>0.35599999999999998</v>
      </c>
      <c r="I25" s="1">
        <v>188</v>
      </c>
      <c r="J25" s="1">
        <v>62.85</v>
      </c>
      <c r="K25" s="1">
        <v>95.19</v>
      </c>
      <c r="L25" s="9">
        <f>(D25*100)/D8</f>
        <v>100</v>
      </c>
    </row>
    <row r="26" spans="1:12" x14ac:dyDescent="0.35">
      <c r="A26" s="30"/>
      <c r="B26" s="8" t="s">
        <v>23</v>
      </c>
      <c r="C26" s="1">
        <v>14</v>
      </c>
      <c r="D26" s="1">
        <v>517</v>
      </c>
      <c r="E26" s="1">
        <v>8.4000000000000005E-2</v>
      </c>
      <c r="F26" s="1">
        <v>0.10199999999999999</v>
      </c>
      <c r="G26" s="1">
        <v>0.60199999999999998</v>
      </c>
      <c r="H26" s="1">
        <v>0.35599999999999998</v>
      </c>
      <c r="I26" s="1">
        <v>188</v>
      </c>
      <c r="J26" s="1">
        <v>62.85</v>
      </c>
      <c r="K26" s="1">
        <v>96.11</v>
      </c>
      <c r="L26" s="9">
        <f>(D26*100)/D8</f>
        <v>100</v>
      </c>
    </row>
    <row r="27" spans="1:12" x14ac:dyDescent="0.35">
      <c r="A27" s="30"/>
      <c r="B27" s="8" t="s">
        <v>24</v>
      </c>
      <c r="C27" s="1">
        <v>14</v>
      </c>
      <c r="D27" s="1">
        <v>517</v>
      </c>
      <c r="E27" s="1">
        <v>8.4000000000000005E-2</v>
      </c>
      <c r="F27" s="1">
        <v>0.10199999999999999</v>
      </c>
      <c r="G27" s="1">
        <v>0.60199999999999998</v>
      </c>
      <c r="H27" s="1">
        <v>0.35599999999999998</v>
      </c>
      <c r="I27" s="1">
        <v>188</v>
      </c>
      <c r="J27" s="1">
        <v>62.85</v>
      </c>
      <c r="K27" s="1">
        <v>96.24</v>
      </c>
      <c r="L27" s="9">
        <f>(D27*100)/D8</f>
        <v>100</v>
      </c>
    </row>
    <row r="28" spans="1:12" ht="15" thickBot="1" x14ac:dyDescent="0.4">
      <c r="A28" s="30"/>
      <c r="B28" s="12" t="s">
        <v>25</v>
      </c>
      <c r="C28" s="13">
        <v>13</v>
      </c>
      <c r="D28" s="13">
        <v>517</v>
      </c>
      <c r="E28" s="13">
        <v>7.1999999999999995E-2</v>
      </c>
      <c r="F28" s="13">
        <v>0.10199999999999999</v>
      </c>
      <c r="G28" s="13">
        <v>0.6</v>
      </c>
      <c r="H28" s="13">
        <v>0.35599999999999998</v>
      </c>
      <c r="I28" s="13">
        <v>188</v>
      </c>
      <c r="J28" s="13">
        <v>62.85</v>
      </c>
      <c r="K28" s="13">
        <v>96.55</v>
      </c>
      <c r="L28" s="14">
        <f>(D28*100)/D8</f>
        <v>100</v>
      </c>
    </row>
    <row r="29" spans="1:12" x14ac:dyDescent="0.35">
      <c r="A29" s="31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32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32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32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32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32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32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32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32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32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32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32"/>
      <c r="B40" s="8" t="s">
        <v>36</v>
      </c>
      <c r="C40" s="1">
        <v>27</v>
      </c>
      <c r="D40" s="1">
        <v>662</v>
      </c>
      <c r="E40" s="1">
        <v>0.156</v>
      </c>
      <c r="F40" s="1">
        <v>5.1999999999999998E-2</v>
      </c>
      <c r="G40" s="1">
        <v>0.67500000000000004</v>
      </c>
      <c r="H40" s="1">
        <v>0.47099999999999997</v>
      </c>
      <c r="I40" s="1">
        <v>218</v>
      </c>
      <c r="J40" s="17">
        <v>66.25</v>
      </c>
      <c r="K40" s="1">
        <v>55.86</v>
      </c>
      <c r="L40" s="9">
        <f>(D40*100)/D29</f>
        <v>100</v>
      </c>
    </row>
    <row r="41" spans="1:12" x14ac:dyDescent="0.35">
      <c r="A41" s="32"/>
      <c r="B41" s="8" t="s">
        <v>37</v>
      </c>
      <c r="C41" s="1">
        <v>28</v>
      </c>
      <c r="D41" s="1">
        <v>662</v>
      </c>
      <c r="E41" s="1">
        <v>0.17100000000000001</v>
      </c>
      <c r="F41" s="1">
        <v>5.1999999999999998E-2</v>
      </c>
      <c r="G41" s="1">
        <v>0.67100000000000004</v>
      </c>
      <c r="H41" s="1">
        <v>0.47099999999999997</v>
      </c>
      <c r="I41" s="1">
        <v>215</v>
      </c>
      <c r="J41" s="1">
        <v>66.72</v>
      </c>
      <c r="K41" s="1">
        <v>74.66</v>
      </c>
      <c r="L41" s="9">
        <f>(D41*100)/D29</f>
        <v>100</v>
      </c>
    </row>
    <row r="42" spans="1:12" x14ac:dyDescent="0.35">
      <c r="A42" s="32"/>
      <c r="B42" s="8" t="s">
        <v>38</v>
      </c>
      <c r="C42" s="1">
        <v>28</v>
      </c>
      <c r="D42" s="1">
        <v>662</v>
      </c>
      <c r="E42" s="1">
        <v>0.17100000000000001</v>
      </c>
      <c r="F42" s="1">
        <v>5.1999999999999998E-2</v>
      </c>
      <c r="G42" s="1">
        <v>0.66900000000000004</v>
      </c>
      <c r="H42" s="1">
        <v>0.47099999999999997</v>
      </c>
      <c r="I42" s="1">
        <v>208</v>
      </c>
      <c r="J42" s="1">
        <v>67.8</v>
      </c>
      <c r="K42" s="1">
        <v>80.84</v>
      </c>
      <c r="L42" s="9">
        <f>(D42*100)/D29</f>
        <v>100</v>
      </c>
    </row>
    <row r="43" spans="1:12" x14ac:dyDescent="0.35">
      <c r="A43" s="32"/>
      <c r="B43" s="8" t="s">
        <v>39</v>
      </c>
      <c r="C43" s="1">
        <v>28</v>
      </c>
      <c r="D43" s="1">
        <v>662</v>
      </c>
      <c r="E43" s="1">
        <v>0.17100000000000001</v>
      </c>
      <c r="F43" s="1">
        <v>5.1999999999999998E-2</v>
      </c>
      <c r="G43" s="1">
        <v>0.66800000000000004</v>
      </c>
      <c r="H43" s="1">
        <v>0.47099999999999997</v>
      </c>
      <c r="I43" s="1">
        <v>209</v>
      </c>
      <c r="J43" s="1">
        <v>67.650000000000006</v>
      </c>
      <c r="K43" s="1">
        <v>84.27</v>
      </c>
      <c r="L43" s="9">
        <f>(D43*100)/D29</f>
        <v>100</v>
      </c>
    </row>
    <row r="44" spans="1:12" x14ac:dyDescent="0.35">
      <c r="A44" s="32"/>
      <c r="B44" s="8" t="s">
        <v>40</v>
      </c>
      <c r="C44" s="1">
        <v>30</v>
      </c>
      <c r="D44" s="1">
        <v>662</v>
      </c>
      <c r="E44" s="1">
        <v>0.17499999999999999</v>
      </c>
      <c r="F44" s="1">
        <v>5.1999999999999998E-2</v>
      </c>
      <c r="G44" s="1">
        <v>0.66600000000000004</v>
      </c>
      <c r="H44" s="1">
        <v>0.47099999999999997</v>
      </c>
      <c r="I44" s="1">
        <v>208</v>
      </c>
      <c r="J44" s="1">
        <v>67.8</v>
      </c>
      <c r="K44" s="1">
        <v>85.56</v>
      </c>
      <c r="L44" s="9">
        <f>(D44*100)/D29</f>
        <v>100</v>
      </c>
    </row>
    <row r="45" spans="1:12" x14ac:dyDescent="0.35">
      <c r="A45" s="32"/>
      <c r="B45" s="8" t="s">
        <v>41</v>
      </c>
      <c r="C45" s="1">
        <v>30</v>
      </c>
      <c r="D45" s="1">
        <v>662</v>
      </c>
      <c r="E45" s="1">
        <v>0.17399999999999999</v>
      </c>
      <c r="F45" s="1">
        <v>5.1999999999999998E-2</v>
      </c>
      <c r="G45" s="1">
        <v>0.66600000000000004</v>
      </c>
      <c r="H45" s="1">
        <v>0.47099999999999997</v>
      </c>
      <c r="I45" s="1">
        <v>204</v>
      </c>
      <c r="J45" s="1">
        <v>68.42</v>
      </c>
      <c r="K45" s="1">
        <v>88.17</v>
      </c>
      <c r="L45" s="9">
        <f>(D45*100)/D29</f>
        <v>100</v>
      </c>
    </row>
    <row r="46" spans="1:12" x14ac:dyDescent="0.35">
      <c r="A46" s="32"/>
      <c r="B46" s="8" t="s">
        <v>42</v>
      </c>
      <c r="C46" s="1">
        <v>27</v>
      </c>
      <c r="D46" s="1">
        <v>662</v>
      </c>
      <c r="E46" s="1">
        <v>0.17799999999999999</v>
      </c>
      <c r="F46" s="1">
        <v>5.1999999999999998E-2</v>
      </c>
      <c r="G46" s="1">
        <v>0.66700000000000004</v>
      </c>
      <c r="H46" s="1">
        <v>0.47099999999999997</v>
      </c>
      <c r="I46" s="1">
        <v>235</v>
      </c>
      <c r="J46" s="1">
        <v>63.62</v>
      </c>
      <c r="K46" s="1">
        <v>89.52</v>
      </c>
      <c r="L46" s="9">
        <f>(D46*100)/D29</f>
        <v>100</v>
      </c>
    </row>
    <row r="47" spans="1:12" x14ac:dyDescent="0.35">
      <c r="A47" s="32"/>
      <c r="B47" s="8" t="s">
        <v>43</v>
      </c>
      <c r="C47" s="1">
        <v>30</v>
      </c>
      <c r="D47" s="1">
        <v>662</v>
      </c>
      <c r="E47" s="1">
        <v>0.17499999999999999</v>
      </c>
      <c r="F47" s="1">
        <v>5.1999999999999998E-2</v>
      </c>
      <c r="G47" s="1">
        <v>0.66700000000000004</v>
      </c>
      <c r="H47" s="1">
        <v>0.47099999999999997</v>
      </c>
      <c r="I47" s="1">
        <v>217</v>
      </c>
      <c r="J47" s="1">
        <v>66.41</v>
      </c>
      <c r="K47" s="1">
        <v>92.58</v>
      </c>
      <c r="L47" s="9">
        <f>(D47*100)/D29</f>
        <v>100</v>
      </c>
    </row>
    <row r="48" spans="1:12" x14ac:dyDescent="0.35">
      <c r="A48" s="32"/>
      <c r="B48" s="8" t="s">
        <v>44</v>
      </c>
      <c r="C48" s="1">
        <v>30</v>
      </c>
      <c r="D48" s="1">
        <v>662</v>
      </c>
      <c r="E48" s="1">
        <v>0.17499999999999999</v>
      </c>
      <c r="F48" s="1">
        <v>5.1999999999999998E-2</v>
      </c>
      <c r="G48" s="1">
        <v>0.66900000000000004</v>
      </c>
      <c r="H48" s="1">
        <v>0.47099999999999997</v>
      </c>
      <c r="I48" s="1">
        <v>217</v>
      </c>
      <c r="J48" s="1">
        <v>66.41</v>
      </c>
      <c r="K48" s="1">
        <v>93.32</v>
      </c>
      <c r="L48" s="9">
        <f>(D48*100)/D29</f>
        <v>100</v>
      </c>
    </row>
    <row r="49" spans="1:12" ht="15" thickBot="1" x14ac:dyDescent="0.4">
      <c r="A49" s="32"/>
      <c r="B49" s="12" t="s">
        <v>45</v>
      </c>
      <c r="C49" s="13">
        <v>30</v>
      </c>
      <c r="D49" s="13">
        <v>662</v>
      </c>
      <c r="E49" s="13">
        <v>0.17499999999999999</v>
      </c>
      <c r="F49" s="13">
        <v>5.1999999999999998E-2</v>
      </c>
      <c r="G49" s="13">
        <v>0.66900000000000004</v>
      </c>
      <c r="H49" s="13">
        <v>0.47099999999999997</v>
      </c>
      <c r="I49" s="13">
        <v>217</v>
      </c>
      <c r="J49" s="13">
        <v>66.41</v>
      </c>
      <c r="K49" s="13">
        <v>93.49</v>
      </c>
      <c r="L49" s="14">
        <f>(D49*100)/D29</f>
        <v>100</v>
      </c>
    </row>
    <row r="50" spans="1:12" x14ac:dyDescent="0.35">
      <c r="A50" s="24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25"/>
      <c r="B51" s="8" t="s">
        <v>52</v>
      </c>
      <c r="C51" s="1">
        <v>3011</v>
      </c>
      <c r="D51" s="1">
        <v>4414</v>
      </c>
      <c r="E51" s="1">
        <v>2E-3</v>
      </c>
      <c r="F51" s="1">
        <v>0.03</v>
      </c>
      <c r="G51" s="1">
        <v>0.115</v>
      </c>
      <c r="H51" s="1">
        <v>0.35399999999999998</v>
      </c>
      <c r="I51" s="1">
        <v>3792</v>
      </c>
      <c r="J51" s="1">
        <v>13.46</v>
      </c>
      <c r="K51" s="1">
        <v>14.97</v>
      </c>
      <c r="L51" s="9">
        <f>(D51*100)/D50</f>
        <v>100</v>
      </c>
    </row>
    <row r="52" spans="1:12" x14ac:dyDescent="0.35">
      <c r="A52" s="25"/>
      <c r="B52" s="8" t="s">
        <v>53</v>
      </c>
      <c r="C52" s="1">
        <v>3153</v>
      </c>
      <c r="D52" s="1">
        <v>4414</v>
      </c>
      <c r="E52" s="1">
        <v>3.0000000000000001E-3</v>
      </c>
      <c r="F52" s="1">
        <v>0.03</v>
      </c>
      <c r="G52" s="1">
        <v>0.10299999999999999</v>
      </c>
      <c r="H52" s="1">
        <v>0.35399999999999998</v>
      </c>
      <c r="I52" s="1">
        <v>3787</v>
      </c>
      <c r="J52" s="1">
        <v>13.58</v>
      </c>
      <c r="K52" s="1">
        <v>18.11</v>
      </c>
      <c r="L52" s="9">
        <f>(D52*100)/D50</f>
        <v>100</v>
      </c>
    </row>
    <row r="53" spans="1:12" x14ac:dyDescent="0.35">
      <c r="A53" s="25"/>
      <c r="B53" s="8" t="s">
        <v>54</v>
      </c>
      <c r="C53" s="1">
        <v>3258</v>
      </c>
      <c r="D53" s="1">
        <v>4414</v>
      </c>
      <c r="E53" s="1">
        <v>3.0000000000000001E-3</v>
      </c>
      <c r="F53" s="1">
        <v>0.03</v>
      </c>
      <c r="G53" s="1">
        <v>9.1999999999999998E-2</v>
      </c>
      <c r="H53" s="1">
        <v>0.35399999999999998</v>
      </c>
      <c r="I53" s="1">
        <v>3795</v>
      </c>
      <c r="J53" s="1">
        <v>13.4</v>
      </c>
      <c r="K53" s="1">
        <v>18.899999999999999</v>
      </c>
      <c r="L53" s="9">
        <f>(D53*100)/D50</f>
        <v>100</v>
      </c>
    </row>
    <row r="54" spans="1:12" x14ac:dyDescent="0.35">
      <c r="A54" s="25"/>
      <c r="B54" s="8" t="s">
        <v>55</v>
      </c>
      <c r="C54" s="1">
        <v>3585</v>
      </c>
      <c r="D54" s="1">
        <v>4414</v>
      </c>
      <c r="E54" s="1">
        <v>4.0000000000000001E-3</v>
      </c>
      <c r="F54" s="1">
        <v>0.03</v>
      </c>
      <c r="G54" s="1">
        <v>6.5000000000000002E-2</v>
      </c>
      <c r="H54" s="1">
        <v>0.35399999999999998</v>
      </c>
      <c r="I54" s="1">
        <v>3916</v>
      </c>
      <c r="J54" s="1">
        <v>10.63</v>
      </c>
      <c r="K54" s="1">
        <v>22.96</v>
      </c>
      <c r="L54" s="9">
        <f>(D54*100)/D50</f>
        <v>100</v>
      </c>
    </row>
    <row r="55" spans="1:12" x14ac:dyDescent="0.35">
      <c r="A55" s="25"/>
      <c r="B55" s="8" t="s">
        <v>56</v>
      </c>
      <c r="C55" s="1">
        <v>3602</v>
      </c>
      <c r="D55" s="1">
        <v>4414</v>
      </c>
      <c r="E55" s="1">
        <v>4.0000000000000001E-3</v>
      </c>
      <c r="F55" s="1">
        <v>0.03</v>
      </c>
      <c r="G55" s="1">
        <v>6.3E-2</v>
      </c>
      <c r="H55" s="1">
        <v>0.35399999999999998</v>
      </c>
      <c r="I55" s="1">
        <v>3919</v>
      </c>
      <c r="J55" s="1">
        <v>10.57</v>
      </c>
      <c r="K55" s="1">
        <v>24.16</v>
      </c>
      <c r="L55" s="9">
        <f>(D55*100)/D50</f>
        <v>100</v>
      </c>
    </row>
    <row r="56" spans="1:12" x14ac:dyDescent="0.35">
      <c r="A56" s="25"/>
      <c r="B56" s="8" t="s">
        <v>47</v>
      </c>
      <c r="C56" s="1">
        <v>3653</v>
      </c>
      <c r="D56" s="1">
        <v>4414</v>
      </c>
      <c r="E56" s="1">
        <v>5.0000000000000001E-3</v>
      </c>
      <c r="F56" s="1">
        <v>0.03</v>
      </c>
      <c r="G56" s="1">
        <v>5.8000000000000003E-2</v>
      </c>
      <c r="H56" s="1">
        <v>0.35399999999999998</v>
      </c>
      <c r="I56" s="1">
        <v>3949</v>
      </c>
      <c r="J56" s="1">
        <v>9.8800000000000008</v>
      </c>
      <c r="K56" s="1">
        <v>24.32</v>
      </c>
      <c r="L56" s="9">
        <f>(D56*100)/D50</f>
        <v>100</v>
      </c>
    </row>
    <row r="57" spans="1:12" x14ac:dyDescent="0.35">
      <c r="A57" s="25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25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25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25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0.02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25"/>
      <c r="B61" s="8" t="s">
        <v>57</v>
      </c>
      <c r="C61" s="1">
        <v>27</v>
      </c>
      <c r="D61" s="1">
        <v>4414</v>
      </c>
      <c r="E61" s="1">
        <v>6.3E-2</v>
      </c>
      <c r="F61" s="1">
        <v>0.03</v>
      </c>
      <c r="G61" s="1">
        <v>0.69899999999999995</v>
      </c>
      <c r="H61" s="1">
        <v>0.35399999999999998</v>
      </c>
      <c r="I61" s="1">
        <v>2604</v>
      </c>
      <c r="J61" s="1">
        <v>40.58</v>
      </c>
      <c r="K61" s="1">
        <v>68.67</v>
      </c>
      <c r="L61" s="9">
        <f>(D61*100)/D50</f>
        <v>100</v>
      </c>
    </row>
    <row r="62" spans="1:12" x14ac:dyDescent="0.35">
      <c r="A62" s="25"/>
      <c r="B62" s="8" t="s">
        <v>58</v>
      </c>
      <c r="C62" s="1">
        <v>28</v>
      </c>
      <c r="D62" s="1">
        <v>4414</v>
      </c>
      <c r="E62" s="1">
        <v>0.06</v>
      </c>
      <c r="F62" s="1">
        <v>0.03</v>
      </c>
      <c r="G62" s="1">
        <v>0.69899999999999995</v>
      </c>
      <c r="H62" s="1">
        <v>0.35399999999999998</v>
      </c>
      <c r="I62" s="1">
        <v>2598</v>
      </c>
      <c r="J62" s="1">
        <v>40.71</v>
      </c>
      <c r="K62" s="1">
        <v>77.209999999999994</v>
      </c>
      <c r="L62" s="9">
        <f>(D62*100)/D50</f>
        <v>100</v>
      </c>
    </row>
    <row r="63" spans="1:12" x14ac:dyDescent="0.35">
      <c r="A63" s="25"/>
      <c r="B63" s="8" t="s">
        <v>59</v>
      </c>
      <c r="C63" s="1">
        <v>28</v>
      </c>
      <c r="D63" s="1">
        <v>4414</v>
      </c>
      <c r="E63" s="1">
        <v>6.7000000000000004E-2</v>
      </c>
      <c r="F63" s="1">
        <v>0.03</v>
      </c>
      <c r="G63" s="1">
        <v>0.69899999999999995</v>
      </c>
      <c r="H63" s="1">
        <v>0.35399999999999998</v>
      </c>
      <c r="I63" s="1">
        <v>2615</v>
      </c>
      <c r="J63" s="1">
        <v>40.32</v>
      </c>
      <c r="K63" s="1">
        <v>80.36</v>
      </c>
      <c r="L63" s="9">
        <f>(D63*100)/D50</f>
        <v>100</v>
      </c>
    </row>
    <row r="64" spans="1:12" x14ac:dyDescent="0.35">
      <c r="A64" s="25"/>
      <c r="B64" s="8" t="s">
        <v>60</v>
      </c>
      <c r="C64" s="1">
        <v>30</v>
      </c>
      <c r="D64" s="1">
        <v>4414</v>
      </c>
      <c r="E64" s="1">
        <v>7.1999999999999995E-2</v>
      </c>
      <c r="F64" s="1">
        <v>0.03</v>
      </c>
      <c r="G64" s="1">
        <v>0.7</v>
      </c>
      <c r="H64" s="1">
        <v>0.35399999999999998</v>
      </c>
      <c r="I64" s="1">
        <v>2591</v>
      </c>
      <c r="J64" s="1">
        <v>40.869999999999997</v>
      </c>
      <c r="K64" s="1">
        <v>88.49</v>
      </c>
      <c r="L64" s="9">
        <f>(D64*100)/D50</f>
        <v>100</v>
      </c>
    </row>
    <row r="65" spans="1:12" x14ac:dyDescent="0.35">
      <c r="A65" s="25"/>
      <c r="B65" s="8" t="s">
        <v>61</v>
      </c>
      <c r="C65" s="1">
        <v>31</v>
      </c>
      <c r="D65" s="1">
        <v>4414</v>
      </c>
      <c r="E65" s="1">
        <v>8.4000000000000005E-2</v>
      </c>
      <c r="F65" s="1">
        <v>0.03</v>
      </c>
      <c r="G65" s="1">
        <v>0.7</v>
      </c>
      <c r="H65" s="1">
        <v>0.35399999999999998</v>
      </c>
      <c r="I65" s="1">
        <v>2621</v>
      </c>
      <c r="J65" s="1">
        <v>40.19</v>
      </c>
      <c r="K65" s="1">
        <v>89.61</v>
      </c>
      <c r="L65" s="9">
        <f>(D65*100)/D50</f>
        <v>100</v>
      </c>
    </row>
    <row r="66" spans="1:12" x14ac:dyDescent="0.35">
      <c r="A66" s="25"/>
      <c r="B66" s="8" t="s">
        <v>62</v>
      </c>
      <c r="C66" s="1">
        <v>31</v>
      </c>
      <c r="D66" s="1">
        <v>4414</v>
      </c>
      <c r="E66" s="1">
        <v>8.4000000000000005E-2</v>
      </c>
      <c r="F66" s="1">
        <v>0.03</v>
      </c>
      <c r="G66" s="1">
        <v>0.7</v>
      </c>
      <c r="H66" s="1">
        <v>0.35399999999999998</v>
      </c>
      <c r="I66" s="1">
        <v>2621</v>
      </c>
      <c r="J66" s="1">
        <v>40.19</v>
      </c>
      <c r="K66" s="1">
        <v>90.52</v>
      </c>
      <c r="L66" s="9">
        <f>(D66*100)/D50</f>
        <v>100</v>
      </c>
    </row>
    <row r="67" spans="1:12" x14ac:dyDescent="0.35">
      <c r="A67" s="25"/>
      <c r="B67" s="8" t="s">
        <v>63</v>
      </c>
      <c r="C67" s="1">
        <v>30</v>
      </c>
      <c r="D67" s="1">
        <v>4414</v>
      </c>
      <c r="E67" s="1">
        <v>7.4999999999999997E-2</v>
      </c>
      <c r="F67" s="1">
        <v>0.03</v>
      </c>
      <c r="G67" s="1">
        <v>0.69899999999999995</v>
      </c>
      <c r="H67" s="1">
        <v>0.35399999999999998</v>
      </c>
      <c r="I67" s="1">
        <v>2611</v>
      </c>
      <c r="J67" s="1">
        <v>40.42</v>
      </c>
      <c r="K67" s="1">
        <v>96.51</v>
      </c>
      <c r="L67" s="9">
        <f>(D67*100)/D50</f>
        <v>100</v>
      </c>
    </row>
    <row r="68" spans="1:12" x14ac:dyDescent="0.35">
      <c r="A68" s="25"/>
      <c r="B68" s="8" t="s">
        <v>64</v>
      </c>
      <c r="C68" s="1">
        <v>28</v>
      </c>
      <c r="D68" s="1">
        <v>4414</v>
      </c>
      <c r="E68" s="1">
        <v>6.5000000000000002E-2</v>
      </c>
      <c r="F68" s="1">
        <v>0.03</v>
      </c>
      <c r="G68" s="1">
        <v>0.69799999999999995</v>
      </c>
      <c r="H68" s="1">
        <v>0.35399999999999998</v>
      </c>
      <c r="I68" s="1">
        <v>2627</v>
      </c>
      <c r="J68" s="1">
        <v>40.049999999999997</v>
      </c>
      <c r="K68" s="1">
        <v>97.05</v>
      </c>
      <c r="L68" s="9">
        <f>(D68*100)/D50</f>
        <v>100</v>
      </c>
    </row>
    <row r="69" spans="1:12" x14ac:dyDescent="0.35">
      <c r="A69" s="25"/>
      <c r="B69" s="8" t="s">
        <v>65</v>
      </c>
      <c r="C69" s="1">
        <v>28</v>
      </c>
      <c r="D69" s="1">
        <v>4414</v>
      </c>
      <c r="E69" s="1">
        <v>6.5000000000000002E-2</v>
      </c>
      <c r="F69" s="1">
        <v>0.03</v>
      </c>
      <c r="G69" s="1">
        <v>0.69799999999999995</v>
      </c>
      <c r="H69" s="1">
        <v>0.35399999999999998</v>
      </c>
      <c r="I69" s="1">
        <v>2627</v>
      </c>
      <c r="J69" s="1">
        <v>40.049999999999997</v>
      </c>
      <c r="K69" s="1">
        <v>97.17</v>
      </c>
      <c r="L69" s="9">
        <f>(D69*100)/D50</f>
        <v>100</v>
      </c>
    </row>
    <row r="70" spans="1:12" ht="15" thickBot="1" x14ac:dyDescent="0.4">
      <c r="A70" s="25"/>
      <c r="B70" s="12" t="s">
        <v>66</v>
      </c>
      <c r="C70" s="13">
        <v>28</v>
      </c>
      <c r="D70" s="13">
        <v>4414</v>
      </c>
      <c r="E70" s="13">
        <v>6.5000000000000002E-2</v>
      </c>
      <c r="F70" s="13">
        <v>0.03</v>
      </c>
      <c r="G70" s="13">
        <v>0.69799999999999995</v>
      </c>
      <c r="H70" s="13">
        <v>0.35399999999999998</v>
      </c>
      <c r="I70" s="13">
        <v>2627</v>
      </c>
      <c r="J70" s="1">
        <v>40.049999999999997</v>
      </c>
      <c r="K70" s="13">
        <v>97.74</v>
      </c>
      <c r="L70" s="14">
        <f>(D70*100)/D50</f>
        <v>100</v>
      </c>
    </row>
    <row r="71" spans="1:12" x14ac:dyDescent="0.35">
      <c r="A71" s="24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25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25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25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25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25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25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25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25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25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25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25"/>
      <c r="B82" s="8" t="s">
        <v>86</v>
      </c>
      <c r="C82" s="1">
        <v>11</v>
      </c>
      <c r="D82" s="1">
        <v>210</v>
      </c>
      <c r="E82" s="1">
        <v>0.161</v>
      </c>
      <c r="F82" s="1">
        <v>4.2000000000000003E-2</v>
      </c>
      <c r="G82" s="1">
        <v>0.52900000000000003</v>
      </c>
      <c r="H82" s="1">
        <v>0.16300000000000001</v>
      </c>
      <c r="I82" s="1">
        <v>68</v>
      </c>
      <c r="J82" s="1">
        <v>67.150000000000006</v>
      </c>
      <c r="K82" s="1">
        <v>81.99</v>
      </c>
      <c r="L82" s="9">
        <f>(D82*100)/D71</f>
        <v>100</v>
      </c>
    </row>
    <row r="83" spans="1:12" x14ac:dyDescent="0.35">
      <c r="A83" s="25"/>
      <c r="B83" s="8" t="s">
        <v>87</v>
      </c>
      <c r="C83" s="1">
        <v>10</v>
      </c>
      <c r="D83" s="1">
        <v>210</v>
      </c>
      <c r="E83" s="1">
        <v>0.13600000000000001</v>
      </c>
      <c r="F83" s="1">
        <v>4.2000000000000003E-2</v>
      </c>
      <c r="G83" s="1">
        <v>0.52900000000000003</v>
      </c>
      <c r="H83" s="1">
        <v>0.16300000000000001</v>
      </c>
      <c r="I83" s="1">
        <v>68</v>
      </c>
      <c r="J83" s="1">
        <v>67.150000000000006</v>
      </c>
      <c r="K83" s="1">
        <v>89.89</v>
      </c>
      <c r="L83" s="9">
        <f>(D83*100)/D71</f>
        <v>100</v>
      </c>
    </row>
    <row r="84" spans="1:12" x14ac:dyDescent="0.35">
      <c r="A84" s="25"/>
      <c r="B84" s="8" t="s">
        <v>88</v>
      </c>
      <c r="C84" s="1">
        <v>10</v>
      </c>
      <c r="D84" s="1">
        <v>210</v>
      </c>
      <c r="E84" s="1">
        <v>0.13600000000000001</v>
      </c>
      <c r="F84" s="1">
        <v>4.2000000000000003E-2</v>
      </c>
      <c r="G84" s="1">
        <v>0.52900000000000003</v>
      </c>
      <c r="H84" s="1">
        <v>0.16300000000000001</v>
      </c>
      <c r="I84" s="1">
        <v>68</v>
      </c>
      <c r="J84" s="1">
        <v>67.150000000000006</v>
      </c>
      <c r="K84" s="1">
        <v>96.35</v>
      </c>
      <c r="L84" s="9">
        <f>(D84*100)/D71</f>
        <v>100</v>
      </c>
    </row>
    <row r="85" spans="1:12" x14ac:dyDescent="0.35">
      <c r="A85" s="25"/>
      <c r="B85" s="8" t="s">
        <v>89</v>
      </c>
      <c r="C85" s="1">
        <v>10</v>
      </c>
      <c r="D85" s="1">
        <v>210</v>
      </c>
      <c r="E85" s="1">
        <v>0.13600000000000001</v>
      </c>
      <c r="F85" s="1">
        <v>4.2000000000000003E-2</v>
      </c>
      <c r="G85" s="1">
        <v>0.52900000000000003</v>
      </c>
      <c r="H85" s="1">
        <v>0.16300000000000001</v>
      </c>
      <c r="I85" s="1">
        <v>68</v>
      </c>
      <c r="J85" s="1">
        <v>67.150000000000006</v>
      </c>
      <c r="K85" s="1">
        <v>96.84</v>
      </c>
      <c r="L85" s="9">
        <f>(D85*100)/D71</f>
        <v>100</v>
      </c>
    </row>
    <row r="86" spans="1:12" x14ac:dyDescent="0.35">
      <c r="A86" s="25"/>
      <c r="B86" s="8" t="s">
        <v>90</v>
      </c>
      <c r="C86" s="1">
        <v>10</v>
      </c>
      <c r="D86" s="1">
        <v>210</v>
      </c>
      <c r="E86" s="1">
        <v>0.13600000000000001</v>
      </c>
      <c r="F86" s="1">
        <v>4.2000000000000003E-2</v>
      </c>
      <c r="G86" s="1">
        <v>0.52900000000000003</v>
      </c>
      <c r="H86" s="1">
        <v>0.16300000000000001</v>
      </c>
      <c r="I86" s="1">
        <v>68</v>
      </c>
      <c r="J86" s="1">
        <v>67.150000000000006</v>
      </c>
      <c r="K86" s="1">
        <v>96.84</v>
      </c>
      <c r="L86" s="9">
        <f>(D86*100)/D71</f>
        <v>100</v>
      </c>
    </row>
    <row r="87" spans="1:12" x14ac:dyDescent="0.35">
      <c r="A87" s="25"/>
      <c r="B87" s="8" t="s">
        <v>91</v>
      </c>
      <c r="C87" s="1">
        <v>10</v>
      </c>
      <c r="D87" s="1">
        <v>210</v>
      </c>
      <c r="E87" s="1">
        <v>0.13600000000000001</v>
      </c>
      <c r="F87" s="1">
        <v>4.2000000000000003E-2</v>
      </c>
      <c r="G87" s="1">
        <v>0.52900000000000003</v>
      </c>
      <c r="H87" s="1">
        <v>0.16300000000000001</v>
      </c>
      <c r="I87" s="1">
        <v>68</v>
      </c>
      <c r="J87" s="1">
        <v>67.150000000000006</v>
      </c>
      <c r="K87" s="1">
        <v>98.2</v>
      </c>
      <c r="L87" s="9">
        <f>(D87*100)/D71</f>
        <v>100</v>
      </c>
    </row>
    <row r="88" spans="1:12" x14ac:dyDescent="0.35">
      <c r="A88" s="25"/>
      <c r="B88" s="8" t="s">
        <v>92</v>
      </c>
      <c r="C88" s="1">
        <v>10</v>
      </c>
      <c r="D88" s="1">
        <v>210</v>
      </c>
      <c r="E88" s="1">
        <v>0.13600000000000001</v>
      </c>
      <c r="F88" s="1">
        <v>4.2000000000000003E-2</v>
      </c>
      <c r="G88" s="1">
        <v>0.52900000000000003</v>
      </c>
      <c r="H88" s="1">
        <v>0.16300000000000001</v>
      </c>
      <c r="I88" s="1">
        <v>68</v>
      </c>
      <c r="J88" s="1">
        <v>67.150000000000006</v>
      </c>
      <c r="K88" s="1">
        <v>98.2</v>
      </c>
      <c r="L88" s="9">
        <f>(D88*100)/D71</f>
        <v>100</v>
      </c>
    </row>
    <row r="89" spans="1:12" x14ac:dyDescent="0.35">
      <c r="A89" s="25"/>
      <c r="B89" s="8" t="s">
        <v>93</v>
      </c>
      <c r="C89" s="1">
        <v>11</v>
      </c>
      <c r="D89" s="1">
        <v>210</v>
      </c>
      <c r="E89" s="1">
        <v>0.16400000000000001</v>
      </c>
      <c r="F89" s="1">
        <v>4.2000000000000003E-2</v>
      </c>
      <c r="G89" s="1">
        <v>0.53500000000000003</v>
      </c>
      <c r="H89" s="1">
        <v>0.16300000000000001</v>
      </c>
      <c r="I89" s="1">
        <v>79</v>
      </c>
      <c r="J89" s="1">
        <v>61.84</v>
      </c>
      <c r="K89" s="1">
        <v>98.71</v>
      </c>
      <c r="L89" s="9">
        <f>(D89*100)/D71</f>
        <v>100</v>
      </c>
    </row>
    <row r="90" spans="1:12" x14ac:dyDescent="0.35">
      <c r="A90" s="25"/>
      <c r="B90" s="8" t="s">
        <v>94</v>
      </c>
      <c r="C90" s="1">
        <v>11</v>
      </c>
      <c r="D90" s="1">
        <v>210</v>
      </c>
      <c r="E90" s="1">
        <v>0.16400000000000001</v>
      </c>
      <c r="F90" s="1">
        <v>4.2000000000000003E-2</v>
      </c>
      <c r="G90" s="1">
        <v>0.53500000000000003</v>
      </c>
      <c r="H90" s="1">
        <v>0.16300000000000001</v>
      </c>
      <c r="I90" s="1">
        <v>79</v>
      </c>
      <c r="J90" s="1">
        <v>61.84</v>
      </c>
      <c r="K90" s="1">
        <v>98.71</v>
      </c>
      <c r="L90" s="9">
        <f>(D90*100)/D71</f>
        <v>100</v>
      </c>
    </row>
    <row r="91" spans="1:12" ht="15" thickBot="1" x14ac:dyDescent="0.4">
      <c r="A91" s="25"/>
      <c r="B91" s="12" t="s">
        <v>95</v>
      </c>
      <c r="C91" s="13">
        <v>11</v>
      </c>
      <c r="D91" s="13">
        <v>210</v>
      </c>
      <c r="E91" s="13">
        <v>0.16400000000000001</v>
      </c>
      <c r="F91" s="13">
        <v>4.2000000000000003E-2</v>
      </c>
      <c r="G91" s="13">
        <v>0.53500000000000003</v>
      </c>
      <c r="H91" s="13">
        <v>0.16300000000000001</v>
      </c>
      <c r="I91" s="13">
        <v>79</v>
      </c>
      <c r="J91" s="13">
        <v>61.84</v>
      </c>
      <c r="K91" s="13">
        <v>98.71</v>
      </c>
      <c r="L91" s="14">
        <f>(D91*100)/D71</f>
        <v>100</v>
      </c>
    </row>
    <row r="92" spans="1:12" x14ac:dyDescent="0.35">
      <c r="A92" s="24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25"/>
      <c r="B93" s="8" t="s">
        <v>100</v>
      </c>
      <c r="C93" s="1">
        <v>1282</v>
      </c>
      <c r="D93" s="1">
        <v>1738</v>
      </c>
      <c r="E93" s="1">
        <v>5.0000000000000001E-3</v>
      </c>
      <c r="F93" s="1">
        <v>0.05</v>
      </c>
      <c r="G93" s="1">
        <v>6.2E-2</v>
      </c>
      <c r="H93" s="1">
        <v>0.221</v>
      </c>
      <c r="I93" s="1">
        <v>1482</v>
      </c>
      <c r="J93" s="1">
        <v>13.59</v>
      </c>
      <c r="K93" s="1">
        <v>8.52</v>
      </c>
      <c r="L93" s="9">
        <f>(D93*100)/D92</f>
        <v>100</v>
      </c>
    </row>
    <row r="94" spans="1:12" x14ac:dyDescent="0.35">
      <c r="A94" s="25"/>
      <c r="B94" s="8" t="s">
        <v>101</v>
      </c>
      <c r="C94" s="1">
        <v>1282</v>
      </c>
      <c r="D94" s="1">
        <v>1738</v>
      </c>
      <c r="E94" s="1">
        <v>5.0000000000000001E-3</v>
      </c>
      <c r="F94" s="1">
        <v>0.05</v>
      </c>
      <c r="G94" s="1">
        <v>5.8999999999999997E-2</v>
      </c>
      <c r="H94" s="1">
        <v>0.221</v>
      </c>
      <c r="I94" s="1">
        <v>1452</v>
      </c>
      <c r="J94" s="1">
        <v>15.34</v>
      </c>
      <c r="K94" s="1">
        <v>8.51</v>
      </c>
      <c r="L94" s="9">
        <f>(D94*100)/D92</f>
        <v>100</v>
      </c>
    </row>
    <row r="95" spans="1:12" x14ac:dyDescent="0.35">
      <c r="A95" s="25"/>
      <c r="B95" s="8" t="s">
        <v>102</v>
      </c>
      <c r="C95" s="1">
        <v>1318</v>
      </c>
      <c r="D95" s="1">
        <v>1738</v>
      </c>
      <c r="E95" s="1">
        <v>4.0000000000000001E-3</v>
      </c>
      <c r="F95" s="1">
        <v>0.05</v>
      </c>
      <c r="G95" s="1">
        <v>0.05</v>
      </c>
      <c r="H95" s="1">
        <v>0.221</v>
      </c>
      <c r="I95" s="1">
        <v>1463</v>
      </c>
      <c r="J95" s="1">
        <v>14.69</v>
      </c>
      <c r="K95" s="1">
        <v>9.26</v>
      </c>
      <c r="L95" s="9">
        <f>(D95*100)/D92</f>
        <v>100</v>
      </c>
    </row>
    <row r="96" spans="1:12" x14ac:dyDescent="0.35">
      <c r="A96" s="25"/>
      <c r="B96" s="8" t="s">
        <v>103</v>
      </c>
      <c r="C96" s="1">
        <v>1375</v>
      </c>
      <c r="D96" s="1">
        <v>1738</v>
      </c>
      <c r="E96" s="1">
        <v>3.0000000000000001E-3</v>
      </c>
      <c r="F96" s="1">
        <v>0.05</v>
      </c>
      <c r="G96" s="1">
        <v>4.8000000000000001E-2</v>
      </c>
      <c r="H96" s="1">
        <v>0.221</v>
      </c>
      <c r="I96" s="1">
        <v>1509</v>
      </c>
      <c r="J96" s="1">
        <v>12.01</v>
      </c>
      <c r="K96" s="1">
        <v>10.54</v>
      </c>
      <c r="L96" s="9">
        <f>(D96*100)/D92</f>
        <v>100</v>
      </c>
    </row>
    <row r="97" spans="1:12" x14ac:dyDescent="0.35">
      <c r="A97" s="25"/>
      <c r="B97" s="8" t="s">
        <v>104</v>
      </c>
      <c r="C97" s="1">
        <v>1406</v>
      </c>
      <c r="D97" s="1">
        <v>1738</v>
      </c>
      <c r="E97" s="1">
        <v>3.0000000000000001E-3</v>
      </c>
      <c r="F97" s="1">
        <v>0.05</v>
      </c>
      <c r="G97" s="1">
        <v>4.5999999999999999E-2</v>
      </c>
      <c r="H97" s="1">
        <v>0.221</v>
      </c>
      <c r="I97" s="1">
        <v>1500</v>
      </c>
      <c r="J97" s="1">
        <v>12.54</v>
      </c>
      <c r="K97" s="1">
        <v>11.5</v>
      </c>
      <c r="L97" s="9">
        <f>(D97*100)/D92</f>
        <v>100</v>
      </c>
    </row>
    <row r="98" spans="1:12" x14ac:dyDescent="0.35">
      <c r="A98" s="25"/>
      <c r="B98" s="8" t="s">
        <v>105</v>
      </c>
      <c r="C98" s="1">
        <v>1468</v>
      </c>
      <c r="D98" s="1">
        <v>1738</v>
      </c>
      <c r="E98" s="1">
        <v>3.0000000000000001E-3</v>
      </c>
      <c r="F98" s="1">
        <v>0.05</v>
      </c>
      <c r="G98" s="1">
        <v>3.9E-2</v>
      </c>
      <c r="H98" s="1">
        <v>0.221</v>
      </c>
      <c r="I98" s="1">
        <v>1545</v>
      </c>
      <c r="J98" s="1">
        <v>9.91</v>
      </c>
      <c r="K98" s="1">
        <v>13.59</v>
      </c>
      <c r="L98" s="9">
        <f>(D98*100)/D92</f>
        <v>100</v>
      </c>
    </row>
    <row r="99" spans="1:12" x14ac:dyDescent="0.35">
      <c r="A99" s="25"/>
      <c r="B99" s="8" t="s">
        <v>106</v>
      </c>
      <c r="C99" s="1">
        <v>1470</v>
      </c>
      <c r="D99" s="1">
        <v>1738</v>
      </c>
      <c r="E99" s="1">
        <v>4.0000000000000001E-3</v>
      </c>
      <c r="F99" s="1">
        <v>0.05</v>
      </c>
      <c r="G99" s="1">
        <v>3.7999999999999999E-2</v>
      </c>
      <c r="H99" s="1">
        <v>0.221</v>
      </c>
      <c r="I99" s="1">
        <v>1547</v>
      </c>
      <c r="J99" s="1">
        <v>9.8000000000000007</v>
      </c>
      <c r="K99" s="1">
        <v>13.69</v>
      </c>
      <c r="L99" s="9">
        <f>(D99*100)/D92</f>
        <v>100</v>
      </c>
    </row>
    <row r="100" spans="1:12" x14ac:dyDescent="0.35">
      <c r="A100" s="25"/>
      <c r="B100" s="8" t="s">
        <v>107</v>
      </c>
      <c r="C100" s="1">
        <v>1471</v>
      </c>
      <c r="D100" s="1">
        <v>1738</v>
      </c>
      <c r="E100" s="1">
        <v>4.0000000000000001E-3</v>
      </c>
      <c r="F100" s="1">
        <v>0.05</v>
      </c>
      <c r="G100" s="1">
        <v>3.6999999999999998E-2</v>
      </c>
      <c r="H100" s="1">
        <v>0.221</v>
      </c>
      <c r="I100" s="1">
        <v>1544</v>
      </c>
      <c r="J100" s="1">
        <v>9.9700000000000006</v>
      </c>
      <c r="K100" s="1">
        <v>13.53</v>
      </c>
      <c r="L100" s="9">
        <f>(D100*100)/D92</f>
        <v>100</v>
      </c>
    </row>
    <row r="101" spans="1:12" x14ac:dyDescent="0.35">
      <c r="A101" s="25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25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25"/>
      <c r="B103" s="8" t="s">
        <v>110</v>
      </c>
      <c r="C103" s="1">
        <v>12</v>
      </c>
      <c r="D103" s="1">
        <v>1738</v>
      </c>
      <c r="E103" s="1">
        <v>3.7999999999999999E-2</v>
      </c>
      <c r="F103" s="1">
        <v>0.05</v>
      </c>
      <c r="G103" s="1">
        <v>0.56299999999999994</v>
      </c>
      <c r="H103" s="1">
        <v>0.221</v>
      </c>
      <c r="I103" s="1">
        <v>699</v>
      </c>
      <c r="J103" s="1">
        <v>59.24</v>
      </c>
      <c r="K103" s="1">
        <v>54.93</v>
      </c>
      <c r="L103" s="9">
        <f>(D103*100)/D92</f>
        <v>100</v>
      </c>
    </row>
    <row r="104" spans="1:12" x14ac:dyDescent="0.35">
      <c r="A104" s="25"/>
      <c r="B104" s="8" t="s">
        <v>111</v>
      </c>
      <c r="C104" s="1">
        <v>13</v>
      </c>
      <c r="D104" s="1">
        <v>1738</v>
      </c>
      <c r="E104" s="1">
        <v>4.3999999999999997E-2</v>
      </c>
      <c r="F104" s="1">
        <v>0.05</v>
      </c>
      <c r="G104" s="1">
        <v>0.56299999999999994</v>
      </c>
      <c r="H104" s="1">
        <v>0.221</v>
      </c>
      <c r="I104" s="1">
        <v>691</v>
      </c>
      <c r="J104" s="1">
        <v>59.71</v>
      </c>
      <c r="K104" s="1">
        <v>55.75</v>
      </c>
      <c r="L104" s="9">
        <f>(D104*100)/D92</f>
        <v>100</v>
      </c>
    </row>
    <row r="105" spans="1:12" x14ac:dyDescent="0.35">
      <c r="A105" s="25"/>
      <c r="B105" s="8" t="s">
        <v>112</v>
      </c>
      <c r="C105" s="1">
        <v>12</v>
      </c>
      <c r="D105" s="1">
        <v>1738</v>
      </c>
      <c r="E105" s="1">
        <v>3.7999999999999999E-2</v>
      </c>
      <c r="F105" s="1">
        <v>0.05</v>
      </c>
      <c r="G105" s="1">
        <v>0.56299999999999994</v>
      </c>
      <c r="H105" s="1">
        <v>0.221</v>
      </c>
      <c r="I105" s="1">
        <v>700</v>
      </c>
      <c r="J105" s="1">
        <v>59.18</v>
      </c>
      <c r="K105" s="1">
        <v>61.76</v>
      </c>
      <c r="L105" s="9">
        <f>(D105*100)/D92</f>
        <v>100</v>
      </c>
    </row>
    <row r="106" spans="1:12" x14ac:dyDescent="0.35">
      <c r="A106" s="25"/>
      <c r="B106" s="8" t="s">
        <v>113</v>
      </c>
      <c r="C106" s="1">
        <v>14</v>
      </c>
      <c r="D106" s="1">
        <v>1738</v>
      </c>
      <c r="E106" s="1">
        <v>3.9E-2</v>
      </c>
      <c r="F106" s="1">
        <v>0.05</v>
      </c>
      <c r="G106" s="1">
        <v>0.56100000000000005</v>
      </c>
      <c r="H106" s="1">
        <v>0.221</v>
      </c>
      <c r="I106" s="1">
        <v>704</v>
      </c>
      <c r="J106" s="1">
        <v>58.95</v>
      </c>
      <c r="K106" s="1">
        <v>71.53</v>
      </c>
      <c r="L106" s="9">
        <f>(D106*100)/D92</f>
        <v>100</v>
      </c>
    </row>
    <row r="107" spans="1:12" x14ac:dyDescent="0.35">
      <c r="A107" s="25"/>
      <c r="B107" s="8" t="s">
        <v>114</v>
      </c>
      <c r="C107" s="1">
        <v>14</v>
      </c>
      <c r="D107" s="1">
        <v>1738</v>
      </c>
      <c r="E107" s="1">
        <v>3.9E-2</v>
      </c>
      <c r="F107" s="1">
        <v>0.05</v>
      </c>
      <c r="G107" s="1">
        <v>0.56100000000000005</v>
      </c>
      <c r="H107" s="1">
        <v>0.221</v>
      </c>
      <c r="I107" s="1">
        <v>704</v>
      </c>
      <c r="J107" s="1">
        <v>58.95</v>
      </c>
      <c r="K107" s="1">
        <v>75.400000000000006</v>
      </c>
      <c r="L107" s="9">
        <f>(D107*100)/D92</f>
        <v>100</v>
      </c>
    </row>
    <row r="108" spans="1:12" x14ac:dyDescent="0.35">
      <c r="A108" s="25"/>
      <c r="B108" s="8" t="s">
        <v>115</v>
      </c>
      <c r="C108" s="1">
        <v>14</v>
      </c>
      <c r="D108" s="1">
        <v>1738</v>
      </c>
      <c r="E108" s="1">
        <v>3.9E-2</v>
      </c>
      <c r="F108" s="1">
        <v>0.05</v>
      </c>
      <c r="G108" s="1">
        <v>0.56100000000000005</v>
      </c>
      <c r="H108" s="1">
        <v>0.221</v>
      </c>
      <c r="I108" s="1">
        <v>704</v>
      </c>
      <c r="J108" s="1">
        <v>58.95</v>
      </c>
      <c r="K108" s="1">
        <v>79.7</v>
      </c>
      <c r="L108" s="9">
        <f>(D108*100)/D92</f>
        <v>100</v>
      </c>
    </row>
    <row r="109" spans="1:12" x14ac:dyDescent="0.35">
      <c r="A109" s="25"/>
      <c r="B109" s="8" t="s">
        <v>116</v>
      </c>
      <c r="C109" s="1">
        <v>13</v>
      </c>
      <c r="D109" s="1">
        <v>1738</v>
      </c>
      <c r="E109" s="1">
        <v>3.9E-2</v>
      </c>
      <c r="F109" s="1">
        <v>0.05</v>
      </c>
      <c r="G109" s="1">
        <v>0.56100000000000005</v>
      </c>
      <c r="H109" s="1">
        <v>0.221</v>
      </c>
      <c r="I109" s="1">
        <v>705</v>
      </c>
      <c r="J109" s="1">
        <v>58.89</v>
      </c>
      <c r="K109" s="1">
        <v>79.89</v>
      </c>
      <c r="L109" s="9">
        <f>(D109*100)/D92</f>
        <v>100</v>
      </c>
    </row>
    <row r="110" spans="1:12" x14ac:dyDescent="0.35">
      <c r="A110" s="25"/>
      <c r="B110" s="8" t="s">
        <v>117</v>
      </c>
      <c r="C110" s="1">
        <v>13</v>
      </c>
      <c r="D110" s="1">
        <v>1738</v>
      </c>
      <c r="E110" s="1">
        <v>3.9E-2</v>
      </c>
      <c r="F110" s="1">
        <v>0.05</v>
      </c>
      <c r="G110" s="1">
        <v>0.56100000000000005</v>
      </c>
      <c r="H110" s="1">
        <v>0.221</v>
      </c>
      <c r="I110" s="1">
        <v>705</v>
      </c>
      <c r="J110" s="1">
        <v>58.89</v>
      </c>
      <c r="K110" s="1">
        <v>80.290000000000006</v>
      </c>
      <c r="L110" s="9">
        <f>(D110*100)/D92</f>
        <v>100</v>
      </c>
    </row>
    <row r="111" spans="1:12" x14ac:dyDescent="0.35">
      <c r="A111" s="25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686</v>
      </c>
      <c r="J111" s="1">
        <v>60</v>
      </c>
      <c r="K111" s="1">
        <v>96.29</v>
      </c>
      <c r="L111" s="9">
        <f>(D111*100)/D92</f>
        <v>100</v>
      </c>
    </row>
    <row r="112" spans="1:12" ht="15" thickBot="1" x14ac:dyDescent="0.4">
      <c r="A112" s="25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686</v>
      </c>
      <c r="J112" s="13">
        <v>60</v>
      </c>
      <c r="K112" s="13">
        <v>96.31</v>
      </c>
      <c r="L112" s="14">
        <f>(D112*100)/D92</f>
        <v>100</v>
      </c>
    </row>
  </sheetData>
  <mergeCells count="10">
    <mergeCell ref="A29:A49"/>
    <mergeCell ref="A50:A70"/>
    <mergeCell ref="A71:A91"/>
    <mergeCell ref="A92:A112"/>
    <mergeCell ref="C1:L3"/>
    <mergeCell ref="E5:F5"/>
    <mergeCell ref="G5:H5"/>
    <mergeCell ref="E6:F6"/>
    <mergeCell ref="G6:H6"/>
    <mergeCell ref="A8:A2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235BD-FDF0-4D15-9740-2885F6075B83}">
  <dimension ref="A1:L112"/>
  <sheetViews>
    <sheetView topLeftCell="A7" workbookViewId="0">
      <selection activeCell="H14" sqref="H14"/>
    </sheetView>
  </sheetViews>
  <sheetFormatPr defaultRowHeight="14.5" x14ac:dyDescent="0.35"/>
  <cols>
    <col min="2" max="2" width="31.81640625" customWidth="1"/>
  </cols>
  <sheetData>
    <row r="1" spans="1:12" x14ac:dyDescent="0.35">
      <c r="C1" s="33" t="s">
        <v>124</v>
      </c>
      <c r="D1" s="34"/>
      <c r="E1" s="34"/>
      <c r="F1" s="34"/>
      <c r="G1" s="34"/>
      <c r="H1" s="34"/>
      <c r="I1" s="34"/>
      <c r="J1" s="34"/>
      <c r="K1" s="34"/>
      <c r="L1" s="34"/>
    </row>
    <row r="2" spans="1:12" x14ac:dyDescent="0.35"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28.5" customHeight="1" x14ac:dyDescent="0.35">
      <c r="C3" s="34"/>
      <c r="D3" s="34"/>
      <c r="E3" s="34"/>
      <c r="F3" s="34"/>
      <c r="G3" s="34"/>
      <c r="H3" s="34"/>
      <c r="I3" s="34"/>
      <c r="J3" s="34"/>
      <c r="K3" s="34"/>
      <c r="L3" s="34"/>
    </row>
    <row r="5" spans="1:12" x14ac:dyDescent="0.35">
      <c r="E5" s="26" t="s">
        <v>1</v>
      </c>
      <c r="F5" s="26"/>
      <c r="G5" s="27" t="s">
        <v>2</v>
      </c>
      <c r="H5" s="27"/>
      <c r="L5" s="4"/>
    </row>
    <row r="6" spans="1:12" x14ac:dyDescent="0.35">
      <c r="E6" s="28" t="s">
        <v>3</v>
      </c>
      <c r="F6" s="28"/>
      <c r="G6" s="29" t="s">
        <v>4</v>
      </c>
      <c r="H6" s="29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30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30"/>
      <c r="B9" s="8" t="s">
        <v>6</v>
      </c>
      <c r="C9" s="1">
        <v>272</v>
      </c>
      <c r="D9" s="1">
        <v>517</v>
      </c>
      <c r="E9" s="1">
        <v>4.7E-2</v>
      </c>
      <c r="F9" s="1">
        <v>0.10199999999999999</v>
      </c>
      <c r="G9" s="1">
        <v>0.222</v>
      </c>
      <c r="H9" s="1">
        <v>0.35599999999999998</v>
      </c>
      <c r="I9" s="1">
        <v>301</v>
      </c>
      <c r="J9" s="1">
        <v>40.51</v>
      </c>
      <c r="K9" s="1">
        <v>36.15</v>
      </c>
      <c r="L9" s="9">
        <f>(D9*100)/D8</f>
        <v>100</v>
      </c>
    </row>
    <row r="10" spans="1:12" x14ac:dyDescent="0.35">
      <c r="A10" s="30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30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30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30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30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30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30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30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30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30"/>
      <c r="B19" s="8" t="s">
        <v>16</v>
      </c>
      <c r="C19" s="1">
        <v>15</v>
      </c>
      <c r="D19" s="1">
        <v>517</v>
      </c>
      <c r="E19" s="1">
        <v>8.6999999999999994E-2</v>
      </c>
      <c r="F19" s="1">
        <v>0.10199999999999999</v>
      </c>
      <c r="G19" s="1">
        <v>0.6</v>
      </c>
      <c r="H19" s="1">
        <v>0.35599999999999998</v>
      </c>
      <c r="I19" s="1">
        <v>173</v>
      </c>
      <c r="J19" s="17">
        <v>65.81</v>
      </c>
      <c r="K19" s="1">
        <v>77.650000000000006</v>
      </c>
      <c r="L19" s="9">
        <f>(D19*100)/D8</f>
        <v>100</v>
      </c>
    </row>
    <row r="20" spans="1:12" x14ac:dyDescent="0.35">
      <c r="A20" s="30"/>
      <c r="B20" s="8" t="s">
        <v>17</v>
      </c>
      <c r="C20" s="1">
        <v>13</v>
      </c>
      <c r="D20" s="1">
        <v>517</v>
      </c>
      <c r="E20" s="1">
        <v>7.0999999999999994E-2</v>
      </c>
      <c r="F20" s="1">
        <v>0.10199999999999999</v>
      </c>
      <c r="G20" s="1">
        <v>0.60199999999999998</v>
      </c>
      <c r="H20" s="1">
        <v>0.35599999999999998</v>
      </c>
      <c r="I20" s="1">
        <v>184</v>
      </c>
      <c r="J20" s="1">
        <v>63.64</v>
      </c>
      <c r="K20" s="1">
        <v>87.2</v>
      </c>
      <c r="L20" s="9">
        <f>(D20*100)/D8</f>
        <v>100</v>
      </c>
    </row>
    <row r="21" spans="1:12" x14ac:dyDescent="0.35">
      <c r="A21" s="30"/>
      <c r="B21" s="8" t="s">
        <v>18</v>
      </c>
      <c r="C21" s="1">
        <v>13</v>
      </c>
      <c r="D21" s="1">
        <v>517</v>
      </c>
      <c r="E21" s="1">
        <v>7.0999999999999994E-2</v>
      </c>
      <c r="F21" s="1">
        <v>0.10199999999999999</v>
      </c>
      <c r="G21" s="1">
        <v>0.60199999999999998</v>
      </c>
      <c r="H21" s="1">
        <v>0.35599999999999998</v>
      </c>
      <c r="I21" s="1">
        <v>184</v>
      </c>
      <c r="J21" s="1">
        <v>63.64</v>
      </c>
      <c r="K21" s="1">
        <v>89.77</v>
      </c>
      <c r="L21" s="9">
        <f>(D21*100)/D8</f>
        <v>100</v>
      </c>
    </row>
    <row r="22" spans="1:12" x14ac:dyDescent="0.35">
      <c r="A22" s="30"/>
      <c r="B22" s="8" t="s">
        <v>19</v>
      </c>
      <c r="C22" s="1">
        <v>13</v>
      </c>
      <c r="D22" s="1">
        <v>517</v>
      </c>
      <c r="E22" s="1">
        <v>7.0999999999999994E-2</v>
      </c>
      <c r="F22" s="1">
        <v>0.10199999999999999</v>
      </c>
      <c r="G22" s="1">
        <v>0.60199999999999998</v>
      </c>
      <c r="H22" s="1">
        <v>0.35599999999999998</v>
      </c>
      <c r="I22" s="1">
        <v>184</v>
      </c>
      <c r="J22" s="1">
        <v>63.64</v>
      </c>
      <c r="K22" s="1">
        <v>90.86</v>
      </c>
      <c r="L22" s="9">
        <f>(D22*100)/D8</f>
        <v>100</v>
      </c>
    </row>
    <row r="23" spans="1:12" x14ac:dyDescent="0.35">
      <c r="A23" s="30"/>
      <c r="B23" s="8" t="s">
        <v>20</v>
      </c>
      <c r="C23" s="1">
        <v>13</v>
      </c>
      <c r="D23" s="1">
        <v>517</v>
      </c>
      <c r="E23" s="1">
        <v>7.0999999999999994E-2</v>
      </c>
      <c r="F23" s="1">
        <v>0.10199999999999999</v>
      </c>
      <c r="G23" s="1">
        <v>0.60199999999999998</v>
      </c>
      <c r="H23" s="1">
        <v>0.35599999999999998</v>
      </c>
      <c r="I23" s="1">
        <v>184</v>
      </c>
      <c r="J23" s="1">
        <v>63.64</v>
      </c>
      <c r="K23" s="1">
        <v>92.06</v>
      </c>
      <c r="L23" s="9">
        <f>(D23*100)/D8</f>
        <v>100</v>
      </c>
    </row>
    <row r="24" spans="1:12" x14ac:dyDescent="0.35">
      <c r="A24" s="30"/>
      <c r="B24" s="8" t="s">
        <v>21</v>
      </c>
      <c r="C24" s="1">
        <v>13</v>
      </c>
      <c r="D24" s="1">
        <v>517</v>
      </c>
      <c r="E24" s="1">
        <v>7.0999999999999994E-2</v>
      </c>
      <c r="F24" s="1">
        <v>0.10199999999999999</v>
      </c>
      <c r="G24" s="1">
        <v>0.60199999999999998</v>
      </c>
      <c r="H24" s="1">
        <v>0.35599999999999998</v>
      </c>
      <c r="I24" s="1">
        <v>184</v>
      </c>
      <c r="J24" s="1">
        <v>63.64</v>
      </c>
      <c r="K24" s="1">
        <v>94.29</v>
      </c>
      <c r="L24" s="9">
        <f>(D24*100)/D8</f>
        <v>100</v>
      </c>
    </row>
    <row r="25" spans="1:12" x14ac:dyDescent="0.35">
      <c r="A25" s="30"/>
      <c r="B25" s="8" t="s">
        <v>22</v>
      </c>
      <c r="C25" s="1">
        <v>13</v>
      </c>
      <c r="D25" s="1">
        <v>517</v>
      </c>
      <c r="E25" s="1">
        <v>7.0999999999999994E-2</v>
      </c>
      <c r="F25" s="1">
        <v>0.10199999999999999</v>
      </c>
      <c r="G25" s="1">
        <v>0.60199999999999998</v>
      </c>
      <c r="H25" s="1">
        <v>0.35599999999999998</v>
      </c>
      <c r="I25" s="1">
        <v>184</v>
      </c>
      <c r="J25" s="1">
        <v>63.64</v>
      </c>
      <c r="K25" s="1">
        <v>95.19</v>
      </c>
      <c r="L25" s="9">
        <f>(D25*100)/D8</f>
        <v>100</v>
      </c>
    </row>
    <row r="26" spans="1:12" x14ac:dyDescent="0.35">
      <c r="A26" s="30"/>
      <c r="B26" s="8" t="s">
        <v>23</v>
      </c>
      <c r="C26" s="1">
        <v>13</v>
      </c>
      <c r="D26" s="1">
        <v>517</v>
      </c>
      <c r="E26" s="1">
        <v>7.0999999999999994E-2</v>
      </c>
      <c r="F26" s="1">
        <v>0.10199999999999999</v>
      </c>
      <c r="G26" s="1">
        <v>0.60199999999999998</v>
      </c>
      <c r="H26" s="1">
        <v>0.35599999999999998</v>
      </c>
      <c r="I26" s="1">
        <v>184</v>
      </c>
      <c r="J26" s="1">
        <v>63.64</v>
      </c>
      <c r="K26" s="1">
        <v>96.11</v>
      </c>
      <c r="L26" s="9">
        <f>(D26*100)/D8</f>
        <v>100</v>
      </c>
    </row>
    <row r="27" spans="1:12" x14ac:dyDescent="0.35">
      <c r="A27" s="30"/>
      <c r="B27" s="8" t="s">
        <v>24</v>
      </c>
      <c r="C27" s="1">
        <v>13</v>
      </c>
      <c r="D27" s="1">
        <v>517</v>
      </c>
      <c r="E27" s="1">
        <v>7.0999999999999994E-2</v>
      </c>
      <c r="F27" s="1">
        <v>0.10199999999999999</v>
      </c>
      <c r="G27" s="1">
        <v>0.60199999999999998</v>
      </c>
      <c r="H27" s="1">
        <v>0.35599999999999998</v>
      </c>
      <c r="I27" s="1">
        <v>184</v>
      </c>
      <c r="J27" s="1">
        <v>63.64</v>
      </c>
      <c r="K27" s="1">
        <v>96.24</v>
      </c>
      <c r="L27" s="9">
        <f>(D27*100)/D8</f>
        <v>100</v>
      </c>
    </row>
    <row r="28" spans="1:12" ht="15" thickBot="1" x14ac:dyDescent="0.4">
      <c r="A28" s="30"/>
      <c r="B28" s="12" t="s">
        <v>25</v>
      </c>
      <c r="C28" s="13">
        <v>13</v>
      </c>
      <c r="D28" s="13">
        <v>517</v>
      </c>
      <c r="E28" s="13">
        <v>7.1999999999999995E-2</v>
      </c>
      <c r="F28" s="13">
        <v>0.10199999999999999</v>
      </c>
      <c r="G28" s="13">
        <v>0.60199999999999998</v>
      </c>
      <c r="H28" s="13">
        <v>0.35599999999999998</v>
      </c>
      <c r="I28" s="13">
        <v>184</v>
      </c>
      <c r="J28" s="13">
        <v>63.64</v>
      </c>
      <c r="K28" s="13">
        <v>96.55</v>
      </c>
      <c r="L28" s="14">
        <f>(D28*100)/D8</f>
        <v>100</v>
      </c>
    </row>
    <row r="29" spans="1:12" x14ac:dyDescent="0.35">
      <c r="A29" s="31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32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32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32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32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32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32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32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32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32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32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32"/>
      <c r="B40" s="8" t="s">
        <v>36</v>
      </c>
      <c r="C40" s="1">
        <v>26</v>
      </c>
      <c r="D40" s="1">
        <v>662</v>
      </c>
      <c r="E40" s="1">
        <v>0.16400000000000001</v>
      </c>
      <c r="F40" s="1">
        <v>5.1999999999999998E-2</v>
      </c>
      <c r="G40" s="1">
        <v>0.66500000000000004</v>
      </c>
      <c r="H40" s="1">
        <v>0.47099999999999997</v>
      </c>
      <c r="I40" s="1">
        <v>250</v>
      </c>
      <c r="J40" s="17">
        <v>61.3</v>
      </c>
      <c r="K40" s="1">
        <v>55.86</v>
      </c>
      <c r="L40" s="9">
        <f>(D40*100)/D29</f>
        <v>100</v>
      </c>
    </row>
    <row r="41" spans="1:12" x14ac:dyDescent="0.35">
      <c r="A41" s="32"/>
      <c r="B41" s="8" t="s">
        <v>37</v>
      </c>
      <c r="C41" s="1">
        <v>28</v>
      </c>
      <c r="D41" s="1">
        <v>662</v>
      </c>
      <c r="E41" s="1">
        <v>0.17</v>
      </c>
      <c r="F41" s="1">
        <v>5.1999999999999998E-2</v>
      </c>
      <c r="G41" s="1">
        <v>0.66900000000000004</v>
      </c>
      <c r="H41" s="1">
        <v>0.47099999999999997</v>
      </c>
      <c r="I41" s="1">
        <v>222</v>
      </c>
      <c r="J41" s="1">
        <v>65.63</v>
      </c>
      <c r="K41" s="1">
        <v>74.66</v>
      </c>
      <c r="L41" s="9">
        <f>(D41*100)/D29</f>
        <v>100</v>
      </c>
    </row>
    <row r="42" spans="1:12" x14ac:dyDescent="0.35">
      <c r="A42" s="32"/>
      <c r="B42" s="8" t="s">
        <v>38</v>
      </c>
      <c r="C42" s="1">
        <v>27</v>
      </c>
      <c r="D42" s="1">
        <v>662</v>
      </c>
      <c r="E42" s="1">
        <v>0.16600000000000001</v>
      </c>
      <c r="F42" s="1">
        <v>5.1999999999999998E-2</v>
      </c>
      <c r="G42" s="1">
        <v>0.66900000000000004</v>
      </c>
      <c r="H42" s="1">
        <v>0.47099999999999997</v>
      </c>
      <c r="I42" s="1">
        <v>221</v>
      </c>
      <c r="J42" s="1">
        <v>65.790000000000006</v>
      </c>
      <c r="K42" s="1">
        <v>80.84</v>
      </c>
      <c r="L42" s="9">
        <f>(D42*100)/D29</f>
        <v>100</v>
      </c>
    </row>
    <row r="43" spans="1:12" x14ac:dyDescent="0.35">
      <c r="A43" s="32"/>
      <c r="B43" s="8" t="s">
        <v>39</v>
      </c>
      <c r="C43" s="1">
        <v>28</v>
      </c>
      <c r="D43" s="1">
        <v>662</v>
      </c>
      <c r="E43" s="1">
        <v>0.16900000000000001</v>
      </c>
      <c r="F43" s="1">
        <v>5.1999999999999998E-2</v>
      </c>
      <c r="G43" s="1">
        <v>0.66900000000000004</v>
      </c>
      <c r="H43" s="1">
        <v>0.47099999999999997</v>
      </c>
      <c r="I43" s="1">
        <v>221</v>
      </c>
      <c r="J43" s="1">
        <v>65.790000000000006</v>
      </c>
      <c r="K43" s="1">
        <v>84.27</v>
      </c>
      <c r="L43" s="9">
        <f>(D43*100)/D29</f>
        <v>100</v>
      </c>
    </row>
    <row r="44" spans="1:12" x14ac:dyDescent="0.35">
      <c r="A44" s="32"/>
      <c r="B44" s="8" t="s">
        <v>40</v>
      </c>
      <c r="C44" s="1">
        <v>28</v>
      </c>
      <c r="D44" s="1">
        <v>662</v>
      </c>
      <c r="E44" s="1">
        <v>0.17</v>
      </c>
      <c r="F44" s="1">
        <v>5.1999999999999998E-2</v>
      </c>
      <c r="G44" s="1">
        <v>0.66800000000000004</v>
      </c>
      <c r="H44" s="1">
        <v>0.47099999999999997</v>
      </c>
      <c r="I44" s="1">
        <v>222</v>
      </c>
      <c r="J44" s="1">
        <v>65.63</v>
      </c>
      <c r="K44" s="1">
        <v>85.56</v>
      </c>
      <c r="L44" s="9">
        <f>(D44*100)/D29</f>
        <v>100</v>
      </c>
    </row>
    <row r="45" spans="1:12" x14ac:dyDescent="0.35">
      <c r="A45" s="32"/>
      <c r="B45" s="8" t="s">
        <v>41</v>
      </c>
      <c r="C45" s="1">
        <v>28</v>
      </c>
      <c r="D45" s="1">
        <v>662</v>
      </c>
      <c r="E45" s="1">
        <v>0.16900000000000001</v>
      </c>
      <c r="F45" s="1">
        <v>5.1999999999999998E-2</v>
      </c>
      <c r="G45" s="1">
        <v>0.66900000000000004</v>
      </c>
      <c r="H45" s="1">
        <v>0.47099999999999997</v>
      </c>
      <c r="I45" s="1">
        <v>224</v>
      </c>
      <c r="J45" s="1">
        <v>65.33</v>
      </c>
      <c r="K45" s="1">
        <v>88.17</v>
      </c>
      <c r="L45" s="9">
        <f>(D45*100)/D29</f>
        <v>100</v>
      </c>
    </row>
    <row r="46" spans="1:12" x14ac:dyDescent="0.35">
      <c r="A46" s="32"/>
      <c r="B46" s="8" t="s">
        <v>42</v>
      </c>
      <c r="C46" s="1">
        <v>26</v>
      </c>
      <c r="D46" s="1">
        <v>662</v>
      </c>
      <c r="E46" s="1">
        <v>0.17299999999999999</v>
      </c>
      <c r="F46" s="1">
        <v>5.1999999999999998E-2</v>
      </c>
      <c r="G46" s="1">
        <v>0.66900000000000004</v>
      </c>
      <c r="H46" s="1">
        <v>0.47099999999999997</v>
      </c>
      <c r="I46" s="1">
        <v>232</v>
      </c>
      <c r="J46" s="1">
        <v>64.09</v>
      </c>
      <c r="K46" s="1">
        <v>89.52</v>
      </c>
      <c r="L46" s="9">
        <f>(D46*100)/D29</f>
        <v>100</v>
      </c>
    </row>
    <row r="47" spans="1:12" x14ac:dyDescent="0.35">
      <c r="A47" s="32"/>
      <c r="B47" s="8" t="s">
        <v>43</v>
      </c>
      <c r="C47" s="1">
        <v>29</v>
      </c>
      <c r="D47" s="1">
        <v>662</v>
      </c>
      <c r="E47" s="1">
        <v>0.17100000000000001</v>
      </c>
      <c r="F47" s="1">
        <v>5.1999999999999998E-2</v>
      </c>
      <c r="G47" s="1">
        <v>0.66900000000000004</v>
      </c>
      <c r="H47" s="1">
        <v>0.47099999999999997</v>
      </c>
      <c r="I47" s="1">
        <v>223</v>
      </c>
      <c r="J47" s="1">
        <v>65.48</v>
      </c>
      <c r="K47" s="1">
        <v>92.58</v>
      </c>
      <c r="L47" s="9">
        <f>(D47*100)/D29</f>
        <v>100</v>
      </c>
    </row>
    <row r="48" spans="1:12" x14ac:dyDescent="0.35">
      <c r="A48" s="32"/>
      <c r="B48" s="8" t="s">
        <v>44</v>
      </c>
      <c r="C48" s="1">
        <v>29</v>
      </c>
      <c r="D48" s="1">
        <v>662</v>
      </c>
      <c r="E48" s="1">
        <v>0.17100000000000001</v>
      </c>
      <c r="F48" s="1">
        <v>5.1999999999999998E-2</v>
      </c>
      <c r="G48" s="1">
        <v>0.66900000000000004</v>
      </c>
      <c r="H48" s="1">
        <v>0.47099999999999997</v>
      </c>
      <c r="I48" s="1">
        <v>223</v>
      </c>
      <c r="J48" s="1">
        <v>65.48</v>
      </c>
      <c r="K48" s="1">
        <v>93.32</v>
      </c>
      <c r="L48" s="9">
        <f>(D48*100)/D29</f>
        <v>100</v>
      </c>
    </row>
    <row r="49" spans="1:12" ht="15" thickBot="1" x14ac:dyDescent="0.4">
      <c r="A49" s="32"/>
      <c r="B49" s="12" t="s">
        <v>45</v>
      </c>
      <c r="C49" s="13">
        <v>29</v>
      </c>
      <c r="D49" s="13">
        <v>662</v>
      </c>
      <c r="E49" s="13">
        <v>0.17100000000000001</v>
      </c>
      <c r="F49" s="13">
        <v>5.1999999999999998E-2</v>
      </c>
      <c r="G49" s="13">
        <v>0.66900000000000004</v>
      </c>
      <c r="H49" s="13">
        <v>0.47099999999999997</v>
      </c>
      <c r="I49" s="13">
        <v>223</v>
      </c>
      <c r="J49" s="13">
        <v>65.48</v>
      </c>
      <c r="K49" s="13">
        <v>93.49</v>
      </c>
      <c r="L49" s="14">
        <f>(D49*100)/D29</f>
        <v>100</v>
      </c>
    </row>
    <row r="50" spans="1:12" x14ac:dyDescent="0.35">
      <c r="A50" s="24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25"/>
      <c r="B51" s="8" t="s">
        <v>52</v>
      </c>
      <c r="C51" s="1">
        <v>3753</v>
      </c>
      <c r="D51" s="1">
        <v>4414</v>
      </c>
      <c r="E51" s="1">
        <v>4.0000000000000001E-3</v>
      </c>
      <c r="F51" s="1">
        <v>0.03</v>
      </c>
      <c r="G51" s="1">
        <v>5.8999999999999997E-2</v>
      </c>
      <c r="H51" s="1">
        <v>0.35399999999999998</v>
      </c>
      <c r="I51" s="1">
        <v>3992</v>
      </c>
      <c r="J51" s="1">
        <v>8.9</v>
      </c>
      <c r="K51" s="1">
        <v>14.97</v>
      </c>
      <c r="L51" s="9">
        <f>(D51*100)/D50</f>
        <v>100</v>
      </c>
    </row>
    <row r="52" spans="1:12" x14ac:dyDescent="0.35">
      <c r="A52" s="25"/>
      <c r="B52" s="8" t="s">
        <v>53</v>
      </c>
      <c r="C52" s="1">
        <v>3785</v>
      </c>
      <c r="D52" s="1">
        <v>4414</v>
      </c>
      <c r="E52" s="1">
        <v>4.0000000000000001E-3</v>
      </c>
      <c r="F52" s="1">
        <v>0.03</v>
      </c>
      <c r="G52" s="1">
        <v>5.6000000000000001E-2</v>
      </c>
      <c r="H52" s="1">
        <v>0.35399999999999998</v>
      </c>
      <c r="I52" s="1">
        <v>3991</v>
      </c>
      <c r="J52" s="1">
        <v>8.92</v>
      </c>
      <c r="K52" s="1">
        <v>18.11</v>
      </c>
      <c r="L52" s="9">
        <f>(D52*100)/D50</f>
        <v>100</v>
      </c>
    </row>
    <row r="53" spans="1:12" x14ac:dyDescent="0.35">
      <c r="A53" s="25"/>
      <c r="B53" s="8" t="s">
        <v>54</v>
      </c>
      <c r="C53" s="1">
        <v>3814</v>
      </c>
      <c r="D53" s="1">
        <v>4414</v>
      </c>
      <c r="E53" s="1">
        <v>4.0000000000000001E-3</v>
      </c>
      <c r="F53" s="1">
        <v>0.03</v>
      </c>
      <c r="G53" s="1">
        <v>5.2999999999999999E-2</v>
      </c>
      <c r="H53" s="1">
        <v>0.35399999999999998</v>
      </c>
      <c r="I53" s="1">
        <v>3996</v>
      </c>
      <c r="J53" s="1">
        <v>8.81</v>
      </c>
      <c r="K53" s="1">
        <v>18.899999999999999</v>
      </c>
      <c r="L53" s="9">
        <f>(D53*100)/D50</f>
        <v>100</v>
      </c>
    </row>
    <row r="54" spans="1:12" x14ac:dyDescent="0.35">
      <c r="A54" s="25"/>
      <c r="B54" s="8" t="s">
        <v>55</v>
      </c>
      <c r="C54" s="1">
        <v>3893</v>
      </c>
      <c r="D54" s="1">
        <v>4414</v>
      </c>
      <c r="E54" s="1">
        <v>5.0000000000000001E-3</v>
      </c>
      <c r="F54" s="1">
        <v>0.03</v>
      </c>
      <c r="G54" s="1">
        <v>4.1000000000000002E-2</v>
      </c>
      <c r="H54" s="1">
        <v>0.35399999999999998</v>
      </c>
      <c r="I54" s="1">
        <v>4020</v>
      </c>
      <c r="J54" s="1">
        <v>8.26</v>
      </c>
      <c r="K54" s="1">
        <v>22.96</v>
      </c>
      <c r="L54" s="9">
        <f>(D54*100)/D50</f>
        <v>100</v>
      </c>
    </row>
    <row r="55" spans="1:12" x14ac:dyDescent="0.35">
      <c r="A55" s="25"/>
      <c r="B55" s="8" t="s">
        <v>56</v>
      </c>
      <c r="C55" s="1">
        <v>3920</v>
      </c>
      <c r="D55" s="1">
        <v>4414</v>
      </c>
      <c r="E55" s="1">
        <v>5.0000000000000001E-3</v>
      </c>
      <c r="F55" s="1">
        <v>0.03</v>
      </c>
      <c r="G55" s="1">
        <v>3.7999999999999999E-2</v>
      </c>
      <c r="H55" s="1">
        <v>0.35399999999999998</v>
      </c>
      <c r="I55" s="1">
        <v>4020</v>
      </c>
      <c r="J55" s="1">
        <v>8.26</v>
      </c>
      <c r="K55" s="1">
        <v>24.16</v>
      </c>
      <c r="L55" s="9">
        <f>(D55*100)/D50</f>
        <v>100</v>
      </c>
    </row>
    <row r="56" spans="1:12" x14ac:dyDescent="0.35">
      <c r="A56" s="25"/>
      <c r="B56" s="8" t="s">
        <v>47</v>
      </c>
      <c r="C56" s="1">
        <v>3977</v>
      </c>
      <c r="D56" s="1">
        <v>4414</v>
      </c>
      <c r="E56" s="1">
        <v>5.0000000000000001E-3</v>
      </c>
      <c r="F56" s="1">
        <v>0.03</v>
      </c>
      <c r="G56" s="1">
        <v>3.3000000000000002E-2</v>
      </c>
      <c r="H56" s="1">
        <v>0.35399999999999998</v>
      </c>
      <c r="I56" s="1">
        <v>4074</v>
      </c>
      <c r="J56" s="1">
        <v>7.03</v>
      </c>
      <c r="K56" s="1">
        <v>24.32</v>
      </c>
      <c r="L56" s="9">
        <f>(D56*100)/D50</f>
        <v>100</v>
      </c>
    </row>
    <row r="57" spans="1:12" x14ac:dyDescent="0.35">
      <c r="A57" s="25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25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25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25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2.1000000000000001E-2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25"/>
      <c r="B61" s="8" t="s">
        <v>57</v>
      </c>
      <c r="C61" s="1">
        <v>30</v>
      </c>
      <c r="D61" s="1">
        <v>4414</v>
      </c>
      <c r="E61" s="1">
        <v>7.0000000000000007E-2</v>
      </c>
      <c r="F61" s="1">
        <v>0.03</v>
      </c>
      <c r="G61" s="1">
        <v>0.69899999999999995</v>
      </c>
      <c r="H61" s="1">
        <v>0.35399999999999998</v>
      </c>
      <c r="I61" s="1">
        <v>2596</v>
      </c>
      <c r="J61" s="1">
        <v>40.76</v>
      </c>
      <c r="K61" s="1">
        <v>68.67</v>
      </c>
      <c r="L61" s="9">
        <f>(D61*100)/D50</f>
        <v>100</v>
      </c>
    </row>
    <row r="62" spans="1:12" x14ac:dyDescent="0.35">
      <c r="A62" s="25"/>
      <c r="B62" s="8" t="s">
        <v>58</v>
      </c>
      <c r="C62" s="1">
        <v>29</v>
      </c>
      <c r="D62" s="1">
        <v>4414</v>
      </c>
      <c r="E62" s="1">
        <v>7.2999999999999995E-2</v>
      </c>
      <c r="F62" s="1">
        <v>0.03</v>
      </c>
      <c r="G62" s="1">
        <v>0.69899999999999995</v>
      </c>
      <c r="H62" s="1">
        <v>0.35399999999999998</v>
      </c>
      <c r="I62" s="1">
        <v>2577</v>
      </c>
      <c r="J62" s="1">
        <v>41.19</v>
      </c>
      <c r="K62" s="1">
        <v>77.209999999999994</v>
      </c>
      <c r="L62" s="9">
        <f>(D62*100)/D50</f>
        <v>100</v>
      </c>
    </row>
    <row r="63" spans="1:12" x14ac:dyDescent="0.35">
      <c r="A63" s="25"/>
      <c r="B63" s="8" t="s">
        <v>59</v>
      </c>
      <c r="C63" s="1">
        <v>29</v>
      </c>
      <c r="D63" s="1">
        <v>4414</v>
      </c>
      <c r="E63" s="1">
        <v>7.2999999999999995E-2</v>
      </c>
      <c r="F63" s="1">
        <v>0.03</v>
      </c>
      <c r="G63" s="1">
        <v>0.7</v>
      </c>
      <c r="H63" s="1">
        <v>0.35399999999999998</v>
      </c>
      <c r="I63" s="1">
        <v>2606</v>
      </c>
      <c r="J63" s="1">
        <v>40.53</v>
      </c>
      <c r="K63" s="1">
        <v>80.36</v>
      </c>
      <c r="L63" s="9">
        <f>(D63*100)/D50</f>
        <v>100</v>
      </c>
    </row>
    <row r="64" spans="1:12" x14ac:dyDescent="0.35">
      <c r="A64" s="25"/>
      <c r="B64" s="8" t="s">
        <v>60</v>
      </c>
      <c r="C64" s="1">
        <v>29</v>
      </c>
      <c r="D64" s="1">
        <v>4414</v>
      </c>
      <c r="E64" s="1">
        <v>7.9000000000000001E-2</v>
      </c>
      <c r="F64" s="1">
        <v>0.03</v>
      </c>
      <c r="G64" s="1">
        <v>0.69899999999999995</v>
      </c>
      <c r="H64" s="1">
        <v>0.35399999999999998</v>
      </c>
      <c r="I64" s="1">
        <v>2648</v>
      </c>
      <c r="J64" s="1">
        <v>39.57</v>
      </c>
      <c r="K64" s="1">
        <v>88.49</v>
      </c>
      <c r="L64" s="9">
        <f>(D64*100)/D50</f>
        <v>100</v>
      </c>
    </row>
    <row r="65" spans="1:12" x14ac:dyDescent="0.35">
      <c r="A65" s="25"/>
      <c r="B65" s="8" t="s">
        <v>61</v>
      </c>
      <c r="C65" s="1">
        <v>29</v>
      </c>
      <c r="D65" s="1">
        <v>4414</v>
      </c>
      <c r="E65" s="1">
        <v>7.9000000000000001E-2</v>
      </c>
      <c r="F65" s="1">
        <v>0.03</v>
      </c>
      <c r="G65" s="1">
        <v>0.7</v>
      </c>
      <c r="H65" s="1">
        <v>0.35399999999999998</v>
      </c>
      <c r="I65" s="1">
        <v>2649</v>
      </c>
      <c r="J65" s="1">
        <v>39.549999999999997</v>
      </c>
      <c r="K65" s="1">
        <v>89.61</v>
      </c>
      <c r="L65" s="9">
        <f>(D65*100)/D50</f>
        <v>100</v>
      </c>
    </row>
    <row r="66" spans="1:12" x14ac:dyDescent="0.35">
      <c r="A66" s="25"/>
      <c r="B66" s="8" t="s">
        <v>62</v>
      </c>
      <c r="C66" s="1">
        <v>30</v>
      </c>
      <c r="D66" s="1">
        <v>4414</v>
      </c>
      <c r="E66" s="1">
        <v>7.8E-2</v>
      </c>
      <c r="F66" s="1">
        <v>0.03</v>
      </c>
      <c r="G66" s="1">
        <v>0.7</v>
      </c>
      <c r="H66" s="1">
        <v>0.35399999999999998</v>
      </c>
      <c r="I66" s="1">
        <v>2625</v>
      </c>
      <c r="J66" s="1">
        <v>40.1</v>
      </c>
      <c r="K66" s="1">
        <v>90.52</v>
      </c>
      <c r="L66" s="9">
        <f>(D66*100)/D50</f>
        <v>100</v>
      </c>
    </row>
    <row r="67" spans="1:12" x14ac:dyDescent="0.35">
      <c r="A67" s="25"/>
      <c r="B67" s="8" t="s">
        <v>63</v>
      </c>
      <c r="C67" s="1">
        <v>30</v>
      </c>
      <c r="D67" s="1">
        <v>4414</v>
      </c>
      <c r="E67" s="1">
        <v>7.1999999999999995E-2</v>
      </c>
      <c r="F67" s="1">
        <v>0.03</v>
      </c>
      <c r="G67" s="1">
        <v>0.69899999999999995</v>
      </c>
      <c r="H67" s="1">
        <v>0.35399999999999998</v>
      </c>
      <c r="I67" s="1">
        <v>2559</v>
      </c>
      <c r="J67" s="1">
        <v>41.6</v>
      </c>
      <c r="K67" s="1">
        <v>96.51</v>
      </c>
      <c r="L67" s="9">
        <f>(D67*100)/D50</f>
        <v>100</v>
      </c>
    </row>
    <row r="68" spans="1:12" x14ac:dyDescent="0.35">
      <c r="A68" s="25"/>
      <c r="B68" s="8" t="s">
        <v>64</v>
      </c>
      <c r="C68" s="1">
        <v>30</v>
      </c>
      <c r="D68" s="1">
        <v>4414</v>
      </c>
      <c r="E68" s="1">
        <v>7.1999999999999995E-2</v>
      </c>
      <c r="F68" s="1">
        <v>0.03</v>
      </c>
      <c r="G68" s="1">
        <v>0.69899999999999995</v>
      </c>
      <c r="H68" s="1">
        <v>0.35399999999999998</v>
      </c>
      <c r="I68" s="1">
        <v>2559</v>
      </c>
      <c r="J68" s="1">
        <v>41.6</v>
      </c>
      <c r="K68" s="1">
        <v>97.05</v>
      </c>
      <c r="L68" s="9">
        <f>(D68*100)/D50</f>
        <v>100</v>
      </c>
    </row>
    <row r="69" spans="1:12" x14ac:dyDescent="0.35">
      <c r="A69" s="25"/>
      <c r="B69" s="8" t="s">
        <v>65</v>
      </c>
      <c r="C69" s="1">
        <v>30</v>
      </c>
      <c r="D69" s="1">
        <v>4414</v>
      </c>
      <c r="E69" s="1">
        <v>7.1999999999999995E-2</v>
      </c>
      <c r="F69" s="1">
        <v>0.03</v>
      </c>
      <c r="G69" s="1">
        <v>0.69899999999999995</v>
      </c>
      <c r="H69" s="1">
        <v>0.35399999999999998</v>
      </c>
      <c r="I69" s="1">
        <v>2559</v>
      </c>
      <c r="J69" s="1">
        <v>41.6</v>
      </c>
      <c r="K69" s="1">
        <v>97.17</v>
      </c>
      <c r="L69" s="9">
        <f>(D69*100)/D50</f>
        <v>100</v>
      </c>
    </row>
    <row r="70" spans="1:12" ht="15" thickBot="1" x14ac:dyDescent="0.4">
      <c r="A70" s="25"/>
      <c r="B70" s="12" t="s">
        <v>66</v>
      </c>
      <c r="C70" s="13">
        <v>30</v>
      </c>
      <c r="D70" s="13">
        <v>4414</v>
      </c>
      <c r="E70" s="13">
        <v>7.1999999999999995E-2</v>
      </c>
      <c r="F70" s="13">
        <v>0.03</v>
      </c>
      <c r="G70" s="13">
        <v>0.69899999999999995</v>
      </c>
      <c r="H70" s="13">
        <v>0.35399999999999998</v>
      </c>
      <c r="I70" s="13">
        <v>2559</v>
      </c>
      <c r="J70" s="1">
        <v>41.6</v>
      </c>
      <c r="K70" s="13">
        <v>97.74</v>
      </c>
      <c r="L70" s="14">
        <f>(D70*100)/D50</f>
        <v>100</v>
      </c>
    </row>
    <row r="71" spans="1:12" x14ac:dyDescent="0.35">
      <c r="A71" s="24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25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25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25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25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25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25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25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25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25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25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25"/>
      <c r="B82" s="8" t="s">
        <v>86</v>
      </c>
      <c r="C82" s="1">
        <v>10</v>
      </c>
      <c r="D82" s="1">
        <v>210</v>
      </c>
      <c r="E82" s="1">
        <v>0.14399999999999999</v>
      </c>
      <c r="F82" s="1">
        <v>4.2000000000000003E-2</v>
      </c>
      <c r="G82" s="1">
        <v>0.53400000000000003</v>
      </c>
      <c r="H82" s="1">
        <v>0.16300000000000001</v>
      </c>
      <c r="I82" s="1">
        <v>83</v>
      </c>
      <c r="J82" s="1">
        <v>59.9</v>
      </c>
      <c r="K82" s="1">
        <v>81.99</v>
      </c>
      <c r="L82" s="9">
        <f>(D82*100)/D71</f>
        <v>100</v>
      </c>
    </row>
    <row r="83" spans="1:12" x14ac:dyDescent="0.35">
      <c r="A83" s="25"/>
      <c r="B83" s="8" t="s">
        <v>87</v>
      </c>
      <c r="C83" s="1">
        <v>10</v>
      </c>
      <c r="D83" s="1">
        <v>210</v>
      </c>
      <c r="E83" s="1">
        <v>0.13900000000000001</v>
      </c>
      <c r="F83" s="1">
        <v>4.2000000000000003E-2</v>
      </c>
      <c r="G83" s="1">
        <v>0.53400000000000003</v>
      </c>
      <c r="H83" s="1">
        <v>0.16300000000000001</v>
      </c>
      <c r="I83" s="1">
        <v>78</v>
      </c>
      <c r="J83" s="1">
        <v>62.32</v>
      </c>
      <c r="K83" s="1">
        <v>89.89</v>
      </c>
      <c r="L83" s="9">
        <f>(D83*100)/D71</f>
        <v>100</v>
      </c>
    </row>
    <row r="84" spans="1:12" x14ac:dyDescent="0.35">
      <c r="A84" s="25"/>
      <c r="B84" s="8" t="s">
        <v>88</v>
      </c>
      <c r="C84" s="1">
        <v>10</v>
      </c>
      <c r="D84" s="1">
        <v>210</v>
      </c>
      <c r="E84" s="1">
        <v>0.13900000000000001</v>
      </c>
      <c r="F84" s="1">
        <v>4.2000000000000003E-2</v>
      </c>
      <c r="G84" s="1">
        <v>0.53400000000000003</v>
      </c>
      <c r="H84" s="1">
        <v>0.16300000000000001</v>
      </c>
      <c r="I84" s="1">
        <v>78</v>
      </c>
      <c r="J84" s="1">
        <v>62.32</v>
      </c>
      <c r="K84" s="1">
        <v>96.35</v>
      </c>
      <c r="L84" s="9">
        <f>(D84*100)/D71</f>
        <v>100</v>
      </c>
    </row>
    <row r="85" spans="1:12" x14ac:dyDescent="0.35">
      <c r="A85" s="25"/>
      <c r="B85" s="8" t="s">
        <v>89</v>
      </c>
      <c r="C85" s="1">
        <v>10</v>
      </c>
      <c r="D85" s="1">
        <v>210</v>
      </c>
      <c r="E85" s="1">
        <v>0.13900000000000001</v>
      </c>
      <c r="F85" s="1">
        <v>4.2000000000000003E-2</v>
      </c>
      <c r="G85" s="1">
        <v>0.53400000000000003</v>
      </c>
      <c r="H85" s="1">
        <v>0.16300000000000001</v>
      </c>
      <c r="I85" s="1">
        <v>78</v>
      </c>
      <c r="J85" s="1">
        <v>62.32</v>
      </c>
      <c r="K85" s="1">
        <v>96.84</v>
      </c>
      <c r="L85" s="9">
        <f>(D85*100)/D71</f>
        <v>100</v>
      </c>
    </row>
    <row r="86" spans="1:12" x14ac:dyDescent="0.35">
      <c r="A86" s="25"/>
      <c r="B86" s="8" t="s">
        <v>90</v>
      </c>
      <c r="C86" s="1">
        <v>10</v>
      </c>
      <c r="D86" s="1">
        <v>210</v>
      </c>
      <c r="E86" s="1">
        <v>0.13900000000000001</v>
      </c>
      <c r="F86" s="1">
        <v>4.2000000000000003E-2</v>
      </c>
      <c r="G86" s="1">
        <v>0.53400000000000003</v>
      </c>
      <c r="H86" s="1">
        <v>0.16300000000000001</v>
      </c>
      <c r="I86" s="1">
        <v>78</v>
      </c>
      <c r="J86" s="1">
        <v>62.32</v>
      </c>
      <c r="K86" s="1">
        <v>96.84</v>
      </c>
      <c r="L86" s="9">
        <f>(D86*100)/D71</f>
        <v>100</v>
      </c>
    </row>
    <row r="87" spans="1:12" x14ac:dyDescent="0.35">
      <c r="A87" s="25"/>
      <c r="B87" s="8" t="s">
        <v>91</v>
      </c>
      <c r="C87" s="1">
        <v>10</v>
      </c>
      <c r="D87" s="1">
        <v>210</v>
      </c>
      <c r="E87" s="1">
        <v>0.13900000000000001</v>
      </c>
      <c r="F87" s="1">
        <v>4.2000000000000003E-2</v>
      </c>
      <c r="G87" s="1">
        <v>0.53400000000000003</v>
      </c>
      <c r="H87" s="1">
        <v>0.16300000000000001</v>
      </c>
      <c r="I87" s="1">
        <v>78</v>
      </c>
      <c r="J87" s="1">
        <v>62.32</v>
      </c>
      <c r="K87" s="1">
        <v>98.2</v>
      </c>
      <c r="L87" s="9">
        <f>(D87*100)/D71</f>
        <v>100</v>
      </c>
    </row>
    <row r="88" spans="1:12" x14ac:dyDescent="0.35">
      <c r="A88" s="25"/>
      <c r="B88" s="8" t="s">
        <v>92</v>
      </c>
      <c r="C88" s="1">
        <v>10</v>
      </c>
      <c r="D88" s="1">
        <v>210</v>
      </c>
      <c r="E88" s="1">
        <v>0.13900000000000001</v>
      </c>
      <c r="F88" s="1">
        <v>4.2000000000000003E-2</v>
      </c>
      <c r="G88" s="1">
        <v>0.53400000000000003</v>
      </c>
      <c r="H88" s="1">
        <v>0.16300000000000001</v>
      </c>
      <c r="I88" s="1">
        <v>78</v>
      </c>
      <c r="J88" s="1">
        <v>62.32</v>
      </c>
      <c r="K88" s="1">
        <v>98.2</v>
      </c>
      <c r="L88" s="9">
        <f>(D88*100)/D71</f>
        <v>100</v>
      </c>
    </row>
    <row r="89" spans="1:12" x14ac:dyDescent="0.35">
      <c r="A89" s="25"/>
      <c r="B89" s="8" t="s">
        <v>93</v>
      </c>
      <c r="C89" s="1">
        <v>10</v>
      </c>
      <c r="D89" s="1">
        <v>210</v>
      </c>
      <c r="E89" s="1">
        <v>0.13900000000000001</v>
      </c>
      <c r="F89" s="1">
        <v>4.2000000000000003E-2</v>
      </c>
      <c r="G89" s="1">
        <v>0.53400000000000003</v>
      </c>
      <c r="H89" s="1">
        <v>0.16300000000000001</v>
      </c>
      <c r="I89" s="1">
        <v>78</v>
      </c>
      <c r="J89" s="1">
        <v>62.32</v>
      </c>
      <c r="K89" s="1">
        <v>98.71</v>
      </c>
      <c r="L89" s="9">
        <f>(D89*100)/D71</f>
        <v>100</v>
      </c>
    </row>
    <row r="90" spans="1:12" x14ac:dyDescent="0.35">
      <c r="A90" s="25"/>
      <c r="B90" s="8" t="s">
        <v>94</v>
      </c>
      <c r="C90" s="1">
        <v>10</v>
      </c>
      <c r="D90" s="1">
        <v>210</v>
      </c>
      <c r="E90" s="1">
        <v>0.13900000000000001</v>
      </c>
      <c r="F90" s="1">
        <v>4.2000000000000003E-2</v>
      </c>
      <c r="G90" s="1">
        <v>0.53400000000000003</v>
      </c>
      <c r="H90" s="1">
        <v>0.16300000000000001</v>
      </c>
      <c r="I90" s="1">
        <v>78</v>
      </c>
      <c r="J90" s="1">
        <v>62.32</v>
      </c>
      <c r="K90" s="1">
        <v>98.71</v>
      </c>
      <c r="L90" s="9">
        <f>(D90*100)/D71</f>
        <v>100</v>
      </c>
    </row>
    <row r="91" spans="1:12" ht="15" thickBot="1" x14ac:dyDescent="0.4">
      <c r="A91" s="25"/>
      <c r="B91" s="12" t="s">
        <v>95</v>
      </c>
      <c r="C91" s="13">
        <v>10</v>
      </c>
      <c r="D91" s="13">
        <v>210</v>
      </c>
      <c r="E91" s="13">
        <v>0.13900000000000001</v>
      </c>
      <c r="F91" s="13">
        <v>4.2000000000000003E-2</v>
      </c>
      <c r="G91" s="13">
        <v>0.53400000000000003</v>
      </c>
      <c r="H91" s="13">
        <v>0.16300000000000001</v>
      </c>
      <c r="I91" s="13">
        <v>78</v>
      </c>
      <c r="J91" s="13">
        <v>62.32</v>
      </c>
      <c r="K91" s="13">
        <v>98.71</v>
      </c>
      <c r="L91" s="14">
        <f>(D91*100)/D71</f>
        <v>100</v>
      </c>
    </row>
    <row r="92" spans="1:12" x14ac:dyDescent="0.35">
      <c r="A92" s="24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25"/>
      <c r="B93" s="8" t="s">
        <v>100</v>
      </c>
      <c r="C93" s="1">
        <v>1568</v>
      </c>
      <c r="D93" s="1">
        <v>1738</v>
      </c>
      <c r="E93" s="1">
        <v>4.0000000000000001E-3</v>
      </c>
      <c r="F93" s="1">
        <v>0.05</v>
      </c>
      <c r="G93" s="1">
        <v>2.9000000000000001E-2</v>
      </c>
      <c r="H93" s="1">
        <v>0.221</v>
      </c>
      <c r="I93" s="1">
        <v>1587</v>
      </c>
      <c r="J93" s="1">
        <v>7.46</v>
      </c>
      <c r="K93" s="1">
        <v>8.52</v>
      </c>
      <c r="L93" s="9">
        <f>(D93*100)/D92</f>
        <v>100</v>
      </c>
    </row>
    <row r="94" spans="1:12" x14ac:dyDescent="0.35">
      <c r="A94" s="25"/>
      <c r="B94" s="8" t="s">
        <v>101</v>
      </c>
      <c r="C94" s="1">
        <v>1568</v>
      </c>
      <c r="D94" s="1">
        <v>1738</v>
      </c>
      <c r="E94" s="1">
        <v>4.0000000000000001E-3</v>
      </c>
      <c r="F94" s="1">
        <v>0.05</v>
      </c>
      <c r="G94" s="1">
        <v>2.9000000000000001E-2</v>
      </c>
      <c r="H94" s="1">
        <v>0.221</v>
      </c>
      <c r="I94" s="1">
        <v>1587</v>
      </c>
      <c r="J94" s="1">
        <v>7.46</v>
      </c>
      <c r="K94" s="1">
        <v>8.51</v>
      </c>
      <c r="L94" s="9">
        <f>(D94*100)/D92</f>
        <v>100</v>
      </c>
    </row>
    <row r="95" spans="1:12" x14ac:dyDescent="0.35">
      <c r="A95" s="25"/>
      <c r="B95" s="8" t="s">
        <v>102</v>
      </c>
      <c r="C95" s="1">
        <v>1568</v>
      </c>
      <c r="D95" s="1">
        <v>1738</v>
      </c>
      <c r="E95" s="1">
        <v>4.0000000000000001E-3</v>
      </c>
      <c r="F95" s="1">
        <v>0.05</v>
      </c>
      <c r="G95" s="1">
        <v>2.9000000000000001E-2</v>
      </c>
      <c r="H95" s="1">
        <v>0.221</v>
      </c>
      <c r="I95" s="1">
        <v>1587</v>
      </c>
      <c r="J95" s="1">
        <v>7.46</v>
      </c>
      <c r="K95" s="1">
        <v>9.26</v>
      </c>
      <c r="L95" s="9">
        <f>(D95*100)/D92</f>
        <v>100</v>
      </c>
    </row>
    <row r="96" spans="1:12" x14ac:dyDescent="0.35">
      <c r="A96" s="25"/>
      <c r="B96" s="8" t="s">
        <v>103</v>
      </c>
      <c r="C96" s="1">
        <v>1568</v>
      </c>
      <c r="D96" s="1">
        <v>1738</v>
      </c>
      <c r="E96" s="1">
        <v>4.0000000000000001E-3</v>
      </c>
      <c r="F96" s="1">
        <v>0.05</v>
      </c>
      <c r="G96" s="1">
        <v>2.9000000000000001E-2</v>
      </c>
      <c r="H96" s="1">
        <v>0.221</v>
      </c>
      <c r="I96" s="1">
        <v>1587</v>
      </c>
      <c r="J96" s="1">
        <v>7.46</v>
      </c>
      <c r="K96" s="1">
        <v>10.54</v>
      </c>
      <c r="L96" s="9">
        <f>(D96*100)/D92</f>
        <v>100</v>
      </c>
    </row>
    <row r="97" spans="1:12" x14ac:dyDescent="0.35">
      <c r="A97" s="25"/>
      <c r="B97" s="8" t="s">
        <v>104</v>
      </c>
      <c r="C97" s="1">
        <v>1568</v>
      </c>
      <c r="D97" s="1">
        <v>1738</v>
      </c>
      <c r="E97" s="1">
        <v>4.0000000000000001E-3</v>
      </c>
      <c r="F97" s="1">
        <v>0.05</v>
      </c>
      <c r="G97" s="1">
        <v>2.9000000000000001E-2</v>
      </c>
      <c r="H97" s="1">
        <v>0.221</v>
      </c>
      <c r="I97" s="1">
        <v>1587</v>
      </c>
      <c r="J97" s="1">
        <v>7.46</v>
      </c>
      <c r="K97" s="1">
        <v>11.5</v>
      </c>
      <c r="L97" s="9">
        <f>(D97*100)/D92</f>
        <v>100</v>
      </c>
    </row>
    <row r="98" spans="1:12" x14ac:dyDescent="0.35">
      <c r="A98" s="25"/>
      <c r="B98" s="8" t="s">
        <v>105</v>
      </c>
      <c r="C98" s="1">
        <v>1568</v>
      </c>
      <c r="D98" s="1">
        <v>1738</v>
      </c>
      <c r="E98" s="1">
        <v>4.0000000000000001E-3</v>
      </c>
      <c r="F98" s="1">
        <v>0.05</v>
      </c>
      <c r="G98" s="1">
        <v>2.9000000000000001E-2</v>
      </c>
      <c r="H98" s="1">
        <v>0.221</v>
      </c>
      <c r="I98" s="1">
        <v>1587</v>
      </c>
      <c r="J98" s="1">
        <v>7.46</v>
      </c>
      <c r="K98" s="1">
        <v>13.59</v>
      </c>
      <c r="L98" s="9">
        <f>(D98*100)/D92</f>
        <v>100</v>
      </c>
    </row>
    <row r="99" spans="1:12" x14ac:dyDescent="0.35">
      <c r="A99" s="25"/>
      <c r="B99" s="8" t="s">
        <v>106</v>
      </c>
      <c r="C99" s="1">
        <v>1570</v>
      </c>
      <c r="D99" s="1">
        <v>1738</v>
      </c>
      <c r="E99" s="1">
        <v>4.0000000000000001E-3</v>
      </c>
      <c r="F99" s="1">
        <v>0.05</v>
      </c>
      <c r="G99" s="1">
        <v>2.8000000000000001E-2</v>
      </c>
      <c r="H99" s="1">
        <v>0.221</v>
      </c>
      <c r="I99" s="1">
        <v>1589</v>
      </c>
      <c r="J99" s="1">
        <v>7.35</v>
      </c>
      <c r="K99" s="1">
        <v>13.69</v>
      </c>
      <c r="L99" s="9">
        <f>(D99*100)/D92</f>
        <v>100</v>
      </c>
    </row>
    <row r="100" spans="1:12" x14ac:dyDescent="0.35">
      <c r="A100" s="25"/>
      <c r="B100" s="8" t="s">
        <v>107</v>
      </c>
      <c r="C100" s="1">
        <v>1571</v>
      </c>
      <c r="D100" s="1">
        <v>1738</v>
      </c>
      <c r="E100" s="1">
        <v>4.0000000000000001E-3</v>
      </c>
      <c r="F100" s="1">
        <v>0.05</v>
      </c>
      <c r="G100" s="1">
        <v>2.7E-2</v>
      </c>
      <c r="H100" s="1">
        <v>0.221</v>
      </c>
      <c r="I100" s="1">
        <v>1586</v>
      </c>
      <c r="J100" s="1">
        <v>7.52</v>
      </c>
      <c r="K100" s="1">
        <v>13.53</v>
      </c>
      <c r="L100" s="9">
        <f>(D100*100)/D92</f>
        <v>100</v>
      </c>
    </row>
    <row r="101" spans="1:12" x14ac:dyDescent="0.35">
      <c r="A101" s="25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25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25"/>
      <c r="B103" s="8" t="s">
        <v>110</v>
      </c>
      <c r="C103" s="1">
        <v>13</v>
      </c>
      <c r="D103" s="1">
        <v>1738</v>
      </c>
      <c r="E103" s="1">
        <v>3.9E-2</v>
      </c>
      <c r="F103" s="1">
        <v>0.05</v>
      </c>
      <c r="G103" s="1">
        <v>0.56100000000000005</v>
      </c>
      <c r="H103" s="1">
        <v>0.221</v>
      </c>
      <c r="I103" s="1">
        <v>701</v>
      </c>
      <c r="J103" s="1">
        <v>59.13</v>
      </c>
      <c r="K103" s="1">
        <v>54.93</v>
      </c>
      <c r="L103" s="9">
        <f>(D103*100)/D92</f>
        <v>100</v>
      </c>
    </row>
    <row r="104" spans="1:12" x14ac:dyDescent="0.35">
      <c r="A104" s="25"/>
      <c r="B104" s="8" t="s">
        <v>111</v>
      </c>
      <c r="C104" s="1">
        <v>13</v>
      </c>
      <c r="D104" s="1">
        <v>1738</v>
      </c>
      <c r="E104" s="1">
        <v>3.9E-2</v>
      </c>
      <c r="F104" s="1">
        <v>0.05</v>
      </c>
      <c r="G104" s="1">
        <v>0.56100000000000005</v>
      </c>
      <c r="H104" s="1">
        <v>0.221</v>
      </c>
      <c r="I104" s="1">
        <v>701</v>
      </c>
      <c r="J104" s="1">
        <v>59.13</v>
      </c>
      <c r="K104" s="1">
        <v>55.75</v>
      </c>
      <c r="L104" s="9">
        <f>(D104*100)/D92</f>
        <v>100</v>
      </c>
    </row>
    <row r="105" spans="1:12" x14ac:dyDescent="0.35">
      <c r="A105" s="25"/>
      <c r="B105" s="8" t="s">
        <v>112</v>
      </c>
      <c r="C105" s="1">
        <v>13</v>
      </c>
      <c r="D105" s="1">
        <v>1738</v>
      </c>
      <c r="E105" s="1">
        <v>3.9E-2</v>
      </c>
      <c r="F105" s="1">
        <v>0.05</v>
      </c>
      <c r="G105" s="1">
        <v>0.56100000000000005</v>
      </c>
      <c r="H105" s="1">
        <v>0.221</v>
      </c>
      <c r="I105" s="1">
        <v>701</v>
      </c>
      <c r="J105" s="1">
        <v>59.13</v>
      </c>
      <c r="K105" s="1">
        <v>61.76</v>
      </c>
      <c r="L105" s="9">
        <f>(D105*100)/D92</f>
        <v>100</v>
      </c>
    </row>
    <row r="106" spans="1:12" x14ac:dyDescent="0.35">
      <c r="A106" s="25"/>
      <c r="B106" s="8" t="s">
        <v>113</v>
      </c>
      <c r="C106" s="1">
        <v>13</v>
      </c>
      <c r="D106" s="1">
        <v>1738</v>
      </c>
      <c r="E106" s="1">
        <v>3.9E-2</v>
      </c>
      <c r="F106" s="1">
        <v>0.05</v>
      </c>
      <c r="G106" s="1">
        <v>0.56100000000000005</v>
      </c>
      <c r="H106" s="1">
        <v>0.221</v>
      </c>
      <c r="I106" s="1">
        <v>701</v>
      </c>
      <c r="J106" s="1">
        <v>59.13</v>
      </c>
      <c r="K106" s="1">
        <v>71.53</v>
      </c>
      <c r="L106" s="9">
        <f>(D106*100)/D92</f>
        <v>100</v>
      </c>
    </row>
    <row r="107" spans="1:12" x14ac:dyDescent="0.35">
      <c r="A107" s="25"/>
      <c r="B107" s="8" t="s">
        <v>114</v>
      </c>
      <c r="C107" s="1">
        <v>13</v>
      </c>
      <c r="D107" s="1">
        <v>1738</v>
      </c>
      <c r="E107" s="1">
        <v>3.9E-2</v>
      </c>
      <c r="F107" s="1">
        <v>0.05</v>
      </c>
      <c r="G107" s="1">
        <v>0.56100000000000005</v>
      </c>
      <c r="H107" s="1">
        <v>0.221</v>
      </c>
      <c r="I107" s="1">
        <v>701</v>
      </c>
      <c r="J107" s="1">
        <v>59.13</v>
      </c>
      <c r="K107" s="1">
        <v>75.400000000000006</v>
      </c>
      <c r="L107" s="9">
        <f>(D107*100)/D92</f>
        <v>100</v>
      </c>
    </row>
    <row r="108" spans="1:12" x14ac:dyDescent="0.35">
      <c r="A108" s="25"/>
      <c r="B108" s="8" t="s">
        <v>115</v>
      </c>
      <c r="C108" s="1">
        <v>13</v>
      </c>
      <c r="D108" s="1">
        <v>1738</v>
      </c>
      <c r="E108" s="1">
        <v>3.9E-2</v>
      </c>
      <c r="F108" s="1">
        <v>0.05</v>
      </c>
      <c r="G108" s="1">
        <v>0.56100000000000005</v>
      </c>
      <c r="H108" s="1">
        <v>0.221</v>
      </c>
      <c r="I108" s="1">
        <v>701</v>
      </c>
      <c r="J108" s="1">
        <v>59.13</v>
      </c>
      <c r="K108" s="1">
        <v>79.7</v>
      </c>
      <c r="L108" s="9">
        <f>(D108*100)/D92</f>
        <v>100</v>
      </c>
    </row>
    <row r="109" spans="1:12" x14ac:dyDescent="0.35">
      <c r="A109" s="25"/>
      <c r="B109" s="8" t="s">
        <v>116</v>
      </c>
      <c r="C109" s="1">
        <v>13</v>
      </c>
      <c r="D109" s="1">
        <v>1738</v>
      </c>
      <c r="E109" s="1">
        <v>3.9E-2</v>
      </c>
      <c r="F109" s="1">
        <v>0.05</v>
      </c>
      <c r="G109" s="1">
        <v>0.56100000000000005</v>
      </c>
      <c r="H109" s="1">
        <v>0.221</v>
      </c>
      <c r="I109" s="1">
        <v>701</v>
      </c>
      <c r="J109" s="1">
        <v>59.13</v>
      </c>
      <c r="K109" s="1">
        <v>79.89</v>
      </c>
      <c r="L109" s="9">
        <f>(D109*100)/D92</f>
        <v>100</v>
      </c>
    </row>
    <row r="110" spans="1:12" x14ac:dyDescent="0.35">
      <c r="A110" s="25"/>
      <c r="B110" s="8" t="s">
        <v>117</v>
      </c>
      <c r="C110" s="1">
        <v>13</v>
      </c>
      <c r="D110" s="1">
        <v>1738</v>
      </c>
      <c r="E110" s="1">
        <v>3.9E-2</v>
      </c>
      <c r="F110" s="1">
        <v>0.05</v>
      </c>
      <c r="G110" s="1">
        <v>0.56100000000000005</v>
      </c>
      <c r="H110" s="1">
        <v>0.221</v>
      </c>
      <c r="I110" s="1">
        <v>701</v>
      </c>
      <c r="J110" s="1">
        <v>59.13</v>
      </c>
      <c r="K110" s="1">
        <v>80.290000000000006</v>
      </c>
      <c r="L110" s="9">
        <f>(D110*100)/D92</f>
        <v>100</v>
      </c>
    </row>
    <row r="111" spans="1:12" x14ac:dyDescent="0.35">
      <c r="A111" s="25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686</v>
      </c>
      <c r="J111" s="1">
        <v>60</v>
      </c>
      <c r="K111" s="1">
        <v>96.29</v>
      </c>
      <c r="L111" s="9">
        <f>(D111*100)/D92</f>
        <v>100</v>
      </c>
    </row>
    <row r="112" spans="1:12" ht="15" thickBot="1" x14ac:dyDescent="0.4">
      <c r="A112" s="25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686</v>
      </c>
      <c r="J112" s="13">
        <v>60</v>
      </c>
      <c r="K112" s="13">
        <v>96.31</v>
      </c>
      <c r="L112" s="14">
        <f>(D112*100)/D92</f>
        <v>100</v>
      </c>
    </row>
  </sheetData>
  <mergeCells count="10">
    <mergeCell ref="A50:A70"/>
    <mergeCell ref="A71:A91"/>
    <mergeCell ref="A92:A112"/>
    <mergeCell ref="C1:L3"/>
    <mergeCell ref="E5:F5"/>
    <mergeCell ref="G5:H5"/>
    <mergeCell ref="E6:F6"/>
    <mergeCell ref="G6:H6"/>
    <mergeCell ref="A8:A28"/>
    <mergeCell ref="A29:A4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636B-9791-48D6-9E7E-061A6406E6E8}">
  <dimension ref="D5:H9"/>
  <sheetViews>
    <sheetView workbookViewId="0">
      <selection activeCell="D5" sqref="D5:H9"/>
    </sheetView>
  </sheetViews>
  <sheetFormatPr defaultRowHeight="14.5" x14ac:dyDescent="0.35"/>
  <cols>
    <col min="4" max="4" width="11.90625" bestFit="1" customWidth="1"/>
    <col min="5" max="5" width="12" bestFit="1" customWidth="1"/>
    <col min="6" max="6" width="17.54296875" bestFit="1" customWidth="1"/>
    <col min="7" max="7" width="50.90625" bestFit="1" customWidth="1"/>
    <col min="8" max="8" width="32.54296875" bestFit="1" customWidth="1"/>
  </cols>
  <sheetData>
    <row r="5" spans="4:8" x14ac:dyDescent="0.35">
      <c r="D5" t="s">
        <v>132</v>
      </c>
      <c r="E5" t="s">
        <v>135</v>
      </c>
      <c r="F5" t="s">
        <v>134</v>
      </c>
      <c r="G5" t="s">
        <v>133</v>
      </c>
      <c r="H5" t="s">
        <v>139</v>
      </c>
    </row>
    <row r="6" spans="4:8" x14ac:dyDescent="0.35">
      <c r="D6" t="s">
        <v>137</v>
      </c>
      <c r="E6" s="21" t="s">
        <v>136</v>
      </c>
      <c r="F6">
        <v>14917</v>
      </c>
      <c r="G6" s="22" t="s">
        <v>142</v>
      </c>
      <c r="H6" t="s">
        <v>138</v>
      </c>
    </row>
    <row r="7" spans="4:8" x14ac:dyDescent="0.35">
      <c r="D7" t="s">
        <v>143</v>
      </c>
      <c r="E7" s="21" t="s">
        <v>140</v>
      </c>
      <c r="F7">
        <v>22698</v>
      </c>
      <c r="G7" s="22" t="s">
        <v>141</v>
      </c>
      <c r="H7" t="s">
        <v>144</v>
      </c>
    </row>
    <row r="8" spans="4:8" x14ac:dyDescent="0.35">
      <c r="D8" t="s">
        <v>146</v>
      </c>
      <c r="E8" s="23" t="s">
        <v>145</v>
      </c>
      <c r="F8">
        <v>16609</v>
      </c>
      <c r="G8" s="22" t="s">
        <v>147</v>
      </c>
      <c r="H8" t="s">
        <v>148</v>
      </c>
    </row>
    <row r="9" spans="4:8" ht="29" x14ac:dyDescent="0.35">
      <c r="D9" t="s">
        <v>97</v>
      </c>
      <c r="E9" s="21" t="s">
        <v>149</v>
      </c>
      <c r="F9">
        <v>1772</v>
      </c>
      <c r="G9" s="22" t="s">
        <v>151</v>
      </c>
      <c r="H9" t="s">
        <v>150</v>
      </c>
    </row>
  </sheetData>
  <hyperlinks>
    <hyperlink ref="E6" r:id="rId1" display="https://github.com/apache/ant/releases/tag/rel%2F1.10.13" xr:uid="{43FB4A40-B5B0-4584-9B6C-FBFEEC5ECC32}"/>
    <hyperlink ref="G6" r:id="rId2" xr:uid="{567AEEE1-8D93-45BE-90C9-2616084CCF45}"/>
    <hyperlink ref="E7" r:id="rId3" display="https://github.com/apache/tomcat/releases/tag/8.5.93" xr:uid="{2D17A969-FD3B-498B-BD15-6B34B0A184B1}"/>
    <hyperlink ref="G7" r:id="rId4" xr:uid="{4CB679A2-29BB-4825-A9F4-67C097B77724}"/>
    <hyperlink ref="E8" r:id="rId5" display="https://github.com/hibernate/hibernate-orm/tree/6.2.14" xr:uid="{8383405C-8E64-4C17-A850-D250E9B8020B}"/>
    <hyperlink ref="G8" r:id="rId6" xr:uid="{79A342D2-B773-4383-9D20-C4886FCBFD28}"/>
    <hyperlink ref="E9" r:id="rId7" display="https://github.com/google/gson/releases/tag/gson-parent-2.10.1" xr:uid="{44CB1B2F-F553-4C2A-A899-D9DA507E3183}"/>
    <hyperlink ref="G9" r:id="rId8" xr:uid="{772C57A4-BAF6-4CEE-BAB2-26E1B4382C8D}"/>
  </hyperlinks>
  <pageMargins left="0.7" right="0.7" top="0.75" bottom="0.75" header="0.3" footer="0.3"/>
  <pageSetup paperSize="9"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9884-E4FA-4E98-8DCF-27E74F18B968}">
  <dimension ref="A1:Q108"/>
  <sheetViews>
    <sheetView zoomScaleNormal="100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E80" sqref="E80:E82"/>
    </sheetView>
  </sheetViews>
  <sheetFormatPr defaultRowHeight="14.5" x14ac:dyDescent="0.35"/>
  <cols>
    <col min="2" max="2" width="32.81640625" bestFit="1" customWidth="1"/>
  </cols>
  <sheetData>
    <row r="1" spans="1:17" x14ac:dyDescent="0.35">
      <c r="F1" s="26" t="s">
        <v>1</v>
      </c>
      <c r="G1" s="26"/>
      <c r="H1" s="26"/>
      <c r="I1" s="27" t="s">
        <v>2</v>
      </c>
      <c r="J1" s="27"/>
      <c r="K1" s="27"/>
      <c r="Q1" s="4"/>
    </row>
    <row r="2" spans="1:17" x14ac:dyDescent="0.35">
      <c r="F2" s="28" t="s">
        <v>3</v>
      </c>
      <c r="G2" s="28"/>
      <c r="H2" s="28"/>
      <c r="I2" s="29" t="s">
        <v>4</v>
      </c>
      <c r="J2" s="29"/>
      <c r="K2" s="29"/>
      <c r="Q2" s="4"/>
    </row>
    <row r="3" spans="1:17" ht="44" thickBot="1" x14ac:dyDescent="0.4">
      <c r="C3" s="15" t="s">
        <v>96</v>
      </c>
      <c r="D3" s="15" t="s">
        <v>125</v>
      </c>
      <c r="E3" s="15" t="s">
        <v>126</v>
      </c>
      <c r="F3" s="2" t="s">
        <v>5</v>
      </c>
      <c r="G3" s="2" t="s">
        <v>127</v>
      </c>
      <c r="H3" s="2" t="s">
        <v>67</v>
      </c>
      <c r="I3" s="2" t="s">
        <v>5</v>
      </c>
      <c r="J3" s="2" t="s">
        <v>127</v>
      </c>
      <c r="K3" s="2" t="s">
        <v>67</v>
      </c>
      <c r="L3" s="15" t="s">
        <v>128</v>
      </c>
      <c r="M3" s="15" t="s">
        <v>129</v>
      </c>
      <c r="N3" s="15" t="s">
        <v>130</v>
      </c>
      <c r="O3" s="15" t="s">
        <v>131</v>
      </c>
      <c r="P3" s="15" t="s">
        <v>121</v>
      </c>
      <c r="Q3" s="16" t="s">
        <v>120</v>
      </c>
    </row>
    <row r="4" spans="1:17" x14ac:dyDescent="0.35">
      <c r="A4" s="30" t="s">
        <v>0</v>
      </c>
      <c r="B4" s="5" t="s">
        <v>73</v>
      </c>
      <c r="C4" s="6">
        <v>517</v>
      </c>
      <c r="D4" s="6">
        <v>14</v>
      </c>
      <c r="E4" s="6">
        <v>228</v>
      </c>
      <c r="F4" s="6">
        <v>8.5000000000000006E-2</v>
      </c>
      <c r="G4" s="6">
        <v>8.4000000000000005E-2</v>
      </c>
      <c r="H4" s="6">
        <v>0.10199999999999999</v>
      </c>
      <c r="I4" s="6">
        <v>0.60199999999999998</v>
      </c>
      <c r="J4" s="6">
        <v>0.14799999999999999</v>
      </c>
      <c r="K4" s="6">
        <v>0.35599999999999998</v>
      </c>
      <c r="L4" s="6">
        <v>181</v>
      </c>
      <c r="M4" s="6">
        <v>64.23</v>
      </c>
      <c r="N4" s="6">
        <v>319</v>
      </c>
      <c r="O4" s="6">
        <v>36.96</v>
      </c>
      <c r="P4" s="6"/>
      <c r="Q4" s="7">
        <f>(C4*100)/C4</f>
        <v>100</v>
      </c>
    </row>
    <row r="5" spans="1:17" x14ac:dyDescent="0.35">
      <c r="A5" s="30"/>
      <c r="B5" s="8" t="s">
        <v>6</v>
      </c>
      <c r="C5" s="1">
        <v>517</v>
      </c>
      <c r="D5" s="1">
        <v>272</v>
      </c>
      <c r="E5" s="1">
        <v>353</v>
      </c>
      <c r="F5" s="1">
        <v>4.7E-2</v>
      </c>
      <c r="G5" s="1">
        <v>3.1E-2</v>
      </c>
      <c r="H5" s="1">
        <v>0.10199999999999999</v>
      </c>
      <c r="I5" s="1">
        <v>0.222</v>
      </c>
      <c r="J5" s="1">
        <v>0.122</v>
      </c>
      <c r="K5" s="1">
        <v>0.35599999999999998</v>
      </c>
      <c r="L5" s="1">
        <v>301</v>
      </c>
      <c r="M5" s="1">
        <v>40.51</v>
      </c>
      <c r="N5" s="1">
        <v>373</v>
      </c>
      <c r="O5" s="1">
        <v>26.28</v>
      </c>
      <c r="P5" s="1">
        <v>36.15</v>
      </c>
      <c r="Q5" s="9">
        <f>(C5*100)/C4</f>
        <v>100</v>
      </c>
    </row>
    <row r="6" spans="1:17" x14ac:dyDescent="0.35">
      <c r="A6" s="30"/>
      <c r="B6" s="8" t="s">
        <v>7</v>
      </c>
      <c r="C6" s="1">
        <v>517</v>
      </c>
      <c r="D6" s="1">
        <v>355</v>
      </c>
      <c r="E6" s="1">
        <v>360</v>
      </c>
      <c r="F6" s="1">
        <v>0.04</v>
      </c>
      <c r="G6" s="1">
        <v>3.6999999999999998E-2</v>
      </c>
      <c r="H6" s="1">
        <v>0.10199999999999999</v>
      </c>
      <c r="I6" s="1">
        <v>0.155</v>
      </c>
      <c r="J6" s="1">
        <v>0.14699999999999999</v>
      </c>
      <c r="K6" s="1">
        <v>0.35599999999999998</v>
      </c>
      <c r="L6" s="1">
        <v>361</v>
      </c>
      <c r="M6" s="1">
        <v>28.66</v>
      </c>
      <c r="N6" s="1">
        <v>367</v>
      </c>
      <c r="O6" s="1">
        <v>27.47</v>
      </c>
      <c r="P6" s="1">
        <v>39.729999999999997</v>
      </c>
      <c r="Q6" s="9">
        <f>(C6*100)/C4</f>
        <v>100</v>
      </c>
    </row>
    <row r="7" spans="1:17" x14ac:dyDescent="0.35">
      <c r="A7" s="30"/>
      <c r="B7" s="8" t="s">
        <v>8</v>
      </c>
      <c r="C7" s="1">
        <v>517</v>
      </c>
      <c r="D7" s="1">
        <v>387</v>
      </c>
      <c r="E7" s="1">
        <v>404</v>
      </c>
      <c r="F7" s="1">
        <v>3.5999999999999997E-2</v>
      </c>
      <c r="G7" s="1">
        <v>3.3000000000000002E-2</v>
      </c>
      <c r="H7" s="1">
        <v>0.10199999999999999</v>
      </c>
      <c r="I7" s="1">
        <v>0.13200000000000001</v>
      </c>
      <c r="J7" s="1">
        <v>0.11799999999999999</v>
      </c>
      <c r="K7" s="1">
        <v>0.35599999999999998</v>
      </c>
      <c r="L7" s="1">
        <v>384</v>
      </c>
      <c r="M7" s="1">
        <v>24.11</v>
      </c>
      <c r="N7" s="1">
        <v>400</v>
      </c>
      <c r="O7" s="1">
        <v>20.95</v>
      </c>
      <c r="P7" s="1">
        <v>41.13</v>
      </c>
      <c r="Q7" s="9">
        <f>(C7*100)/C4</f>
        <v>100</v>
      </c>
    </row>
    <row r="8" spans="1:17" x14ac:dyDescent="0.35">
      <c r="A8" s="30"/>
      <c r="B8" s="8" t="s">
        <v>9</v>
      </c>
      <c r="C8" s="1">
        <v>517</v>
      </c>
      <c r="D8" s="1">
        <v>405</v>
      </c>
      <c r="E8" s="1">
        <v>413</v>
      </c>
      <c r="F8" s="1">
        <v>3.4000000000000002E-2</v>
      </c>
      <c r="G8" s="1">
        <v>3.3000000000000002E-2</v>
      </c>
      <c r="H8" s="1">
        <v>0.10199999999999999</v>
      </c>
      <c r="I8" s="1">
        <v>0.113</v>
      </c>
      <c r="J8" s="1">
        <v>0.106</v>
      </c>
      <c r="K8" s="1">
        <v>0.35599999999999998</v>
      </c>
      <c r="L8" s="1">
        <v>401</v>
      </c>
      <c r="M8" s="1">
        <v>20.75</v>
      </c>
      <c r="N8" s="1">
        <v>409</v>
      </c>
      <c r="O8" s="1">
        <v>19.170000000000002</v>
      </c>
      <c r="P8" s="1">
        <v>41.87</v>
      </c>
      <c r="Q8" s="9">
        <f>(C8*100)/C4</f>
        <v>100</v>
      </c>
    </row>
    <row r="9" spans="1:17" x14ac:dyDescent="0.35">
      <c r="A9" s="30"/>
      <c r="B9" s="8" t="s">
        <v>10</v>
      </c>
      <c r="C9" s="1">
        <v>517</v>
      </c>
      <c r="D9" s="1">
        <v>414</v>
      </c>
      <c r="E9" s="1">
        <v>422</v>
      </c>
      <c r="F9" s="1">
        <v>0.03</v>
      </c>
      <c r="G9" s="1">
        <v>2.9000000000000001E-2</v>
      </c>
      <c r="H9" s="1">
        <v>0.10199999999999999</v>
      </c>
      <c r="I9" s="1">
        <v>0.106</v>
      </c>
      <c r="J9" s="1">
        <v>9.9000000000000005E-2</v>
      </c>
      <c r="K9" s="1">
        <v>0.35599999999999998</v>
      </c>
      <c r="L9" s="1">
        <v>407</v>
      </c>
      <c r="M9" s="1">
        <v>19.57</v>
      </c>
      <c r="N9" s="1">
        <v>415</v>
      </c>
      <c r="O9" s="1">
        <v>17.98</v>
      </c>
      <c r="P9" s="1">
        <v>43.96</v>
      </c>
      <c r="Q9" s="9">
        <f>(C9*100)/C4</f>
        <v>100</v>
      </c>
    </row>
    <row r="10" spans="1:17" x14ac:dyDescent="0.35">
      <c r="A10" s="30"/>
      <c r="B10" s="8" t="s">
        <v>11</v>
      </c>
      <c r="C10" s="1">
        <v>517</v>
      </c>
      <c r="D10" s="1">
        <v>431</v>
      </c>
      <c r="E10" s="1">
        <v>439</v>
      </c>
      <c r="F10" s="1">
        <v>2.9000000000000001E-2</v>
      </c>
      <c r="G10" s="1">
        <v>2.7E-2</v>
      </c>
      <c r="H10" s="1">
        <v>0.10199999999999999</v>
      </c>
      <c r="I10" s="1">
        <v>8.5999999999999993E-2</v>
      </c>
      <c r="J10" s="1">
        <v>7.9000000000000001E-2</v>
      </c>
      <c r="K10" s="1">
        <v>0.35599999999999998</v>
      </c>
      <c r="L10" s="1">
        <v>423</v>
      </c>
      <c r="M10" s="1">
        <v>16.399999999999999</v>
      </c>
      <c r="N10" s="1">
        <v>431</v>
      </c>
      <c r="O10" s="1">
        <v>14.82</v>
      </c>
      <c r="P10" s="1">
        <v>47.74</v>
      </c>
      <c r="Q10" s="9">
        <f>(C10*100)/C4</f>
        <v>100</v>
      </c>
    </row>
    <row r="11" spans="1:17" x14ac:dyDescent="0.35">
      <c r="A11" s="30"/>
      <c r="B11" s="8" t="s">
        <v>12</v>
      </c>
      <c r="C11" s="1">
        <v>517</v>
      </c>
      <c r="D11" s="1">
        <v>443</v>
      </c>
      <c r="E11" s="1">
        <v>444</v>
      </c>
      <c r="F11" s="1">
        <v>2.7E-2</v>
      </c>
      <c r="G11" s="1">
        <v>2.5999999999999999E-2</v>
      </c>
      <c r="H11" s="1">
        <v>0.10199999999999999</v>
      </c>
      <c r="I11" s="1">
        <v>7.5999999999999998E-2</v>
      </c>
      <c r="J11" s="1">
        <v>7.4999999999999997E-2</v>
      </c>
      <c r="K11" s="1">
        <v>0.35599999999999998</v>
      </c>
      <c r="L11" s="1">
        <v>432</v>
      </c>
      <c r="M11" s="1">
        <v>14.62</v>
      </c>
      <c r="N11" s="1">
        <v>433</v>
      </c>
      <c r="O11" s="1">
        <v>14.43</v>
      </c>
      <c r="P11" s="1">
        <v>48.29</v>
      </c>
      <c r="Q11" s="9">
        <f>(C11*100)/C4</f>
        <v>100</v>
      </c>
    </row>
    <row r="12" spans="1:17" x14ac:dyDescent="0.35">
      <c r="A12" s="30"/>
      <c r="B12" s="8" t="s">
        <v>13</v>
      </c>
      <c r="C12" s="1">
        <v>517</v>
      </c>
      <c r="D12" s="1">
        <v>454</v>
      </c>
      <c r="E12" s="1">
        <v>460</v>
      </c>
      <c r="F12" s="1">
        <v>2.4E-2</v>
      </c>
      <c r="G12" s="1">
        <v>2.1999999999999999E-2</v>
      </c>
      <c r="H12" s="1">
        <v>0.10199999999999999</v>
      </c>
      <c r="I12" s="1">
        <v>5.7000000000000002E-2</v>
      </c>
      <c r="J12" s="1">
        <v>0.05</v>
      </c>
      <c r="K12" s="1">
        <v>0.35599999999999998</v>
      </c>
      <c r="L12" s="1">
        <v>443</v>
      </c>
      <c r="M12" s="1">
        <v>12.45</v>
      </c>
      <c r="N12" s="1">
        <v>449</v>
      </c>
      <c r="O12" s="1">
        <v>11.26</v>
      </c>
      <c r="P12" s="1">
        <v>47.85</v>
      </c>
      <c r="Q12" s="9">
        <f>(C12*100)/C4</f>
        <v>100</v>
      </c>
    </row>
    <row r="13" spans="1:17" x14ac:dyDescent="0.35">
      <c r="A13" s="30"/>
      <c r="B13" s="8" t="s">
        <v>14</v>
      </c>
      <c r="C13" s="1">
        <v>517</v>
      </c>
      <c r="D13" s="1">
        <v>462</v>
      </c>
      <c r="E13" s="1">
        <v>463</v>
      </c>
      <c r="F13" s="1">
        <v>2.1000000000000001E-2</v>
      </c>
      <c r="G13" s="1">
        <v>2.1000000000000001E-2</v>
      </c>
      <c r="H13" s="1">
        <v>0.10199999999999999</v>
      </c>
      <c r="I13" s="1">
        <v>4.9000000000000002E-2</v>
      </c>
      <c r="J13" s="1">
        <v>4.8000000000000001E-2</v>
      </c>
      <c r="K13" s="1">
        <v>0.35599999999999998</v>
      </c>
      <c r="L13" s="1">
        <v>451</v>
      </c>
      <c r="M13" s="1">
        <v>10.87</v>
      </c>
      <c r="N13" s="1">
        <v>452</v>
      </c>
      <c r="O13" s="1">
        <v>10.67</v>
      </c>
      <c r="P13" s="1">
        <v>45.7</v>
      </c>
      <c r="Q13" s="9">
        <f>(C13*100)/C4</f>
        <v>100</v>
      </c>
    </row>
    <row r="14" spans="1:17" x14ac:dyDescent="0.35">
      <c r="A14" s="30"/>
      <c r="B14" s="10" t="s">
        <v>15</v>
      </c>
      <c r="C14" s="3">
        <v>517</v>
      </c>
      <c r="D14" s="3">
        <v>472</v>
      </c>
      <c r="E14" s="3">
        <v>480</v>
      </c>
      <c r="F14" s="3">
        <v>1.9E-2</v>
      </c>
      <c r="G14" s="3">
        <v>1.6E-2</v>
      </c>
      <c r="H14" s="3">
        <v>0.10199999999999999</v>
      </c>
      <c r="I14" s="3">
        <v>4.1000000000000002E-2</v>
      </c>
      <c r="J14" s="3">
        <v>3.2000000000000001E-2</v>
      </c>
      <c r="K14" s="3">
        <v>0.35599999999999998</v>
      </c>
      <c r="L14" s="3">
        <v>461</v>
      </c>
      <c r="M14" s="3">
        <v>8.89</v>
      </c>
      <c r="N14" s="3">
        <v>469</v>
      </c>
      <c r="O14" s="3">
        <v>7.31</v>
      </c>
      <c r="P14" s="3">
        <v>44.03</v>
      </c>
      <c r="Q14" s="11">
        <f>(C14*100)/C4</f>
        <v>100</v>
      </c>
    </row>
    <row r="15" spans="1:17" x14ac:dyDescent="0.35">
      <c r="A15" s="30"/>
      <c r="B15" s="8" t="s">
        <v>16</v>
      </c>
      <c r="C15" s="1">
        <v>517</v>
      </c>
      <c r="D15" s="1">
        <v>15</v>
      </c>
      <c r="E15" s="1">
        <v>74</v>
      </c>
      <c r="F15" s="1">
        <v>8.6999999999999994E-2</v>
      </c>
      <c r="G15" s="18">
        <v>5.3999999999999999E-2</v>
      </c>
      <c r="H15" s="1">
        <v>0.10199999999999999</v>
      </c>
      <c r="I15" s="1">
        <v>0.6</v>
      </c>
      <c r="J15" s="1">
        <v>0.17199999999999999</v>
      </c>
      <c r="K15" s="1">
        <v>0.35599999999999998</v>
      </c>
      <c r="L15" s="1">
        <v>173</v>
      </c>
      <c r="M15" s="17">
        <v>65.81</v>
      </c>
      <c r="N15" s="1">
        <v>270</v>
      </c>
      <c r="O15" s="17">
        <v>46.64</v>
      </c>
      <c r="P15" s="1">
        <v>77.650000000000006</v>
      </c>
      <c r="Q15" s="9">
        <f>(C15*100)/C4</f>
        <v>100</v>
      </c>
    </row>
    <row r="16" spans="1:17" x14ac:dyDescent="0.35">
      <c r="A16" s="30"/>
      <c r="B16" s="8" t="s">
        <v>17</v>
      </c>
      <c r="C16" s="1">
        <v>517</v>
      </c>
      <c r="D16" s="1">
        <v>13</v>
      </c>
      <c r="E16" s="1">
        <v>8</v>
      </c>
      <c r="F16" s="18">
        <v>7.0999999999999994E-2</v>
      </c>
      <c r="G16" s="18">
        <v>5.8999999999999997E-2</v>
      </c>
      <c r="H16" s="1">
        <v>0.10199999999999999</v>
      </c>
      <c r="I16" s="1">
        <v>0.60199999999999998</v>
      </c>
      <c r="J16" s="1">
        <v>1.0999999999999999E-2</v>
      </c>
      <c r="K16" s="1">
        <v>0.35599999999999998</v>
      </c>
      <c r="L16" s="1">
        <v>184</v>
      </c>
      <c r="M16" s="1">
        <v>63.64</v>
      </c>
      <c r="N16" s="1">
        <v>272</v>
      </c>
      <c r="O16" s="1">
        <v>46.25</v>
      </c>
      <c r="P16" s="1">
        <v>87.2</v>
      </c>
      <c r="Q16" s="9">
        <f>(C16*100)/C4</f>
        <v>100</v>
      </c>
    </row>
    <row r="17" spans="1:17" x14ac:dyDescent="0.35">
      <c r="A17" s="30"/>
      <c r="B17" s="8" t="s">
        <v>18</v>
      </c>
      <c r="C17" s="1">
        <v>517</v>
      </c>
      <c r="D17" s="1">
        <v>13</v>
      </c>
      <c r="E17" s="1">
        <v>14</v>
      </c>
      <c r="F17" s="18">
        <v>7.0999999999999994E-2</v>
      </c>
      <c r="G17" s="1">
        <v>8.3000000000000004E-2</v>
      </c>
      <c r="H17" s="1">
        <v>0.10199999999999999</v>
      </c>
      <c r="I17" s="1">
        <v>0.60199999999999998</v>
      </c>
      <c r="J17" s="1">
        <v>2.1000000000000001E-2</v>
      </c>
      <c r="K17" s="1">
        <v>0.35599999999999998</v>
      </c>
      <c r="L17" s="1">
        <v>184</v>
      </c>
      <c r="M17" s="1">
        <v>63.64</v>
      </c>
      <c r="N17" s="1">
        <v>285</v>
      </c>
      <c r="O17" s="1">
        <v>43.68</v>
      </c>
      <c r="P17" s="1">
        <v>89.77</v>
      </c>
      <c r="Q17" s="9">
        <f>(C17*100)/C4</f>
        <v>100</v>
      </c>
    </row>
    <row r="18" spans="1:17" x14ac:dyDescent="0.35">
      <c r="A18" s="30"/>
      <c r="B18" s="8" t="s">
        <v>19</v>
      </c>
      <c r="C18" s="1">
        <v>517</v>
      </c>
      <c r="D18" s="1">
        <v>13</v>
      </c>
      <c r="E18" s="1">
        <v>8</v>
      </c>
      <c r="F18" s="18">
        <v>7.0999999999999994E-2</v>
      </c>
      <c r="G18" s="1">
        <v>0.109</v>
      </c>
      <c r="H18" s="1">
        <v>0.10199999999999999</v>
      </c>
      <c r="I18" s="1">
        <v>0.60199999999999998</v>
      </c>
      <c r="J18" s="1">
        <v>5.0000000000000001E-3</v>
      </c>
      <c r="K18" s="1">
        <v>0.35599999999999998</v>
      </c>
      <c r="L18" s="1">
        <v>184</v>
      </c>
      <c r="M18" s="1">
        <v>63.64</v>
      </c>
      <c r="N18" s="1">
        <v>281</v>
      </c>
      <c r="O18" s="1">
        <v>44.47</v>
      </c>
      <c r="P18" s="1">
        <v>90.86</v>
      </c>
      <c r="Q18" s="9">
        <f>(C18*100)/C4</f>
        <v>100</v>
      </c>
    </row>
    <row r="19" spans="1:17" x14ac:dyDescent="0.35">
      <c r="A19" s="30"/>
      <c r="B19" s="8" t="s">
        <v>20</v>
      </c>
      <c r="C19" s="1">
        <v>517</v>
      </c>
      <c r="D19" s="1">
        <v>13</v>
      </c>
      <c r="E19" s="1">
        <v>8</v>
      </c>
      <c r="F19" s="18">
        <v>7.0999999999999994E-2</v>
      </c>
      <c r="G19" s="1">
        <v>0.109</v>
      </c>
      <c r="H19" s="1">
        <v>0.10199999999999999</v>
      </c>
      <c r="I19" s="1">
        <v>0.60199999999999998</v>
      </c>
      <c r="J19" s="1">
        <v>5.0000000000000001E-3</v>
      </c>
      <c r="K19" s="1">
        <v>0.35599999999999998</v>
      </c>
      <c r="L19" s="1">
        <v>184</v>
      </c>
      <c r="M19" s="1">
        <v>63.64</v>
      </c>
      <c r="N19" s="1">
        <v>281</v>
      </c>
      <c r="O19" s="1">
        <v>44.47</v>
      </c>
      <c r="P19" s="1">
        <v>92.06</v>
      </c>
      <c r="Q19" s="9">
        <f>(C19*100)/C4</f>
        <v>100</v>
      </c>
    </row>
    <row r="20" spans="1:17" x14ac:dyDescent="0.35">
      <c r="A20" s="30"/>
      <c r="B20" s="8" t="s">
        <v>21</v>
      </c>
      <c r="C20" s="1">
        <v>517</v>
      </c>
      <c r="D20" s="1">
        <v>13</v>
      </c>
      <c r="E20" s="1">
        <v>8</v>
      </c>
      <c r="F20" s="18">
        <v>7.0999999999999994E-2</v>
      </c>
      <c r="G20" s="1">
        <v>0.109</v>
      </c>
      <c r="H20" s="1">
        <v>0.10199999999999999</v>
      </c>
      <c r="I20" s="1">
        <v>0.60199999999999998</v>
      </c>
      <c r="J20" s="1">
        <v>5.0000000000000001E-3</v>
      </c>
      <c r="K20" s="1">
        <v>0.35599999999999998</v>
      </c>
      <c r="L20" s="1">
        <v>184</v>
      </c>
      <c r="M20" s="1">
        <v>63.64</v>
      </c>
      <c r="N20" s="1">
        <v>281</v>
      </c>
      <c r="O20" s="1">
        <v>44.47</v>
      </c>
      <c r="P20" s="1">
        <v>94.29</v>
      </c>
      <c r="Q20" s="9">
        <f>(C20*100)/C4</f>
        <v>100</v>
      </c>
    </row>
    <row r="21" spans="1:17" x14ac:dyDescent="0.35">
      <c r="A21" s="30"/>
      <c r="B21" s="8" t="s">
        <v>22</v>
      </c>
      <c r="C21" s="1">
        <v>517</v>
      </c>
      <c r="D21" s="1">
        <v>13</v>
      </c>
      <c r="E21" s="1">
        <v>10</v>
      </c>
      <c r="F21" s="18">
        <v>7.0999999999999994E-2</v>
      </c>
      <c r="G21" s="1">
        <v>0.155</v>
      </c>
      <c r="H21" s="1">
        <v>0.10199999999999999</v>
      </c>
      <c r="I21" s="1">
        <v>0.60199999999999998</v>
      </c>
      <c r="J21" s="1">
        <v>1.7999999999999999E-2</v>
      </c>
      <c r="K21" s="1">
        <v>0.35599999999999998</v>
      </c>
      <c r="L21" s="1">
        <v>184</v>
      </c>
      <c r="M21" s="1">
        <v>63.64</v>
      </c>
      <c r="N21" s="1">
        <v>273</v>
      </c>
      <c r="O21" s="1">
        <v>46.05</v>
      </c>
      <c r="P21" s="1">
        <v>95.19</v>
      </c>
      <c r="Q21" s="9">
        <f>(C21*100)/C4</f>
        <v>100</v>
      </c>
    </row>
    <row r="22" spans="1:17" x14ac:dyDescent="0.35">
      <c r="A22" s="30"/>
      <c r="B22" s="8" t="s">
        <v>23</v>
      </c>
      <c r="C22" s="1">
        <v>517</v>
      </c>
      <c r="D22" s="1">
        <v>13</v>
      </c>
      <c r="E22" s="1">
        <v>6</v>
      </c>
      <c r="F22" s="18">
        <v>7.0999999999999994E-2</v>
      </c>
      <c r="G22" s="1">
        <v>0.17699999999999999</v>
      </c>
      <c r="H22" s="1">
        <v>0.10199999999999999</v>
      </c>
      <c r="I22" s="1">
        <v>0.60199999999999998</v>
      </c>
      <c r="J22" s="1">
        <v>4.0000000000000001E-3</v>
      </c>
      <c r="K22" s="1">
        <v>0.35599999999999998</v>
      </c>
      <c r="L22" s="1">
        <v>184</v>
      </c>
      <c r="M22" s="1">
        <v>63.64</v>
      </c>
      <c r="N22" s="1">
        <v>271</v>
      </c>
      <c r="O22" s="1">
        <v>46.44</v>
      </c>
      <c r="P22" s="1">
        <v>96.11</v>
      </c>
      <c r="Q22" s="9">
        <f>(C22*100)/C4</f>
        <v>100</v>
      </c>
    </row>
    <row r="23" spans="1:17" x14ac:dyDescent="0.35">
      <c r="A23" s="30"/>
      <c r="B23" s="8" t="s">
        <v>24</v>
      </c>
      <c r="C23" s="1">
        <v>517</v>
      </c>
      <c r="D23" s="1">
        <v>13</v>
      </c>
      <c r="E23" s="1">
        <v>2</v>
      </c>
      <c r="F23" s="18">
        <v>7.0999999999999994E-2</v>
      </c>
      <c r="G23" s="1">
        <v>0.129</v>
      </c>
      <c r="H23" s="1">
        <v>0.10199999999999999</v>
      </c>
      <c r="I23" s="1">
        <v>0.60199999999999998</v>
      </c>
      <c r="J23" s="1">
        <v>1E-3</v>
      </c>
      <c r="K23" s="1">
        <v>0.35599999999999998</v>
      </c>
      <c r="L23" s="1">
        <v>184</v>
      </c>
      <c r="M23" s="1">
        <v>63.64</v>
      </c>
      <c r="N23" s="1">
        <v>272</v>
      </c>
      <c r="O23" s="1">
        <v>46.25</v>
      </c>
      <c r="P23" s="1">
        <v>96.24</v>
      </c>
      <c r="Q23" s="9">
        <f>(C23*100)/C4</f>
        <v>100</v>
      </c>
    </row>
    <row r="24" spans="1:17" ht="15" thickBot="1" x14ac:dyDescent="0.4">
      <c r="A24" s="30"/>
      <c r="B24" s="12" t="s">
        <v>25</v>
      </c>
      <c r="C24" s="13">
        <v>517</v>
      </c>
      <c r="D24" s="13">
        <v>13</v>
      </c>
      <c r="E24" s="13">
        <v>8</v>
      </c>
      <c r="F24" s="19">
        <v>7.1999999999999995E-2</v>
      </c>
      <c r="G24" s="13">
        <v>0.16600000000000001</v>
      </c>
      <c r="H24" s="13">
        <v>0.10199999999999999</v>
      </c>
      <c r="I24" s="13">
        <v>0.60199999999999998</v>
      </c>
      <c r="J24" s="13">
        <v>1.4999999999999999E-2</v>
      </c>
      <c r="K24" s="13">
        <v>0.35599999999999998</v>
      </c>
      <c r="L24" s="13">
        <v>184</v>
      </c>
      <c r="M24" s="13">
        <v>63.64</v>
      </c>
      <c r="N24" s="13">
        <v>269</v>
      </c>
      <c r="O24" s="13">
        <v>46.84</v>
      </c>
      <c r="P24" s="13">
        <v>96.55</v>
      </c>
      <c r="Q24" s="14">
        <f>(C24*100)/C4</f>
        <v>100</v>
      </c>
    </row>
    <row r="25" spans="1:17" x14ac:dyDescent="0.35">
      <c r="A25" s="31" t="s">
        <v>46</v>
      </c>
      <c r="B25" s="5" t="s">
        <v>74</v>
      </c>
      <c r="C25" s="6">
        <v>662</v>
      </c>
      <c r="D25" s="6">
        <v>31</v>
      </c>
      <c r="E25" s="6">
        <v>16</v>
      </c>
      <c r="F25" s="6">
        <v>0.184</v>
      </c>
      <c r="G25" s="6">
        <v>0.223</v>
      </c>
      <c r="H25" s="6">
        <v>5.1999999999999998E-2</v>
      </c>
      <c r="I25" s="6">
        <v>0.67</v>
      </c>
      <c r="J25" s="6">
        <v>7.3999999999999996E-2</v>
      </c>
      <c r="K25" s="6">
        <v>0.47099999999999997</v>
      </c>
      <c r="L25" s="6">
        <v>220</v>
      </c>
      <c r="M25" s="6">
        <v>65.94</v>
      </c>
      <c r="N25" s="6">
        <v>505</v>
      </c>
      <c r="O25" s="6">
        <v>21.83</v>
      </c>
      <c r="P25" s="6"/>
      <c r="Q25" s="7">
        <f>(C25*100)/C25</f>
        <v>100</v>
      </c>
    </row>
    <row r="26" spans="1:17" x14ac:dyDescent="0.35">
      <c r="A26" s="32"/>
      <c r="B26" s="8" t="s">
        <v>26</v>
      </c>
      <c r="C26" s="1">
        <v>662</v>
      </c>
      <c r="D26" s="1">
        <v>298</v>
      </c>
      <c r="E26" s="1">
        <v>375</v>
      </c>
      <c r="F26" s="1">
        <v>2.3E-2</v>
      </c>
      <c r="G26" s="1">
        <v>1.9E-2</v>
      </c>
      <c r="H26" s="1">
        <v>5.1999999999999998E-2</v>
      </c>
      <c r="I26" s="1">
        <v>0.32100000000000001</v>
      </c>
      <c r="J26" s="1">
        <v>0.222</v>
      </c>
      <c r="K26" s="1">
        <v>0.47099999999999997</v>
      </c>
      <c r="L26" s="1">
        <v>314</v>
      </c>
      <c r="M26" s="1">
        <v>51.39</v>
      </c>
      <c r="N26" s="1">
        <v>411</v>
      </c>
      <c r="O26" s="1">
        <v>36.380000000000003</v>
      </c>
      <c r="P26" s="1">
        <v>22.1</v>
      </c>
      <c r="Q26" s="9">
        <f>(C26*100)/C25</f>
        <v>100</v>
      </c>
    </row>
    <row r="27" spans="1:17" x14ac:dyDescent="0.35">
      <c r="A27" s="32"/>
      <c r="B27" s="8" t="s">
        <v>27</v>
      </c>
      <c r="C27" s="1">
        <v>662</v>
      </c>
      <c r="D27" s="1">
        <v>404</v>
      </c>
      <c r="E27" s="1">
        <v>406</v>
      </c>
      <c r="F27" s="1">
        <v>2.5999999999999999E-2</v>
      </c>
      <c r="G27" s="1">
        <v>2.5000000000000001E-2</v>
      </c>
      <c r="H27" s="1">
        <v>5.1999999999999998E-2</v>
      </c>
      <c r="I27" s="1">
        <v>0.24299999999999999</v>
      </c>
      <c r="J27" s="1">
        <v>0.22800000000000001</v>
      </c>
      <c r="K27" s="1">
        <v>0.47099999999999997</v>
      </c>
      <c r="L27" s="1">
        <v>425</v>
      </c>
      <c r="M27" s="1">
        <v>34.21</v>
      </c>
      <c r="N27" s="1">
        <v>444</v>
      </c>
      <c r="O27" s="1">
        <v>31.27</v>
      </c>
      <c r="P27" s="1">
        <v>30.95</v>
      </c>
      <c r="Q27" s="9">
        <f>(C27*100)/C25</f>
        <v>100</v>
      </c>
    </row>
    <row r="28" spans="1:17" x14ac:dyDescent="0.35">
      <c r="A28" s="32"/>
      <c r="B28" s="8" t="s">
        <v>28</v>
      </c>
      <c r="C28" s="1">
        <v>662</v>
      </c>
      <c r="D28" s="1">
        <v>459</v>
      </c>
      <c r="E28" s="1">
        <v>464</v>
      </c>
      <c r="F28" s="1">
        <v>2.4E-2</v>
      </c>
      <c r="G28" s="1">
        <v>2.1999999999999999E-2</v>
      </c>
      <c r="H28" s="1">
        <v>5.1999999999999998E-2</v>
      </c>
      <c r="I28" s="1">
        <v>0.184</v>
      </c>
      <c r="J28" s="1">
        <v>0.188</v>
      </c>
      <c r="K28" s="1">
        <v>0.47099999999999997</v>
      </c>
      <c r="L28" s="1">
        <v>460</v>
      </c>
      <c r="M28" s="1">
        <v>28.79</v>
      </c>
      <c r="N28" s="1">
        <v>471</v>
      </c>
      <c r="O28" s="1">
        <v>27.09</v>
      </c>
      <c r="P28" s="1">
        <v>32.43</v>
      </c>
      <c r="Q28" s="9">
        <f>(C28*100)/C25</f>
        <v>100</v>
      </c>
    </row>
    <row r="29" spans="1:17" x14ac:dyDescent="0.35">
      <c r="A29" s="32"/>
      <c r="B29" s="8" t="s">
        <v>29</v>
      </c>
      <c r="C29" s="1">
        <v>662</v>
      </c>
      <c r="D29" s="1">
        <v>496</v>
      </c>
      <c r="E29" s="1">
        <v>499</v>
      </c>
      <c r="F29" s="1">
        <v>2.1999999999999999E-2</v>
      </c>
      <c r="G29" s="1">
        <v>0.02</v>
      </c>
      <c r="H29" s="1">
        <v>5.1999999999999998E-2</v>
      </c>
      <c r="I29" s="1">
        <v>0.14699999999999999</v>
      </c>
      <c r="J29" s="1">
        <v>0.14699999999999999</v>
      </c>
      <c r="K29" s="1">
        <v>0.47099999999999997</v>
      </c>
      <c r="L29" s="1">
        <v>488</v>
      </c>
      <c r="M29" s="1">
        <v>24.46</v>
      </c>
      <c r="N29" s="1">
        <v>500</v>
      </c>
      <c r="O29" s="1">
        <v>22.6</v>
      </c>
      <c r="P29" s="1">
        <v>34.33</v>
      </c>
      <c r="Q29" s="9">
        <f>(C29*100)/C25</f>
        <v>100</v>
      </c>
    </row>
    <row r="30" spans="1:17" x14ac:dyDescent="0.35">
      <c r="A30" s="32"/>
      <c r="B30" s="8" t="s">
        <v>30</v>
      </c>
      <c r="C30" s="1">
        <v>662</v>
      </c>
      <c r="D30" s="1">
        <v>508</v>
      </c>
      <c r="E30" s="1">
        <v>509</v>
      </c>
      <c r="F30" s="1">
        <v>2.3E-2</v>
      </c>
      <c r="G30" s="1">
        <v>2.3E-2</v>
      </c>
      <c r="H30" s="1">
        <v>5.1999999999999998E-2</v>
      </c>
      <c r="I30" s="1">
        <v>0.13700000000000001</v>
      </c>
      <c r="J30" s="1">
        <v>0.13600000000000001</v>
      </c>
      <c r="K30" s="1">
        <v>0.47099999999999997</v>
      </c>
      <c r="L30" s="1">
        <v>499</v>
      </c>
      <c r="M30" s="1">
        <v>22.76</v>
      </c>
      <c r="N30" s="1">
        <v>500</v>
      </c>
      <c r="O30" s="1">
        <v>22.6</v>
      </c>
      <c r="P30" s="1">
        <v>35.04</v>
      </c>
      <c r="Q30" s="9">
        <f>(C30*100)/C25</f>
        <v>100</v>
      </c>
    </row>
    <row r="31" spans="1:17" x14ac:dyDescent="0.35">
      <c r="A31" s="32"/>
      <c r="B31" s="8" t="s">
        <v>31</v>
      </c>
      <c r="C31" s="1">
        <v>662</v>
      </c>
      <c r="D31" s="1">
        <v>530</v>
      </c>
      <c r="E31" s="1">
        <v>533</v>
      </c>
      <c r="F31" s="1">
        <v>2.4E-2</v>
      </c>
      <c r="G31" s="1">
        <v>2.3E-2</v>
      </c>
      <c r="H31" s="1">
        <v>5.1999999999999998E-2</v>
      </c>
      <c r="I31" s="1">
        <v>0.106</v>
      </c>
      <c r="J31" s="1">
        <v>0.10299999999999999</v>
      </c>
      <c r="K31" s="1">
        <v>0.47099999999999997</v>
      </c>
      <c r="L31" s="1">
        <v>521</v>
      </c>
      <c r="M31" s="1">
        <v>19.350000000000001</v>
      </c>
      <c r="N31" s="1">
        <v>524</v>
      </c>
      <c r="O31" s="1">
        <v>18.89</v>
      </c>
      <c r="P31" s="1">
        <v>36.549999999999997</v>
      </c>
      <c r="Q31" s="9">
        <f>(C31*100)/C25</f>
        <v>100</v>
      </c>
    </row>
    <row r="32" spans="1:17" x14ac:dyDescent="0.35">
      <c r="A32" s="32"/>
      <c r="B32" s="8" t="s">
        <v>32</v>
      </c>
      <c r="C32" s="1">
        <v>662</v>
      </c>
      <c r="D32" s="1">
        <v>543</v>
      </c>
      <c r="E32" s="1">
        <v>545</v>
      </c>
      <c r="F32" s="1">
        <v>2.4E-2</v>
      </c>
      <c r="G32" s="1">
        <v>2.3E-2</v>
      </c>
      <c r="H32" s="1">
        <v>5.1999999999999998E-2</v>
      </c>
      <c r="I32" s="1">
        <v>9.0999999999999998E-2</v>
      </c>
      <c r="J32" s="1">
        <v>0.09</v>
      </c>
      <c r="K32" s="1">
        <v>0.47099999999999997</v>
      </c>
      <c r="L32" s="1">
        <v>531</v>
      </c>
      <c r="M32" s="1">
        <v>17.8</v>
      </c>
      <c r="N32" s="1">
        <v>533</v>
      </c>
      <c r="O32" s="1">
        <v>17.489999999999998</v>
      </c>
      <c r="P32" s="1">
        <v>36.83</v>
      </c>
      <c r="Q32" s="9">
        <f>(C32*100)/C25</f>
        <v>100</v>
      </c>
    </row>
    <row r="33" spans="1:17" x14ac:dyDescent="0.35">
      <c r="A33" s="32"/>
      <c r="B33" s="8" t="s">
        <v>33</v>
      </c>
      <c r="C33" s="1">
        <v>662</v>
      </c>
      <c r="D33" s="1">
        <v>571</v>
      </c>
      <c r="E33" s="1">
        <v>572</v>
      </c>
      <c r="F33" s="1">
        <v>0.02</v>
      </c>
      <c r="G33" s="1">
        <v>1.9E-2</v>
      </c>
      <c r="H33" s="1">
        <v>5.1999999999999998E-2</v>
      </c>
      <c r="I33" s="1">
        <v>7.5999999999999998E-2</v>
      </c>
      <c r="J33" s="1">
        <v>7.5999999999999998E-2</v>
      </c>
      <c r="K33" s="1">
        <v>0.47099999999999997</v>
      </c>
      <c r="L33" s="1">
        <v>557</v>
      </c>
      <c r="M33" s="1">
        <v>13.78</v>
      </c>
      <c r="N33" s="1">
        <v>558</v>
      </c>
      <c r="O33" s="1">
        <v>13.62</v>
      </c>
      <c r="P33" s="1">
        <v>40.28</v>
      </c>
      <c r="Q33" s="9">
        <f>(C33*100)/C25</f>
        <v>100</v>
      </c>
    </row>
    <row r="34" spans="1:17" x14ac:dyDescent="0.35">
      <c r="A34" s="32"/>
      <c r="B34" s="8" t="s">
        <v>34</v>
      </c>
      <c r="C34" s="1">
        <v>662</v>
      </c>
      <c r="D34" s="1">
        <v>578</v>
      </c>
      <c r="E34" s="1">
        <v>580</v>
      </c>
      <c r="F34" s="1">
        <v>1.7999999999999999E-2</v>
      </c>
      <c r="G34" s="1">
        <v>1.7999999999999999E-2</v>
      </c>
      <c r="H34" s="1">
        <v>5.1999999999999998E-2</v>
      </c>
      <c r="I34" s="1">
        <v>7.0999999999999994E-2</v>
      </c>
      <c r="J34" s="1">
        <v>7.0000000000000007E-2</v>
      </c>
      <c r="K34" s="1">
        <v>0.47099999999999997</v>
      </c>
      <c r="L34" s="1">
        <v>564</v>
      </c>
      <c r="M34" s="1">
        <v>12.69</v>
      </c>
      <c r="N34" s="1">
        <v>566</v>
      </c>
      <c r="O34" s="1">
        <v>12.38</v>
      </c>
      <c r="P34" s="1">
        <v>38.11</v>
      </c>
      <c r="Q34" s="9">
        <f>(C34*100)/C25</f>
        <v>100</v>
      </c>
    </row>
    <row r="35" spans="1:17" x14ac:dyDescent="0.35">
      <c r="A35" s="32"/>
      <c r="B35" s="10" t="s">
        <v>35</v>
      </c>
      <c r="C35" s="3">
        <v>662</v>
      </c>
      <c r="D35" s="3">
        <v>582</v>
      </c>
      <c r="E35" s="3">
        <v>583</v>
      </c>
      <c r="F35" s="3">
        <v>1.7999999999999999E-2</v>
      </c>
      <c r="G35" s="3">
        <v>1.7999999999999999E-2</v>
      </c>
      <c r="H35" s="3">
        <v>5.1999999999999998E-2</v>
      </c>
      <c r="I35" s="3">
        <v>6.9000000000000006E-2</v>
      </c>
      <c r="J35" s="3">
        <v>6.8000000000000005E-2</v>
      </c>
      <c r="K35" s="3">
        <v>0.47099999999999997</v>
      </c>
      <c r="L35" s="3">
        <v>568</v>
      </c>
      <c r="M35" s="3">
        <v>12.07</v>
      </c>
      <c r="N35" s="3">
        <v>569</v>
      </c>
      <c r="O35" s="3">
        <v>11.92</v>
      </c>
      <c r="P35" s="3">
        <v>37.97</v>
      </c>
      <c r="Q35" s="11">
        <f>(C35*100)/C25</f>
        <v>100</v>
      </c>
    </row>
    <row r="36" spans="1:17" x14ac:dyDescent="0.35">
      <c r="A36" s="32"/>
      <c r="B36" s="8" t="s">
        <v>36</v>
      </c>
      <c r="C36" s="1">
        <v>662</v>
      </c>
      <c r="D36" s="1">
        <v>26</v>
      </c>
      <c r="E36" s="1">
        <v>83</v>
      </c>
      <c r="F36" s="18">
        <v>0.16400000000000001</v>
      </c>
      <c r="G36" s="1">
        <v>7.4999999999999997E-2</v>
      </c>
      <c r="H36" s="1">
        <v>5.1999999999999998E-2</v>
      </c>
      <c r="I36" s="1">
        <v>0.66500000000000004</v>
      </c>
      <c r="J36" s="1">
        <v>0.26100000000000001</v>
      </c>
      <c r="K36" s="1">
        <v>0.47099999999999997</v>
      </c>
      <c r="L36" s="1">
        <v>250</v>
      </c>
      <c r="M36" s="17">
        <v>61.3</v>
      </c>
      <c r="N36" s="1">
        <v>422</v>
      </c>
      <c r="O36" s="17">
        <v>34.67</v>
      </c>
      <c r="P36" s="1">
        <v>55.86</v>
      </c>
      <c r="Q36" s="9">
        <f>(C36*100)/C25</f>
        <v>100</v>
      </c>
    </row>
    <row r="37" spans="1:17" x14ac:dyDescent="0.35">
      <c r="A37" s="32"/>
      <c r="B37" s="8" t="s">
        <v>37</v>
      </c>
      <c r="C37" s="1">
        <v>662</v>
      </c>
      <c r="D37" s="1">
        <v>28</v>
      </c>
      <c r="E37" s="1">
        <v>14</v>
      </c>
      <c r="F37" s="18">
        <v>0.17</v>
      </c>
      <c r="G37" s="18">
        <v>0.22</v>
      </c>
      <c r="H37" s="1">
        <v>5.1999999999999998E-2</v>
      </c>
      <c r="I37" s="1">
        <v>0.66900000000000004</v>
      </c>
      <c r="J37" s="1">
        <v>7.1999999999999995E-2</v>
      </c>
      <c r="K37" s="1">
        <v>0.47099999999999997</v>
      </c>
      <c r="L37" s="1">
        <v>222</v>
      </c>
      <c r="M37" s="1">
        <v>65.63</v>
      </c>
      <c r="N37" s="1">
        <v>515</v>
      </c>
      <c r="O37" s="1">
        <v>20.28</v>
      </c>
      <c r="P37" s="1">
        <v>74.66</v>
      </c>
      <c r="Q37" s="9">
        <f>(C37*100)/C25</f>
        <v>100</v>
      </c>
    </row>
    <row r="38" spans="1:17" x14ac:dyDescent="0.35">
      <c r="A38" s="32"/>
      <c r="B38" s="8" t="s">
        <v>38</v>
      </c>
      <c r="C38" s="1">
        <v>662</v>
      </c>
      <c r="D38" s="1">
        <v>27</v>
      </c>
      <c r="E38" s="1">
        <v>15</v>
      </c>
      <c r="F38" s="18">
        <v>0.16600000000000001</v>
      </c>
      <c r="G38" s="18">
        <v>0.20599999999999999</v>
      </c>
      <c r="H38" s="1">
        <v>5.1999999999999998E-2</v>
      </c>
      <c r="I38" s="1">
        <v>0.66900000000000004</v>
      </c>
      <c r="J38" s="1">
        <v>6.5000000000000002E-2</v>
      </c>
      <c r="K38" s="1">
        <v>0.47099999999999997</v>
      </c>
      <c r="L38" s="1">
        <v>221</v>
      </c>
      <c r="M38" s="1">
        <v>65.790000000000006</v>
      </c>
      <c r="N38" s="1">
        <v>518</v>
      </c>
      <c r="O38" s="1">
        <v>19.809999999999999</v>
      </c>
      <c r="P38" s="1">
        <v>80.84</v>
      </c>
      <c r="Q38" s="9">
        <f>(C38*100)/C25</f>
        <v>100</v>
      </c>
    </row>
    <row r="39" spans="1:17" x14ac:dyDescent="0.35">
      <c r="A39" s="32"/>
      <c r="B39" s="8" t="s">
        <v>39</v>
      </c>
      <c r="C39" s="1">
        <v>662</v>
      </c>
      <c r="D39" s="1">
        <v>28</v>
      </c>
      <c r="E39" s="1">
        <v>13</v>
      </c>
      <c r="F39" s="18">
        <v>0.16900000000000001</v>
      </c>
      <c r="G39" s="18">
        <v>0.20599999999999999</v>
      </c>
      <c r="H39" s="1">
        <v>5.1999999999999998E-2</v>
      </c>
      <c r="I39" s="1">
        <v>0.66900000000000004</v>
      </c>
      <c r="J39" s="1">
        <v>6.5000000000000002E-2</v>
      </c>
      <c r="K39" s="1">
        <v>0.47099999999999997</v>
      </c>
      <c r="L39" s="1">
        <v>221</v>
      </c>
      <c r="M39" s="1">
        <v>65.790000000000006</v>
      </c>
      <c r="N39" s="1">
        <v>516</v>
      </c>
      <c r="O39" s="1">
        <v>20.12</v>
      </c>
      <c r="P39" s="1">
        <v>84.27</v>
      </c>
      <c r="Q39" s="9">
        <f>(C39*100)/C25</f>
        <v>100</v>
      </c>
    </row>
    <row r="40" spans="1:17" x14ac:dyDescent="0.35">
      <c r="A40" s="32"/>
      <c r="B40" s="8" t="s">
        <v>40</v>
      </c>
      <c r="C40" s="1">
        <v>662</v>
      </c>
      <c r="D40" s="1">
        <v>28</v>
      </c>
      <c r="E40" s="1">
        <v>11</v>
      </c>
      <c r="F40" s="18">
        <v>0.17</v>
      </c>
      <c r="G40" s="1">
        <v>0.23499999999999999</v>
      </c>
      <c r="H40" s="1">
        <v>5.1999999999999998E-2</v>
      </c>
      <c r="I40" s="1">
        <v>0.66800000000000004</v>
      </c>
      <c r="J40" s="1">
        <v>6.6000000000000003E-2</v>
      </c>
      <c r="K40" s="1">
        <v>0.47099999999999997</v>
      </c>
      <c r="L40" s="1">
        <v>222</v>
      </c>
      <c r="M40" s="1">
        <v>65.63</v>
      </c>
      <c r="N40" s="1">
        <v>516</v>
      </c>
      <c r="O40" s="1">
        <v>20.12</v>
      </c>
      <c r="P40" s="1">
        <v>85.56</v>
      </c>
      <c r="Q40" s="9">
        <f>(C40*100)/C25</f>
        <v>100</v>
      </c>
    </row>
    <row r="41" spans="1:17" x14ac:dyDescent="0.35">
      <c r="A41" s="32"/>
      <c r="B41" s="8" t="s">
        <v>41</v>
      </c>
      <c r="C41" s="1">
        <v>662</v>
      </c>
      <c r="D41" s="1">
        <v>28</v>
      </c>
      <c r="E41" s="1">
        <v>13</v>
      </c>
      <c r="F41" s="18">
        <v>0.16900000000000001</v>
      </c>
      <c r="G41" s="1">
        <v>0.23300000000000001</v>
      </c>
      <c r="H41" s="1">
        <v>5.1999999999999998E-2</v>
      </c>
      <c r="I41" s="1">
        <v>0.66900000000000004</v>
      </c>
      <c r="J41" s="1">
        <v>6.6000000000000003E-2</v>
      </c>
      <c r="K41" s="1">
        <v>0.47099999999999997</v>
      </c>
      <c r="L41" s="1">
        <v>224</v>
      </c>
      <c r="M41" s="1">
        <v>65.33</v>
      </c>
      <c r="N41" s="1">
        <v>516</v>
      </c>
      <c r="O41" s="1">
        <v>20.12</v>
      </c>
      <c r="P41" s="1">
        <v>88.17</v>
      </c>
      <c r="Q41" s="9">
        <f>(C41*100)/C25</f>
        <v>100</v>
      </c>
    </row>
    <row r="42" spans="1:17" x14ac:dyDescent="0.35">
      <c r="A42" s="32"/>
      <c r="B42" s="8" t="s">
        <v>42</v>
      </c>
      <c r="C42" s="1">
        <v>662</v>
      </c>
      <c r="D42" s="1">
        <v>26</v>
      </c>
      <c r="E42" s="1">
        <v>13</v>
      </c>
      <c r="F42" s="18">
        <v>0.17299999999999999</v>
      </c>
      <c r="G42" s="1">
        <v>0.23300000000000001</v>
      </c>
      <c r="H42" s="1">
        <v>5.1999999999999998E-2</v>
      </c>
      <c r="I42" s="1">
        <v>0.66900000000000004</v>
      </c>
      <c r="J42" s="1">
        <v>6.6000000000000003E-2</v>
      </c>
      <c r="K42" s="1">
        <v>0.47099999999999997</v>
      </c>
      <c r="L42" s="1">
        <v>232</v>
      </c>
      <c r="M42" s="1">
        <v>64.09</v>
      </c>
      <c r="N42" s="1">
        <v>516</v>
      </c>
      <c r="O42" s="1">
        <v>20.12</v>
      </c>
      <c r="P42" s="1">
        <v>89.52</v>
      </c>
      <c r="Q42" s="9">
        <f>(C42*100)/C25</f>
        <v>100</v>
      </c>
    </row>
    <row r="43" spans="1:17" x14ac:dyDescent="0.35">
      <c r="A43" s="32"/>
      <c r="B43" s="8" t="s">
        <v>43</v>
      </c>
      <c r="C43" s="1">
        <v>662</v>
      </c>
      <c r="D43" s="1">
        <v>29</v>
      </c>
      <c r="E43" s="1">
        <v>11</v>
      </c>
      <c r="F43" s="18">
        <v>0.17100000000000001</v>
      </c>
      <c r="G43" s="1">
        <v>0.26500000000000001</v>
      </c>
      <c r="H43" s="1">
        <v>5.1999999999999998E-2</v>
      </c>
      <c r="I43" s="1">
        <v>0.66900000000000004</v>
      </c>
      <c r="J43" s="1">
        <v>6.9000000000000006E-2</v>
      </c>
      <c r="K43" s="1">
        <v>0.47099999999999997</v>
      </c>
      <c r="L43" s="1">
        <v>223</v>
      </c>
      <c r="M43" s="1">
        <v>65.48</v>
      </c>
      <c r="N43" s="1">
        <v>513</v>
      </c>
      <c r="O43" s="1">
        <v>20.59</v>
      </c>
      <c r="P43" s="1">
        <v>92.58</v>
      </c>
      <c r="Q43" s="9">
        <f>(C43*100)/C25</f>
        <v>100</v>
      </c>
    </row>
    <row r="44" spans="1:17" x14ac:dyDescent="0.35">
      <c r="A44" s="32"/>
      <c r="B44" s="8" t="s">
        <v>44</v>
      </c>
      <c r="C44" s="1">
        <v>662</v>
      </c>
      <c r="D44" s="1">
        <v>29</v>
      </c>
      <c r="E44" s="1">
        <v>11</v>
      </c>
      <c r="F44" s="18">
        <v>0.17100000000000001</v>
      </c>
      <c r="G44" s="1">
        <v>0.26500000000000001</v>
      </c>
      <c r="H44" s="1">
        <v>5.1999999999999998E-2</v>
      </c>
      <c r="I44" s="1">
        <v>0.66900000000000004</v>
      </c>
      <c r="J44" s="1">
        <v>6.9000000000000006E-2</v>
      </c>
      <c r="K44" s="1">
        <v>0.47099999999999997</v>
      </c>
      <c r="L44" s="1">
        <v>223</v>
      </c>
      <c r="M44" s="1">
        <v>65.48</v>
      </c>
      <c r="N44" s="1">
        <v>513</v>
      </c>
      <c r="O44" s="1">
        <v>20.59</v>
      </c>
      <c r="P44" s="1">
        <v>93.32</v>
      </c>
      <c r="Q44" s="9">
        <f>(C44*100)/C25</f>
        <v>100</v>
      </c>
    </row>
    <row r="45" spans="1:17" ht="15" thickBot="1" x14ac:dyDescent="0.4">
      <c r="A45" s="32"/>
      <c r="B45" s="12" t="s">
        <v>45</v>
      </c>
      <c r="C45" s="13">
        <v>662</v>
      </c>
      <c r="D45" s="13">
        <v>29</v>
      </c>
      <c r="E45" s="13">
        <v>11</v>
      </c>
      <c r="F45" s="19">
        <v>0.17100000000000001</v>
      </c>
      <c r="G45" s="13">
        <v>0.26500000000000001</v>
      </c>
      <c r="H45" s="13">
        <v>5.1999999999999998E-2</v>
      </c>
      <c r="I45" s="13">
        <v>0.66900000000000004</v>
      </c>
      <c r="J45" s="13">
        <v>6.9000000000000006E-2</v>
      </c>
      <c r="K45" s="13">
        <v>0.47099999999999997</v>
      </c>
      <c r="L45" s="13">
        <v>223</v>
      </c>
      <c r="M45" s="13">
        <v>65.48</v>
      </c>
      <c r="N45" s="13">
        <v>513</v>
      </c>
      <c r="O45" s="13">
        <v>20.59</v>
      </c>
      <c r="P45" s="13">
        <v>93.49</v>
      </c>
      <c r="Q45" s="14">
        <f>(C45*100)/C25</f>
        <v>100</v>
      </c>
    </row>
    <row r="46" spans="1:17" x14ac:dyDescent="0.35">
      <c r="A46" s="24" t="s">
        <v>68</v>
      </c>
      <c r="B46" s="6" t="s">
        <v>72</v>
      </c>
      <c r="C46" s="6">
        <v>4414</v>
      </c>
      <c r="D46" s="6">
        <v>26</v>
      </c>
      <c r="E46" s="6">
        <v>492</v>
      </c>
      <c r="F46" s="6">
        <v>7.2999999999999995E-2</v>
      </c>
      <c r="G46" s="6">
        <v>0.124</v>
      </c>
      <c r="H46" s="6">
        <v>0.03</v>
      </c>
      <c r="I46" s="6">
        <v>0.69599999999999995</v>
      </c>
      <c r="J46" s="6">
        <v>0.193</v>
      </c>
      <c r="K46" s="6">
        <v>0.35399999999999998</v>
      </c>
      <c r="L46" s="6">
        <v>2668</v>
      </c>
      <c r="M46" s="6">
        <v>39.11</v>
      </c>
      <c r="N46" s="6">
        <v>2905</v>
      </c>
      <c r="O46" s="6">
        <v>33.71</v>
      </c>
      <c r="P46" s="6"/>
      <c r="Q46" s="7">
        <f>(C46*100)/C46</f>
        <v>100</v>
      </c>
    </row>
    <row r="47" spans="1:17" x14ac:dyDescent="0.35">
      <c r="A47" s="25"/>
      <c r="B47" s="8" t="s">
        <v>52</v>
      </c>
      <c r="C47" s="1">
        <v>4414</v>
      </c>
      <c r="D47" s="1">
        <v>3753</v>
      </c>
      <c r="E47" s="1">
        <v>4395</v>
      </c>
      <c r="F47" s="1">
        <v>4.0000000000000001E-3</v>
      </c>
      <c r="G47" s="1">
        <v>1E-3</v>
      </c>
      <c r="H47" s="1">
        <v>0.03</v>
      </c>
      <c r="I47" s="1">
        <v>5.8999999999999997E-2</v>
      </c>
      <c r="J47" s="1">
        <v>1E-3</v>
      </c>
      <c r="K47" s="1">
        <v>0.35399999999999998</v>
      </c>
      <c r="L47" s="1">
        <v>3992</v>
      </c>
      <c r="M47" s="1">
        <v>8.9</v>
      </c>
      <c r="N47" s="1">
        <v>4365</v>
      </c>
      <c r="O47" s="1">
        <v>0.39</v>
      </c>
      <c r="P47" s="1">
        <v>14.97</v>
      </c>
      <c r="Q47" s="9">
        <f>(C47*100)/C46</f>
        <v>100</v>
      </c>
    </row>
    <row r="48" spans="1:17" x14ac:dyDescent="0.35">
      <c r="A48" s="25"/>
      <c r="B48" s="8" t="s">
        <v>53</v>
      </c>
      <c r="C48" s="1">
        <v>4414</v>
      </c>
      <c r="D48" s="1">
        <v>3785</v>
      </c>
      <c r="E48" s="1">
        <v>4372</v>
      </c>
      <c r="F48" s="1">
        <v>4.0000000000000001E-3</v>
      </c>
      <c r="G48" s="1">
        <v>1E-3</v>
      </c>
      <c r="H48" s="1">
        <v>0.03</v>
      </c>
      <c r="I48" s="1">
        <v>5.6000000000000001E-2</v>
      </c>
      <c r="J48" s="1">
        <v>3.0000000000000001E-3</v>
      </c>
      <c r="K48" s="1">
        <v>0.35399999999999998</v>
      </c>
      <c r="L48" s="1">
        <v>3991</v>
      </c>
      <c r="M48" s="1">
        <v>8.92</v>
      </c>
      <c r="N48" s="1">
        <v>4344</v>
      </c>
      <c r="O48" s="1">
        <v>0.87</v>
      </c>
      <c r="P48" s="1">
        <v>18.11</v>
      </c>
      <c r="Q48" s="9">
        <f>(C48*100)/C46</f>
        <v>100</v>
      </c>
    </row>
    <row r="49" spans="1:17" x14ac:dyDescent="0.35">
      <c r="A49" s="25"/>
      <c r="B49" s="8" t="s">
        <v>54</v>
      </c>
      <c r="C49" s="1">
        <v>4414</v>
      </c>
      <c r="D49" s="1">
        <v>3814</v>
      </c>
      <c r="E49" s="1">
        <v>4365</v>
      </c>
      <c r="F49" s="1">
        <v>4.0000000000000001E-3</v>
      </c>
      <c r="G49" s="1">
        <v>2E-3</v>
      </c>
      <c r="H49" s="1">
        <v>0.03</v>
      </c>
      <c r="I49" s="1">
        <v>5.2999999999999999E-2</v>
      </c>
      <c r="J49" s="1">
        <v>3.0000000000000001E-3</v>
      </c>
      <c r="K49" s="1">
        <v>0.35399999999999998</v>
      </c>
      <c r="L49" s="1">
        <v>3996</v>
      </c>
      <c r="M49" s="1">
        <v>8.81</v>
      </c>
      <c r="N49" s="1">
        <v>4337</v>
      </c>
      <c r="O49" s="1">
        <v>1.03</v>
      </c>
      <c r="P49" s="1">
        <v>18.899999999999999</v>
      </c>
      <c r="Q49" s="9">
        <f>(C49*100)/C46</f>
        <v>100</v>
      </c>
    </row>
    <row r="50" spans="1:17" x14ac:dyDescent="0.35">
      <c r="A50" s="25"/>
      <c r="B50" s="8" t="s">
        <v>55</v>
      </c>
      <c r="C50" s="1">
        <v>4414</v>
      </c>
      <c r="D50" s="1">
        <v>3893</v>
      </c>
      <c r="E50" s="1">
        <v>4341</v>
      </c>
      <c r="F50" s="1">
        <v>5.0000000000000001E-3</v>
      </c>
      <c r="G50" s="1">
        <v>2E-3</v>
      </c>
      <c r="H50" s="1">
        <v>0.03</v>
      </c>
      <c r="I50" s="1">
        <v>4.1000000000000002E-2</v>
      </c>
      <c r="J50" s="1">
        <v>4.0000000000000001E-3</v>
      </c>
      <c r="K50" s="1">
        <v>0.35399999999999998</v>
      </c>
      <c r="L50" s="1">
        <v>4020</v>
      </c>
      <c r="M50" s="1">
        <v>8.26</v>
      </c>
      <c r="N50" s="1">
        <v>4319</v>
      </c>
      <c r="O50" s="1">
        <v>1.44</v>
      </c>
      <c r="P50" s="1">
        <v>22.96</v>
      </c>
      <c r="Q50" s="9">
        <f>(C50*100)/C46</f>
        <v>100</v>
      </c>
    </row>
    <row r="51" spans="1:17" x14ac:dyDescent="0.35">
      <c r="A51" s="25"/>
      <c r="B51" s="8" t="s">
        <v>56</v>
      </c>
      <c r="C51" s="1">
        <v>4414</v>
      </c>
      <c r="D51" s="1">
        <v>3920</v>
      </c>
      <c r="E51" s="1">
        <v>4317</v>
      </c>
      <c r="F51" s="1">
        <v>5.0000000000000001E-3</v>
      </c>
      <c r="G51" s="1">
        <v>2E-3</v>
      </c>
      <c r="H51" s="1">
        <v>0.03</v>
      </c>
      <c r="I51" s="1">
        <v>3.7999999999999999E-2</v>
      </c>
      <c r="J51" s="1">
        <v>6.0000000000000001E-3</v>
      </c>
      <c r="K51" s="1">
        <v>0.35399999999999998</v>
      </c>
      <c r="L51" s="1">
        <v>4020</v>
      </c>
      <c r="M51" s="1">
        <v>8.26</v>
      </c>
      <c r="N51" s="1">
        <v>4300</v>
      </c>
      <c r="O51" s="1">
        <v>1.87</v>
      </c>
      <c r="P51" s="1">
        <v>24.16</v>
      </c>
      <c r="Q51" s="9">
        <f>(C51*100)/C46</f>
        <v>100</v>
      </c>
    </row>
    <row r="52" spans="1:17" x14ac:dyDescent="0.35">
      <c r="A52" s="25"/>
      <c r="B52" s="8" t="s">
        <v>47</v>
      </c>
      <c r="C52" s="1">
        <v>4414</v>
      </c>
      <c r="D52" s="1">
        <v>3977</v>
      </c>
      <c r="E52" s="1">
        <v>4308</v>
      </c>
      <c r="F52" s="1">
        <v>5.0000000000000001E-3</v>
      </c>
      <c r="G52" s="1">
        <v>2E-3</v>
      </c>
      <c r="H52" s="1">
        <v>0.03</v>
      </c>
      <c r="I52" s="1">
        <v>3.3000000000000002E-2</v>
      </c>
      <c r="J52" s="1">
        <v>7.0000000000000001E-3</v>
      </c>
      <c r="K52" s="1">
        <v>0.35399999999999998</v>
      </c>
      <c r="L52" s="1">
        <v>4074</v>
      </c>
      <c r="M52" s="1">
        <v>7.03</v>
      </c>
      <c r="N52" s="1">
        <v>4291</v>
      </c>
      <c r="O52" s="1">
        <v>2.08</v>
      </c>
      <c r="P52" s="1">
        <v>24.32</v>
      </c>
      <c r="Q52" s="9">
        <f>(C52*100)/C46</f>
        <v>100</v>
      </c>
    </row>
    <row r="53" spans="1:17" x14ac:dyDescent="0.35">
      <c r="A53" s="25"/>
      <c r="B53" s="8" t="s">
        <v>48</v>
      </c>
      <c r="C53" s="1">
        <v>4414</v>
      </c>
      <c r="D53" s="1">
        <v>4045</v>
      </c>
      <c r="E53" s="1">
        <v>4274</v>
      </c>
      <c r="F53" s="1">
        <v>5.0000000000000001E-3</v>
      </c>
      <c r="G53" s="1">
        <v>3.0000000000000001E-3</v>
      </c>
      <c r="H53" s="1">
        <v>0.03</v>
      </c>
      <c r="I53" s="1">
        <v>2.5999999999999999E-2</v>
      </c>
      <c r="J53" s="1">
        <v>0.01</v>
      </c>
      <c r="K53" s="1">
        <v>0.35399999999999998</v>
      </c>
      <c r="L53" s="1">
        <v>4108</v>
      </c>
      <c r="M53" s="1">
        <v>6.25</v>
      </c>
      <c r="N53" s="1">
        <v>4262</v>
      </c>
      <c r="O53" s="1">
        <v>2.74</v>
      </c>
      <c r="P53" s="1">
        <v>32.42</v>
      </c>
      <c r="Q53" s="9">
        <f>(C53*100)/C46</f>
        <v>100</v>
      </c>
    </row>
    <row r="54" spans="1:17" x14ac:dyDescent="0.35">
      <c r="A54" s="25"/>
      <c r="B54" s="8" t="s">
        <v>49</v>
      </c>
      <c r="C54" s="1">
        <v>4414</v>
      </c>
      <c r="D54" s="1">
        <v>4056</v>
      </c>
      <c r="E54" s="1">
        <v>4274</v>
      </c>
      <c r="F54" s="1">
        <v>5.0000000000000001E-3</v>
      </c>
      <c r="G54" s="1">
        <v>3.0000000000000001E-3</v>
      </c>
      <c r="H54" s="1">
        <v>0.03</v>
      </c>
      <c r="I54" s="1">
        <v>2.5000000000000001E-2</v>
      </c>
      <c r="J54" s="1">
        <v>0.01</v>
      </c>
      <c r="K54" s="1">
        <v>0.35399999999999998</v>
      </c>
      <c r="L54" s="1">
        <v>4117</v>
      </c>
      <c r="M54" s="1">
        <v>6.05</v>
      </c>
      <c r="N54" s="1">
        <v>4266</v>
      </c>
      <c r="O54" s="1">
        <v>2.65</v>
      </c>
      <c r="P54" s="1">
        <v>35.22</v>
      </c>
      <c r="Q54" s="9">
        <f>(C54*100)/C46</f>
        <v>100</v>
      </c>
    </row>
    <row r="55" spans="1:17" x14ac:dyDescent="0.35">
      <c r="A55" s="25"/>
      <c r="B55" s="8" t="s">
        <v>50</v>
      </c>
      <c r="C55" s="1">
        <v>4414</v>
      </c>
      <c r="D55" s="1">
        <v>4075</v>
      </c>
      <c r="E55" s="1">
        <v>4273</v>
      </c>
      <c r="F55" s="1">
        <v>5.0000000000000001E-3</v>
      </c>
      <c r="G55" s="1">
        <v>4.0000000000000001E-3</v>
      </c>
      <c r="H55" s="1">
        <v>0.03</v>
      </c>
      <c r="I55" s="1">
        <v>2.4E-2</v>
      </c>
      <c r="J55" s="1">
        <v>0.01</v>
      </c>
      <c r="K55" s="1">
        <v>0.35399999999999998</v>
      </c>
      <c r="L55" s="1">
        <v>4128</v>
      </c>
      <c r="M55" s="1">
        <v>5.8</v>
      </c>
      <c r="N55" s="1">
        <v>4263</v>
      </c>
      <c r="O55" s="1">
        <v>2.72</v>
      </c>
      <c r="P55" s="1">
        <v>35</v>
      </c>
      <c r="Q55" s="9">
        <f>(C55*100)/C46</f>
        <v>100</v>
      </c>
    </row>
    <row r="56" spans="1:17" x14ac:dyDescent="0.35">
      <c r="A56" s="25"/>
      <c r="B56" s="10" t="s">
        <v>51</v>
      </c>
      <c r="C56" s="3">
        <v>4414</v>
      </c>
      <c r="D56" s="3">
        <v>4139</v>
      </c>
      <c r="E56" s="3">
        <v>4262</v>
      </c>
      <c r="F56" s="3">
        <v>5.0000000000000001E-3</v>
      </c>
      <c r="G56" s="3">
        <v>4.0000000000000001E-3</v>
      </c>
      <c r="H56" s="3">
        <v>0.03</v>
      </c>
      <c r="I56" s="3">
        <v>2.1000000000000001E-2</v>
      </c>
      <c r="J56" s="3">
        <v>1.0999999999999999E-2</v>
      </c>
      <c r="K56" s="3">
        <v>0.35399999999999998</v>
      </c>
      <c r="L56" s="3">
        <v>4174</v>
      </c>
      <c r="M56" s="3">
        <v>4.75</v>
      </c>
      <c r="N56" s="3">
        <v>4252</v>
      </c>
      <c r="O56" s="3">
        <v>2.97</v>
      </c>
      <c r="P56" s="3">
        <v>36.61</v>
      </c>
      <c r="Q56" s="11">
        <f>(C56*100)/C46</f>
        <v>100</v>
      </c>
    </row>
    <row r="57" spans="1:17" x14ac:dyDescent="0.35">
      <c r="A57" s="25"/>
      <c r="B57" s="8" t="s">
        <v>57</v>
      </c>
      <c r="C57" s="1">
        <v>4414</v>
      </c>
      <c r="D57" s="1">
        <v>30</v>
      </c>
      <c r="E57" s="1">
        <v>654</v>
      </c>
      <c r="F57" s="18">
        <v>7.0000000000000007E-2</v>
      </c>
      <c r="G57" s="18">
        <v>9.2999999999999999E-2</v>
      </c>
      <c r="H57" s="1">
        <v>0.03</v>
      </c>
      <c r="I57" s="1">
        <v>0.69899999999999995</v>
      </c>
      <c r="J57" s="1">
        <v>0.26300000000000001</v>
      </c>
      <c r="K57" s="1">
        <v>0.35399999999999998</v>
      </c>
      <c r="L57" s="1">
        <v>2596</v>
      </c>
      <c r="M57" s="1">
        <v>40.76</v>
      </c>
      <c r="N57" s="1">
        <v>2543</v>
      </c>
      <c r="O57" s="1">
        <v>41.97</v>
      </c>
      <c r="P57" s="1">
        <v>68.67</v>
      </c>
      <c r="Q57" s="9">
        <f>(C57*100)/C46</f>
        <v>100</v>
      </c>
    </row>
    <row r="58" spans="1:17" x14ac:dyDescent="0.35">
      <c r="A58" s="25"/>
      <c r="B58" s="8" t="s">
        <v>58</v>
      </c>
      <c r="C58" s="1">
        <v>4414</v>
      </c>
      <c r="D58" s="1">
        <v>29</v>
      </c>
      <c r="E58" s="1">
        <v>590</v>
      </c>
      <c r="F58" s="1">
        <v>7.2999999999999995E-2</v>
      </c>
      <c r="G58" s="18">
        <v>8.6999999999999994E-2</v>
      </c>
      <c r="H58" s="1">
        <v>0.03</v>
      </c>
      <c r="I58" s="1">
        <v>0.69899999999999995</v>
      </c>
      <c r="J58" s="1">
        <v>0.27100000000000002</v>
      </c>
      <c r="K58" s="1">
        <v>0.35399999999999998</v>
      </c>
      <c r="L58" s="1">
        <v>2577</v>
      </c>
      <c r="M58" s="1">
        <v>41.19</v>
      </c>
      <c r="N58" s="1">
        <v>2639</v>
      </c>
      <c r="O58" s="1">
        <v>39.78</v>
      </c>
      <c r="P58" s="1">
        <v>77.209999999999994</v>
      </c>
      <c r="Q58" s="9">
        <f>(C58*100)/C46</f>
        <v>100</v>
      </c>
    </row>
    <row r="59" spans="1:17" x14ac:dyDescent="0.35">
      <c r="A59" s="25"/>
      <c r="B59" s="8" t="s">
        <v>59</v>
      </c>
      <c r="C59" s="1">
        <v>4414</v>
      </c>
      <c r="D59" s="1">
        <v>29</v>
      </c>
      <c r="E59" s="1">
        <v>550</v>
      </c>
      <c r="F59" s="1">
        <v>7.2999999999999995E-2</v>
      </c>
      <c r="G59" s="18">
        <v>8.2000000000000003E-2</v>
      </c>
      <c r="H59" s="1">
        <v>0.03</v>
      </c>
      <c r="I59" s="1">
        <v>0.7</v>
      </c>
      <c r="J59" s="1">
        <v>0.22500000000000001</v>
      </c>
      <c r="K59" s="1">
        <v>0.35399999999999998</v>
      </c>
      <c r="L59" s="1">
        <v>2606</v>
      </c>
      <c r="M59" s="1">
        <v>40.53</v>
      </c>
      <c r="N59" s="1">
        <v>2649</v>
      </c>
      <c r="O59" s="1">
        <v>39.549999999999997</v>
      </c>
      <c r="P59" s="1">
        <v>80.36</v>
      </c>
      <c r="Q59" s="9">
        <f>(C59*100)/C46</f>
        <v>100</v>
      </c>
    </row>
    <row r="60" spans="1:17" x14ac:dyDescent="0.35">
      <c r="A60" s="25"/>
      <c r="B60" s="8" t="s">
        <v>60</v>
      </c>
      <c r="C60" s="1">
        <v>4414</v>
      </c>
      <c r="D60" s="1">
        <v>29</v>
      </c>
      <c r="E60" s="1">
        <v>442</v>
      </c>
      <c r="F60" s="1">
        <v>7.9000000000000001E-2</v>
      </c>
      <c r="G60" s="18">
        <v>8.5000000000000006E-2</v>
      </c>
      <c r="H60" s="1">
        <v>0.03</v>
      </c>
      <c r="I60" s="1">
        <v>0.69899999999999995</v>
      </c>
      <c r="J60" s="1">
        <v>0.28000000000000003</v>
      </c>
      <c r="K60" s="1">
        <v>0.35399999999999998</v>
      </c>
      <c r="L60" s="1">
        <v>2648</v>
      </c>
      <c r="M60" s="1">
        <v>39.57</v>
      </c>
      <c r="N60" s="1">
        <v>2747</v>
      </c>
      <c r="O60" s="1">
        <v>37.31</v>
      </c>
      <c r="P60" s="1">
        <v>88.49</v>
      </c>
      <c r="Q60" s="9">
        <f>(C60*100)/C46</f>
        <v>100</v>
      </c>
    </row>
    <row r="61" spans="1:17" x14ac:dyDescent="0.35">
      <c r="A61" s="25"/>
      <c r="B61" s="8" t="s">
        <v>61</v>
      </c>
      <c r="C61" s="1">
        <v>4414</v>
      </c>
      <c r="D61" s="1">
        <v>29</v>
      </c>
      <c r="E61" s="1">
        <v>385</v>
      </c>
      <c r="F61" s="1">
        <v>7.9000000000000001E-2</v>
      </c>
      <c r="G61" s="18">
        <v>8.3000000000000004E-2</v>
      </c>
      <c r="H61" s="1">
        <v>0.03</v>
      </c>
      <c r="I61" s="1">
        <v>0.7</v>
      </c>
      <c r="J61" s="1">
        <v>0.3</v>
      </c>
      <c r="K61" s="1">
        <v>0.35399999999999998</v>
      </c>
      <c r="L61" s="1">
        <v>2649</v>
      </c>
      <c r="M61" s="1">
        <v>39.549999999999997</v>
      </c>
      <c r="N61" s="1">
        <v>2773</v>
      </c>
      <c r="O61" s="1">
        <v>36.72</v>
      </c>
      <c r="P61" s="1">
        <v>89.61</v>
      </c>
      <c r="Q61" s="9">
        <f>(C61*100)/C46</f>
        <v>100</v>
      </c>
    </row>
    <row r="62" spans="1:17" x14ac:dyDescent="0.35">
      <c r="A62" s="25"/>
      <c r="B62" s="8" t="s">
        <v>62</v>
      </c>
      <c r="C62" s="1">
        <v>4414</v>
      </c>
      <c r="D62" s="1">
        <v>30</v>
      </c>
      <c r="E62" s="1">
        <v>321</v>
      </c>
      <c r="F62" s="1">
        <v>7.8E-2</v>
      </c>
      <c r="G62" s="18">
        <v>8.7999999999999995E-2</v>
      </c>
      <c r="H62" s="1">
        <v>0.03</v>
      </c>
      <c r="I62" s="1">
        <v>0.7</v>
      </c>
      <c r="J62" s="1">
        <v>0.28100000000000003</v>
      </c>
      <c r="K62" s="1">
        <v>0.35399999999999998</v>
      </c>
      <c r="L62" s="1">
        <v>2625</v>
      </c>
      <c r="M62" s="1">
        <v>40.1</v>
      </c>
      <c r="N62" s="1">
        <v>2718</v>
      </c>
      <c r="O62" s="1">
        <v>37.97</v>
      </c>
      <c r="P62" s="1">
        <v>90.52</v>
      </c>
      <c r="Q62" s="9">
        <f>(C62*100)/C46</f>
        <v>100</v>
      </c>
    </row>
    <row r="63" spans="1:17" x14ac:dyDescent="0.35">
      <c r="A63" s="25"/>
      <c r="B63" s="8" t="s">
        <v>63</v>
      </c>
      <c r="C63" s="1">
        <v>4414</v>
      </c>
      <c r="D63" s="1">
        <v>30</v>
      </c>
      <c r="E63" s="1">
        <v>219</v>
      </c>
      <c r="F63" s="18">
        <v>7.1999999999999995E-2</v>
      </c>
      <c r="G63" s="18">
        <v>8.4000000000000005E-2</v>
      </c>
      <c r="H63" s="1">
        <v>0.03</v>
      </c>
      <c r="I63" s="1">
        <v>0.69899999999999995</v>
      </c>
      <c r="J63" s="1">
        <v>0.312</v>
      </c>
      <c r="K63" s="1">
        <v>0.35399999999999998</v>
      </c>
      <c r="L63" s="1">
        <v>2559</v>
      </c>
      <c r="M63" s="1">
        <v>41.6</v>
      </c>
      <c r="N63" s="1">
        <v>2773</v>
      </c>
      <c r="O63" s="1">
        <v>36.72</v>
      </c>
      <c r="P63" s="1">
        <v>96.51</v>
      </c>
      <c r="Q63" s="9">
        <f>(C63*100)/C46</f>
        <v>100</v>
      </c>
    </row>
    <row r="64" spans="1:17" x14ac:dyDescent="0.35">
      <c r="A64" s="25"/>
      <c r="B64" s="8" t="s">
        <v>64</v>
      </c>
      <c r="C64" s="1">
        <v>4414</v>
      </c>
      <c r="D64" s="1">
        <v>30</v>
      </c>
      <c r="E64" s="1">
        <v>202</v>
      </c>
      <c r="F64" s="18">
        <v>7.1999999999999995E-2</v>
      </c>
      <c r="G64" s="18">
        <v>9.4E-2</v>
      </c>
      <c r="H64" s="1">
        <v>0.03</v>
      </c>
      <c r="I64" s="1">
        <v>0.69899999999999995</v>
      </c>
      <c r="J64" s="1">
        <v>0.246</v>
      </c>
      <c r="K64" s="1">
        <v>0.35399999999999998</v>
      </c>
      <c r="L64" s="1">
        <v>2559</v>
      </c>
      <c r="M64" s="1">
        <v>41.6</v>
      </c>
      <c r="N64" s="1">
        <v>3049</v>
      </c>
      <c r="O64" s="1">
        <v>30.42</v>
      </c>
      <c r="P64" s="1">
        <v>97.05</v>
      </c>
      <c r="Q64" s="9">
        <f>(C64*100)/C46</f>
        <v>100</v>
      </c>
    </row>
    <row r="65" spans="1:17" x14ac:dyDescent="0.35">
      <c r="A65" s="25"/>
      <c r="B65" s="8" t="s">
        <v>65</v>
      </c>
      <c r="C65" s="1">
        <v>4414</v>
      </c>
      <c r="D65" s="1">
        <v>30</v>
      </c>
      <c r="E65" s="1">
        <v>184</v>
      </c>
      <c r="F65" s="18">
        <v>7.1999999999999995E-2</v>
      </c>
      <c r="G65" s="18">
        <v>7.9000000000000001E-2</v>
      </c>
      <c r="H65" s="1">
        <v>0.03</v>
      </c>
      <c r="I65" s="1">
        <v>0.69899999999999995</v>
      </c>
      <c r="J65" s="1">
        <v>0.30299999999999999</v>
      </c>
      <c r="K65" s="1">
        <v>0.35399999999999998</v>
      </c>
      <c r="L65" s="1">
        <v>2559</v>
      </c>
      <c r="M65" s="1">
        <v>41.6</v>
      </c>
      <c r="N65" s="1">
        <v>2814</v>
      </c>
      <c r="O65" s="1">
        <v>35.78</v>
      </c>
      <c r="P65" s="1">
        <v>97.17</v>
      </c>
      <c r="Q65" s="9">
        <f>(C65*100)/C46</f>
        <v>100</v>
      </c>
    </row>
    <row r="66" spans="1:17" ht="15" thickBot="1" x14ac:dyDescent="0.4">
      <c r="A66" s="25"/>
      <c r="B66" s="12" t="s">
        <v>66</v>
      </c>
      <c r="C66" s="13">
        <v>4414</v>
      </c>
      <c r="D66" s="13">
        <v>30</v>
      </c>
      <c r="E66" s="13">
        <v>113</v>
      </c>
      <c r="F66" s="19">
        <v>7.1999999999999995E-2</v>
      </c>
      <c r="G66" s="19">
        <v>8.5999999999999993E-2</v>
      </c>
      <c r="H66" s="13">
        <v>0.03</v>
      </c>
      <c r="I66" s="13">
        <v>0.69899999999999995</v>
      </c>
      <c r="J66" s="13">
        <v>0.313</v>
      </c>
      <c r="K66" s="13">
        <v>0.35399999999999998</v>
      </c>
      <c r="L66" s="13">
        <v>2559</v>
      </c>
      <c r="M66" s="1">
        <v>41.6</v>
      </c>
      <c r="N66" s="13">
        <v>2898</v>
      </c>
      <c r="O66" s="1">
        <v>33.869999999999997</v>
      </c>
      <c r="P66" s="13">
        <v>97.74</v>
      </c>
      <c r="Q66" s="14">
        <f>(C66*100)/C46</f>
        <v>100</v>
      </c>
    </row>
    <row r="67" spans="1:17" x14ac:dyDescent="0.35">
      <c r="A67" s="24" t="s">
        <v>97</v>
      </c>
      <c r="B67" s="6" t="s">
        <v>75</v>
      </c>
      <c r="C67" s="6">
        <v>210</v>
      </c>
      <c r="D67" s="6">
        <v>10</v>
      </c>
      <c r="E67" s="6">
        <v>22</v>
      </c>
      <c r="F67" s="6">
        <v>0.14399999999999999</v>
      </c>
      <c r="G67" s="6">
        <v>8.4000000000000005E-2</v>
      </c>
      <c r="H67" s="6">
        <v>4.2000000000000003E-2</v>
      </c>
      <c r="I67" s="6">
        <v>0.53500000000000003</v>
      </c>
      <c r="J67" s="6">
        <v>0.17699999999999999</v>
      </c>
      <c r="K67" s="6">
        <v>0.16300000000000001</v>
      </c>
      <c r="L67" s="6">
        <v>83</v>
      </c>
      <c r="M67" s="6">
        <v>59.9</v>
      </c>
      <c r="N67" s="6">
        <v>70</v>
      </c>
      <c r="O67" s="6">
        <v>66.180000000000007</v>
      </c>
      <c r="P67" s="6"/>
      <c r="Q67" s="6">
        <f>(C67*100)/C67</f>
        <v>100</v>
      </c>
    </row>
    <row r="68" spans="1:17" x14ac:dyDescent="0.35">
      <c r="A68" s="25"/>
      <c r="B68" s="8" t="s">
        <v>76</v>
      </c>
      <c r="C68" s="1">
        <v>210</v>
      </c>
      <c r="D68" s="1">
        <v>154</v>
      </c>
      <c r="E68" s="1">
        <v>159</v>
      </c>
      <c r="F68" s="1">
        <v>1.7999999999999999E-2</v>
      </c>
      <c r="G68" s="1">
        <v>1.2E-2</v>
      </c>
      <c r="H68" s="1">
        <v>4.2000000000000003E-2</v>
      </c>
      <c r="I68" s="1">
        <v>6.3E-2</v>
      </c>
      <c r="J68" s="1">
        <v>7.3999999999999996E-2</v>
      </c>
      <c r="K68" s="1">
        <v>0.16300000000000001</v>
      </c>
      <c r="L68" s="1">
        <v>164</v>
      </c>
      <c r="M68" s="1">
        <v>20.77</v>
      </c>
      <c r="N68" s="1">
        <v>179</v>
      </c>
      <c r="O68" s="1">
        <v>13.53</v>
      </c>
      <c r="P68" s="1">
        <v>31.15</v>
      </c>
      <c r="Q68" s="9">
        <f>(C68*100)/C67</f>
        <v>100</v>
      </c>
    </row>
    <row r="69" spans="1:17" x14ac:dyDescent="0.35">
      <c r="A69" s="25"/>
      <c r="B69" s="8" t="s">
        <v>77</v>
      </c>
      <c r="C69" s="1">
        <v>210</v>
      </c>
      <c r="D69" s="1">
        <v>171</v>
      </c>
      <c r="E69" s="1">
        <v>187</v>
      </c>
      <c r="F69" s="1">
        <v>2.1999999999999999E-2</v>
      </c>
      <c r="G69" s="1">
        <v>1.7999999999999999E-2</v>
      </c>
      <c r="H69" s="1">
        <v>4.2000000000000003E-2</v>
      </c>
      <c r="I69" s="1">
        <v>7.6999999999999999E-2</v>
      </c>
      <c r="J69" s="1">
        <v>4.3999999999999997E-2</v>
      </c>
      <c r="K69" s="1">
        <v>0.16300000000000001</v>
      </c>
      <c r="L69" s="1">
        <v>177</v>
      </c>
      <c r="M69" s="1">
        <v>14.49</v>
      </c>
      <c r="N69" s="1">
        <v>186</v>
      </c>
      <c r="O69" s="1">
        <v>10.14</v>
      </c>
      <c r="P69" s="1">
        <v>38.130000000000003</v>
      </c>
      <c r="Q69" s="9">
        <f>(C69*100)/C67</f>
        <v>100</v>
      </c>
    </row>
    <row r="70" spans="1:17" x14ac:dyDescent="0.35">
      <c r="A70" s="25"/>
      <c r="B70" s="8" t="s">
        <v>78</v>
      </c>
      <c r="C70" s="1">
        <v>210</v>
      </c>
      <c r="D70" s="1">
        <v>181</v>
      </c>
      <c r="E70" s="1">
        <v>182</v>
      </c>
      <c r="F70" s="1">
        <v>2.7E-2</v>
      </c>
      <c r="G70" s="1">
        <v>2.4E-2</v>
      </c>
      <c r="H70" s="1">
        <v>4.2000000000000003E-2</v>
      </c>
      <c r="I70" s="1">
        <v>6.9000000000000006E-2</v>
      </c>
      <c r="J70" s="1">
        <v>6.3E-2</v>
      </c>
      <c r="K70" s="1">
        <v>0.16300000000000001</v>
      </c>
      <c r="L70" s="1">
        <v>182</v>
      </c>
      <c r="M70" s="1">
        <v>12.08</v>
      </c>
      <c r="N70" s="1">
        <v>184</v>
      </c>
      <c r="O70" s="1">
        <v>11.11</v>
      </c>
      <c r="P70" s="1">
        <v>56.06</v>
      </c>
      <c r="Q70" s="9">
        <f>(C70*100)/C67</f>
        <v>100</v>
      </c>
    </row>
    <row r="71" spans="1:17" x14ac:dyDescent="0.35">
      <c r="A71" s="25"/>
      <c r="B71" s="8" t="s">
        <v>79</v>
      </c>
      <c r="C71" s="1">
        <v>210</v>
      </c>
      <c r="D71" s="1">
        <v>187</v>
      </c>
      <c r="E71" s="1">
        <v>188</v>
      </c>
      <c r="F71" s="1">
        <v>2.1999999999999999E-2</v>
      </c>
      <c r="G71" s="1">
        <v>1.7999999999999999E-2</v>
      </c>
      <c r="H71" s="1">
        <v>4.2000000000000003E-2</v>
      </c>
      <c r="I71" s="1">
        <v>6.3E-2</v>
      </c>
      <c r="J71" s="1">
        <v>5.6000000000000001E-2</v>
      </c>
      <c r="K71" s="1">
        <v>0.16300000000000001</v>
      </c>
      <c r="L71" s="1">
        <v>186</v>
      </c>
      <c r="M71" s="1">
        <v>10.14</v>
      </c>
      <c r="N71" s="1">
        <v>188</v>
      </c>
      <c r="O71" s="1">
        <v>9.18</v>
      </c>
      <c r="P71" s="1">
        <v>56.14</v>
      </c>
      <c r="Q71" s="9">
        <f>(C71*100)/C67</f>
        <v>100</v>
      </c>
    </row>
    <row r="72" spans="1:17" x14ac:dyDescent="0.35">
      <c r="A72" s="25"/>
      <c r="B72" s="8" t="s">
        <v>80</v>
      </c>
      <c r="C72" s="1">
        <v>210</v>
      </c>
      <c r="D72" s="1">
        <v>187</v>
      </c>
      <c r="E72" s="1">
        <v>188</v>
      </c>
      <c r="F72" s="1">
        <v>2.1999999999999999E-2</v>
      </c>
      <c r="G72" s="1">
        <v>1.7999999999999999E-2</v>
      </c>
      <c r="H72" s="1">
        <v>4.2000000000000003E-2</v>
      </c>
      <c r="I72" s="1">
        <v>6.3E-2</v>
      </c>
      <c r="J72" s="1">
        <v>5.6000000000000001E-2</v>
      </c>
      <c r="K72" s="1">
        <v>0.16300000000000001</v>
      </c>
      <c r="L72" s="1">
        <v>186</v>
      </c>
      <c r="M72" s="1">
        <v>10.14</v>
      </c>
      <c r="N72" s="1">
        <v>188</v>
      </c>
      <c r="O72" s="1">
        <v>9.18</v>
      </c>
      <c r="P72" s="1">
        <v>55.36</v>
      </c>
      <c r="Q72" s="9">
        <f>(C72*100)/C67</f>
        <v>100</v>
      </c>
    </row>
    <row r="73" spans="1:17" x14ac:dyDescent="0.35">
      <c r="A73" s="25"/>
      <c r="B73" s="8" t="s">
        <v>81</v>
      </c>
      <c r="C73" s="1">
        <v>210</v>
      </c>
      <c r="D73" s="1">
        <v>190</v>
      </c>
      <c r="E73" s="1">
        <v>195</v>
      </c>
      <c r="F73" s="1">
        <v>2.1000000000000001E-2</v>
      </c>
      <c r="G73" s="1">
        <v>0.02</v>
      </c>
      <c r="H73" s="1">
        <v>4.2000000000000003E-2</v>
      </c>
      <c r="I73" s="1">
        <v>4.2999999999999997E-2</v>
      </c>
      <c r="J73" s="1">
        <v>2.4E-2</v>
      </c>
      <c r="K73" s="1">
        <v>0.16300000000000001</v>
      </c>
      <c r="L73" s="1">
        <v>189</v>
      </c>
      <c r="M73" s="1">
        <v>8.6999999999999993</v>
      </c>
      <c r="N73" s="1">
        <v>194</v>
      </c>
      <c r="O73" s="1">
        <v>6.28</v>
      </c>
      <c r="P73" s="1">
        <v>64.099999999999994</v>
      </c>
      <c r="Q73" s="9">
        <f>(C73*100)/C67</f>
        <v>100</v>
      </c>
    </row>
    <row r="74" spans="1:17" x14ac:dyDescent="0.35">
      <c r="A74" s="25"/>
      <c r="B74" s="8" t="s">
        <v>82</v>
      </c>
      <c r="C74" s="1">
        <v>210</v>
      </c>
      <c r="D74" s="1">
        <v>191</v>
      </c>
      <c r="E74" s="1">
        <v>196</v>
      </c>
      <c r="F74" s="1">
        <v>1.7999999999999999E-2</v>
      </c>
      <c r="G74" s="1">
        <v>1.7000000000000001E-2</v>
      </c>
      <c r="H74" s="1">
        <v>4.2000000000000003E-2</v>
      </c>
      <c r="I74" s="1">
        <v>0.04</v>
      </c>
      <c r="J74" s="1">
        <v>2.1000000000000001E-2</v>
      </c>
      <c r="K74" s="1">
        <v>0.16300000000000001</v>
      </c>
      <c r="L74" s="1">
        <v>190</v>
      </c>
      <c r="M74" s="1">
        <v>8.2100000000000009</v>
      </c>
      <c r="N74" s="1">
        <v>195</v>
      </c>
      <c r="O74" s="1">
        <v>5.8</v>
      </c>
      <c r="P74" s="1">
        <v>63.16</v>
      </c>
      <c r="Q74" s="9">
        <f>(C74*100)/C67</f>
        <v>100</v>
      </c>
    </row>
    <row r="75" spans="1:17" x14ac:dyDescent="0.35">
      <c r="A75" s="25"/>
      <c r="B75" s="8" t="s">
        <v>83</v>
      </c>
      <c r="C75" s="1">
        <v>210</v>
      </c>
      <c r="D75" s="1">
        <v>197</v>
      </c>
      <c r="E75" s="1">
        <v>198</v>
      </c>
      <c r="F75" s="1">
        <v>1.4E-2</v>
      </c>
      <c r="G75" s="1">
        <v>1.4999999999999999E-2</v>
      </c>
      <c r="H75" s="1">
        <v>4.2000000000000003E-2</v>
      </c>
      <c r="I75" s="1">
        <v>0.02</v>
      </c>
      <c r="J75" s="1">
        <v>0.02</v>
      </c>
      <c r="K75" s="1">
        <v>0.16300000000000001</v>
      </c>
      <c r="L75" s="1">
        <v>196</v>
      </c>
      <c r="M75" s="1">
        <v>5.31</v>
      </c>
      <c r="N75" s="1">
        <v>197</v>
      </c>
      <c r="O75" s="1">
        <v>4.83</v>
      </c>
      <c r="P75" s="1">
        <v>61.54</v>
      </c>
      <c r="Q75" s="9">
        <f>(C75*100)/C67</f>
        <v>100</v>
      </c>
    </row>
    <row r="76" spans="1:17" x14ac:dyDescent="0.35">
      <c r="A76" s="25"/>
      <c r="B76" s="8" t="s">
        <v>84</v>
      </c>
      <c r="C76" s="1">
        <v>210</v>
      </c>
      <c r="D76" s="1">
        <v>197</v>
      </c>
      <c r="E76" s="1">
        <v>198</v>
      </c>
      <c r="F76" s="1">
        <v>1.4E-2</v>
      </c>
      <c r="G76" s="1">
        <v>1.4999999999999999E-2</v>
      </c>
      <c r="H76" s="1">
        <v>4.2000000000000003E-2</v>
      </c>
      <c r="I76" s="1">
        <v>0.02</v>
      </c>
      <c r="J76" s="1">
        <v>0.02</v>
      </c>
      <c r="K76" s="1">
        <v>0.16300000000000001</v>
      </c>
      <c r="L76" s="1">
        <v>196</v>
      </c>
      <c r="M76" s="1">
        <v>5.31</v>
      </c>
      <c r="N76" s="1">
        <v>197</v>
      </c>
      <c r="O76" s="1">
        <v>4.83</v>
      </c>
      <c r="P76" s="1">
        <v>61.54</v>
      </c>
      <c r="Q76" s="9">
        <f>(C76*100)/C67</f>
        <v>100</v>
      </c>
    </row>
    <row r="77" spans="1:17" x14ac:dyDescent="0.35">
      <c r="A77" s="25"/>
      <c r="B77" s="10" t="s">
        <v>85</v>
      </c>
      <c r="C77" s="3">
        <v>210</v>
      </c>
      <c r="D77" s="3">
        <v>197</v>
      </c>
      <c r="E77" s="3">
        <v>198</v>
      </c>
      <c r="F77" s="3">
        <v>1.4E-2</v>
      </c>
      <c r="G77" s="3">
        <v>1.4999999999999999E-2</v>
      </c>
      <c r="H77" s="3">
        <v>4.2000000000000003E-2</v>
      </c>
      <c r="I77" s="3">
        <v>0.02</v>
      </c>
      <c r="J77" s="3">
        <v>0.02</v>
      </c>
      <c r="K77" s="3">
        <v>0.16300000000000001</v>
      </c>
      <c r="L77" s="3">
        <v>196</v>
      </c>
      <c r="M77" s="3">
        <v>5.31</v>
      </c>
      <c r="N77" s="3">
        <v>197</v>
      </c>
      <c r="O77" s="3">
        <v>4.83</v>
      </c>
      <c r="P77" s="3">
        <v>61.54</v>
      </c>
      <c r="Q77" s="11">
        <f>(C77*100)/C67</f>
        <v>100</v>
      </c>
    </row>
    <row r="78" spans="1:17" x14ac:dyDescent="0.35">
      <c r="A78" s="25"/>
      <c r="B78" s="8" t="s">
        <v>86</v>
      </c>
      <c r="C78" s="1">
        <v>210</v>
      </c>
      <c r="D78" s="1">
        <v>10</v>
      </c>
      <c r="E78" s="1">
        <v>10</v>
      </c>
      <c r="F78" s="1">
        <v>0.14399999999999999</v>
      </c>
      <c r="G78" s="20">
        <v>9.9000000000000005E-2</v>
      </c>
      <c r="H78" s="1">
        <v>4.2000000000000003E-2</v>
      </c>
      <c r="I78" s="1">
        <v>0.53400000000000003</v>
      </c>
      <c r="J78" s="1">
        <v>0.154</v>
      </c>
      <c r="K78" s="1">
        <v>0.16300000000000001</v>
      </c>
      <c r="L78" s="1">
        <v>83</v>
      </c>
      <c r="M78" s="1">
        <v>59.9</v>
      </c>
      <c r="N78" s="1">
        <v>105</v>
      </c>
      <c r="O78" s="1">
        <v>49.28</v>
      </c>
      <c r="P78" s="1">
        <v>81.99</v>
      </c>
      <c r="Q78" s="9">
        <f>(C78*100)/C67</f>
        <v>100</v>
      </c>
    </row>
    <row r="79" spans="1:17" x14ac:dyDescent="0.35">
      <c r="A79" s="25"/>
      <c r="B79" s="8" t="s">
        <v>87</v>
      </c>
      <c r="C79" s="1">
        <v>210</v>
      </c>
      <c r="D79" s="1">
        <v>10</v>
      </c>
      <c r="E79" s="1">
        <v>18</v>
      </c>
      <c r="F79" s="18">
        <v>0.13900000000000001</v>
      </c>
      <c r="G79" s="20">
        <v>0.111</v>
      </c>
      <c r="H79" s="1">
        <v>4.2000000000000003E-2</v>
      </c>
      <c r="I79" s="1">
        <v>0.53400000000000003</v>
      </c>
      <c r="J79" s="1">
        <v>0.22800000000000001</v>
      </c>
      <c r="K79" s="1">
        <v>0.16300000000000001</v>
      </c>
      <c r="L79" s="1">
        <v>78</v>
      </c>
      <c r="M79" s="1">
        <v>62.32</v>
      </c>
      <c r="N79" s="1">
        <v>98</v>
      </c>
      <c r="O79" s="1">
        <v>52.66</v>
      </c>
      <c r="P79" s="1">
        <v>89.89</v>
      </c>
      <c r="Q79" s="9">
        <f>(C79*100)/C67</f>
        <v>100</v>
      </c>
    </row>
    <row r="80" spans="1:17" x14ac:dyDescent="0.35">
      <c r="A80" s="25"/>
      <c r="B80" s="8" t="s">
        <v>88</v>
      </c>
      <c r="C80" s="1">
        <v>210</v>
      </c>
      <c r="D80" s="1">
        <v>10</v>
      </c>
      <c r="E80" s="1">
        <v>2</v>
      </c>
      <c r="F80" s="18">
        <v>0.13900000000000001</v>
      </c>
      <c r="G80" s="18">
        <v>0.01</v>
      </c>
      <c r="H80" s="1">
        <v>4.2000000000000003E-2</v>
      </c>
      <c r="I80" s="1">
        <v>0.53400000000000003</v>
      </c>
      <c r="J80" s="1">
        <v>0</v>
      </c>
      <c r="K80" s="1">
        <v>0.16300000000000001</v>
      </c>
      <c r="L80" s="1">
        <v>78</v>
      </c>
      <c r="M80" s="1">
        <v>62.32</v>
      </c>
      <c r="N80" s="1">
        <v>133</v>
      </c>
      <c r="O80" s="1">
        <v>35.75</v>
      </c>
      <c r="P80" s="1">
        <v>96.35</v>
      </c>
      <c r="Q80" s="9">
        <f>(C80*100)/C67</f>
        <v>100</v>
      </c>
    </row>
    <row r="81" spans="1:17" x14ac:dyDescent="0.35">
      <c r="A81" s="25"/>
      <c r="B81" s="8" t="s">
        <v>89</v>
      </c>
      <c r="C81" s="1">
        <v>210</v>
      </c>
      <c r="D81" s="1">
        <v>10</v>
      </c>
      <c r="E81" s="1">
        <v>2</v>
      </c>
      <c r="F81" s="18">
        <v>0.13900000000000001</v>
      </c>
      <c r="G81" s="1">
        <v>0.15</v>
      </c>
      <c r="H81" s="1">
        <v>4.2000000000000003E-2</v>
      </c>
      <c r="I81" s="1">
        <v>0.53400000000000003</v>
      </c>
      <c r="J81" s="1">
        <v>8.9999999999999993E-3</v>
      </c>
      <c r="K81" s="1">
        <v>0.16300000000000001</v>
      </c>
      <c r="L81" s="1">
        <v>78</v>
      </c>
      <c r="M81" s="1">
        <v>62.32</v>
      </c>
      <c r="N81" s="1">
        <v>135</v>
      </c>
      <c r="O81" s="1">
        <v>34.78</v>
      </c>
      <c r="P81" s="1">
        <v>96.84</v>
      </c>
      <c r="Q81" s="9">
        <f>(C81*100)/C67</f>
        <v>100</v>
      </c>
    </row>
    <row r="82" spans="1:17" x14ac:dyDescent="0.35">
      <c r="A82" s="25"/>
      <c r="B82" s="8" t="s">
        <v>90</v>
      </c>
      <c r="C82" s="1">
        <v>210</v>
      </c>
      <c r="D82" s="1">
        <v>10</v>
      </c>
      <c r="E82" s="1">
        <v>2</v>
      </c>
      <c r="F82" s="18">
        <v>0.13900000000000001</v>
      </c>
      <c r="G82" s="1">
        <v>0.15</v>
      </c>
      <c r="H82" s="1">
        <v>4.2000000000000003E-2</v>
      </c>
      <c r="I82" s="1">
        <v>0.53400000000000003</v>
      </c>
      <c r="J82" s="1">
        <v>8.9999999999999993E-3</v>
      </c>
      <c r="K82" s="1">
        <v>0.16300000000000001</v>
      </c>
      <c r="L82" s="1">
        <v>78</v>
      </c>
      <c r="M82" s="1">
        <v>62.32</v>
      </c>
      <c r="N82" s="1">
        <v>135</v>
      </c>
      <c r="O82" s="1">
        <v>34.78</v>
      </c>
      <c r="P82" s="1">
        <v>96.84</v>
      </c>
      <c r="Q82" s="9">
        <f>(C82*100)/C67</f>
        <v>100</v>
      </c>
    </row>
    <row r="83" spans="1:17" x14ac:dyDescent="0.35">
      <c r="A83" s="25"/>
      <c r="B83" s="8" t="s">
        <v>91</v>
      </c>
      <c r="C83" s="1">
        <v>210</v>
      </c>
      <c r="D83" s="1">
        <v>10</v>
      </c>
      <c r="E83" s="1">
        <v>5</v>
      </c>
      <c r="F83" s="18">
        <v>0.13900000000000001</v>
      </c>
      <c r="G83" s="1">
        <v>0.20399999999999999</v>
      </c>
      <c r="H83" s="1">
        <v>4.2000000000000003E-2</v>
      </c>
      <c r="I83" s="1">
        <v>0.53400000000000003</v>
      </c>
      <c r="J83" s="1">
        <v>2.3E-2</v>
      </c>
      <c r="K83" s="1">
        <v>0.16300000000000001</v>
      </c>
      <c r="L83" s="1">
        <v>78</v>
      </c>
      <c r="M83" s="1">
        <v>62.32</v>
      </c>
      <c r="N83" s="1">
        <v>131</v>
      </c>
      <c r="O83" s="1">
        <v>36.71</v>
      </c>
      <c r="P83" s="1">
        <v>98.2</v>
      </c>
      <c r="Q83" s="9">
        <f>(C83*100)/C67</f>
        <v>100</v>
      </c>
    </row>
    <row r="84" spans="1:17" x14ac:dyDescent="0.35">
      <c r="A84" s="25"/>
      <c r="B84" s="8" t="s">
        <v>92</v>
      </c>
      <c r="C84" s="1">
        <v>210</v>
      </c>
      <c r="D84" s="1">
        <v>10</v>
      </c>
      <c r="E84" s="1">
        <v>5</v>
      </c>
      <c r="F84" s="18">
        <v>0.13900000000000001</v>
      </c>
      <c r="G84" s="1">
        <v>0.20399999999999999</v>
      </c>
      <c r="H84" s="1">
        <v>4.2000000000000003E-2</v>
      </c>
      <c r="I84" s="1">
        <v>0.53400000000000003</v>
      </c>
      <c r="J84" s="1">
        <v>2.3E-2</v>
      </c>
      <c r="K84" s="1">
        <v>0.16300000000000001</v>
      </c>
      <c r="L84" s="1">
        <v>78</v>
      </c>
      <c r="M84" s="1">
        <v>62.32</v>
      </c>
      <c r="N84" s="1">
        <v>131</v>
      </c>
      <c r="O84" s="1">
        <v>36.71</v>
      </c>
      <c r="P84" s="1">
        <v>98.2</v>
      </c>
      <c r="Q84" s="9">
        <f>(C84*100)/C67</f>
        <v>100</v>
      </c>
    </row>
    <row r="85" spans="1:17" x14ac:dyDescent="0.35">
      <c r="A85" s="25"/>
      <c r="B85" s="8" t="s">
        <v>93</v>
      </c>
      <c r="C85" s="1">
        <v>210</v>
      </c>
      <c r="D85" s="1">
        <v>10</v>
      </c>
      <c r="E85" s="1">
        <v>2</v>
      </c>
      <c r="F85" s="18">
        <v>0.13900000000000001</v>
      </c>
      <c r="G85" s="1">
        <v>0.121</v>
      </c>
      <c r="H85" s="1">
        <v>4.2000000000000003E-2</v>
      </c>
      <c r="I85" s="1">
        <v>0.53400000000000003</v>
      </c>
      <c r="J85" s="1">
        <v>4.0000000000000001E-3</v>
      </c>
      <c r="K85" s="1">
        <v>0.16300000000000001</v>
      </c>
      <c r="L85" s="1">
        <v>78</v>
      </c>
      <c r="M85" s="1">
        <v>62.32</v>
      </c>
      <c r="N85" s="1">
        <v>131</v>
      </c>
      <c r="O85" s="1">
        <v>36.71</v>
      </c>
      <c r="P85" s="1">
        <v>98.71</v>
      </c>
      <c r="Q85" s="9">
        <f>(C85*100)/C67</f>
        <v>100</v>
      </c>
    </row>
    <row r="86" spans="1:17" x14ac:dyDescent="0.35">
      <c r="A86" s="25"/>
      <c r="B86" s="8" t="s">
        <v>94</v>
      </c>
      <c r="C86" s="1">
        <v>210</v>
      </c>
      <c r="D86" s="1">
        <v>10</v>
      </c>
      <c r="E86" s="1">
        <v>2</v>
      </c>
      <c r="F86" s="18">
        <v>0.13900000000000001</v>
      </c>
      <c r="G86" s="1">
        <v>0.121</v>
      </c>
      <c r="H86" s="1">
        <v>4.2000000000000003E-2</v>
      </c>
      <c r="I86" s="1">
        <v>0.53400000000000003</v>
      </c>
      <c r="J86" s="1">
        <v>4.0000000000000001E-3</v>
      </c>
      <c r="K86" s="1">
        <v>0.16300000000000001</v>
      </c>
      <c r="L86" s="1">
        <v>78</v>
      </c>
      <c r="M86" s="1">
        <v>62.32</v>
      </c>
      <c r="N86" s="1">
        <v>131</v>
      </c>
      <c r="O86" s="1">
        <v>36.71</v>
      </c>
      <c r="P86" s="1">
        <v>98.71</v>
      </c>
      <c r="Q86" s="9">
        <f>(C86*100)/C67</f>
        <v>100</v>
      </c>
    </row>
    <row r="87" spans="1:17" ht="15" thickBot="1" x14ac:dyDescent="0.4">
      <c r="A87" s="25"/>
      <c r="B87" s="12" t="s">
        <v>95</v>
      </c>
      <c r="C87" s="13">
        <v>210</v>
      </c>
      <c r="D87" s="13">
        <v>10</v>
      </c>
      <c r="E87" s="13">
        <v>2</v>
      </c>
      <c r="F87" s="19">
        <v>0.13900000000000001</v>
      </c>
      <c r="G87" s="13">
        <v>0.121</v>
      </c>
      <c r="H87" s="13">
        <v>4.2000000000000003E-2</v>
      </c>
      <c r="I87" s="13">
        <v>0.53400000000000003</v>
      </c>
      <c r="J87" s="13">
        <v>4.0000000000000001E-3</v>
      </c>
      <c r="K87" s="13">
        <v>0.16300000000000001</v>
      </c>
      <c r="L87" s="13">
        <v>78</v>
      </c>
      <c r="M87" s="13">
        <v>62.32</v>
      </c>
      <c r="N87" s="13">
        <v>131</v>
      </c>
      <c r="O87" s="13">
        <v>36.71</v>
      </c>
      <c r="P87" s="13">
        <v>98.71</v>
      </c>
      <c r="Q87" s="14">
        <f>(C87*100)/C67</f>
        <v>100</v>
      </c>
    </row>
    <row r="88" spans="1:17" x14ac:dyDescent="0.35">
      <c r="A88" s="24" t="s">
        <v>98</v>
      </c>
      <c r="B88" s="6" t="s">
        <v>99</v>
      </c>
      <c r="C88" s="6">
        <v>1738</v>
      </c>
      <c r="D88" s="6">
        <v>14</v>
      </c>
      <c r="E88" s="6">
        <v>127</v>
      </c>
      <c r="F88" s="6">
        <v>4.4999999999999998E-2</v>
      </c>
      <c r="G88" s="6">
        <v>0.04</v>
      </c>
      <c r="H88" s="6">
        <v>0.05</v>
      </c>
      <c r="I88" s="6">
        <v>0.56000000000000005</v>
      </c>
      <c r="J88" s="6">
        <v>0.124</v>
      </c>
      <c r="K88" s="6">
        <v>0.221</v>
      </c>
      <c r="L88" s="6">
        <v>670</v>
      </c>
      <c r="M88" s="6">
        <v>60.93</v>
      </c>
      <c r="N88" s="6">
        <v>1040</v>
      </c>
      <c r="O88" s="6">
        <v>39.36</v>
      </c>
      <c r="P88" s="6"/>
      <c r="Q88" s="6">
        <f>(C88*100)/C88</f>
        <v>100</v>
      </c>
    </row>
    <row r="89" spans="1:17" x14ac:dyDescent="0.35">
      <c r="A89" s="25"/>
      <c r="B89" s="8" t="s">
        <v>100</v>
      </c>
      <c r="C89" s="1">
        <v>1738</v>
      </c>
      <c r="D89" s="1">
        <v>1568</v>
      </c>
      <c r="E89" s="1">
        <v>1737</v>
      </c>
      <c r="F89" s="1">
        <v>4.0000000000000001E-3</v>
      </c>
      <c r="G89" s="1">
        <v>2E-3</v>
      </c>
      <c r="H89" s="1">
        <v>0.05</v>
      </c>
      <c r="I89" s="1">
        <v>2.9000000000000001E-2</v>
      </c>
      <c r="J89" s="1">
        <v>-1E-3</v>
      </c>
      <c r="K89" s="1">
        <v>0.221</v>
      </c>
      <c r="L89" s="1">
        <v>1587</v>
      </c>
      <c r="M89" s="1">
        <v>7.46</v>
      </c>
      <c r="N89" s="1">
        <v>1712</v>
      </c>
      <c r="O89" s="1">
        <v>0.17</v>
      </c>
      <c r="P89" s="1">
        <v>8.52</v>
      </c>
      <c r="Q89" s="9">
        <f>(C89*100)/C88</f>
        <v>100</v>
      </c>
    </row>
    <row r="90" spans="1:17" x14ac:dyDescent="0.35">
      <c r="A90" s="25"/>
      <c r="B90" s="8" t="s">
        <v>101</v>
      </c>
      <c r="C90" s="1">
        <v>1738</v>
      </c>
      <c r="D90" s="1">
        <v>1568</v>
      </c>
      <c r="E90" s="1">
        <v>1737</v>
      </c>
      <c r="F90" s="1">
        <v>4.0000000000000001E-3</v>
      </c>
      <c r="G90" s="1">
        <v>2E-3</v>
      </c>
      <c r="H90" s="1">
        <v>0.05</v>
      </c>
      <c r="I90" s="1">
        <v>2.9000000000000001E-2</v>
      </c>
      <c r="J90" s="1">
        <v>-1E-3</v>
      </c>
      <c r="K90" s="1">
        <v>0.221</v>
      </c>
      <c r="L90" s="1">
        <v>1587</v>
      </c>
      <c r="M90" s="1">
        <v>7.46</v>
      </c>
      <c r="N90" s="1">
        <v>1712</v>
      </c>
      <c r="O90" s="1">
        <v>0.17</v>
      </c>
      <c r="P90" s="1">
        <v>8.51</v>
      </c>
      <c r="Q90" s="9">
        <f>(C90*100)/C88</f>
        <v>100</v>
      </c>
    </row>
    <row r="91" spans="1:17" x14ac:dyDescent="0.35">
      <c r="A91" s="25"/>
      <c r="B91" s="8" t="s">
        <v>102</v>
      </c>
      <c r="C91" s="1">
        <v>1738</v>
      </c>
      <c r="D91" s="1">
        <v>1568</v>
      </c>
      <c r="E91" s="1">
        <v>1737</v>
      </c>
      <c r="F91" s="1">
        <v>4.0000000000000001E-3</v>
      </c>
      <c r="G91" s="1">
        <v>2E-3</v>
      </c>
      <c r="H91" s="1">
        <v>0.05</v>
      </c>
      <c r="I91" s="1">
        <v>2.9000000000000001E-2</v>
      </c>
      <c r="J91" s="1">
        <v>-1E-3</v>
      </c>
      <c r="K91" s="1">
        <v>0.221</v>
      </c>
      <c r="L91" s="1">
        <v>1587</v>
      </c>
      <c r="M91" s="1">
        <v>7.46</v>
      </c>
      <c r="N91" s="1">
        <v>1712</v>
      </c>
      <c r="O91" s="1">
        <v>0.17</v>
      </c>
      <c r="P91" s="1">
        <v>9.26</v>
      </c>
      <c r="Q91" s="9">
        <f>(C91*100)/C88</f>
        <v>100</v>
      </c>
    </row>
    <row r="92" spans="1:17" x14ac:dyDescent="0.35">
      <c r="A92" s="25"/>
      <c r="B92" s="8" t="s">
        <v>103</v>
      </c>
      <c r="C92" s="1">
        <v>1738</v>
      </c>
      <c r="D92" s="1">
        <v>1568</v>
      </c>
      <c r="E92" s="1">
        <v>1737</v>
      </c>
      <c r="F92" s="1">
        <v>4.0000000000000001E-3</v>
      </c>
      <c r="G92" s="1">
        <v>2E-3</v>
      </c>
      <c r="H92" s="1">
        <v>0.05</v>
      </c>
      <c r="I92" s="1">
        <v>2.9000000000000001E-2</v>
      </c>
      <c r="J92" s="1">
        <v>-1E-3</v>
      </c>
      <c r="K92" s="1">
        <v>0.221</v>
      </c>
      <c r="L92" s="1">
        <v>1587</v>
      </c>
      <c r="M92" s="1">
        <v>7.46</v>
      </c>
      <c r="N92" s="1">
        <v>1712</v>
      </c>
      <c r="O92" s="1">
        <v>0.17</v>
      </c>
      <c r="P92" s="1">
        <v>10.54</v>
      </c>
      <c r="Q92" s="9">
        <f>(C92*100)/C88</f>
        <v>100</v>
      </c>
    </row>
    <row r="93" spans="1:17" x14ac:dyDescent="0.35">
      <c r="A93" s="25"/>
      <c r="B93" s="8" t="s">
        <v>104</v>
      </c>
      <c r="C93" s="1">
        <v>1738</v>
      </c>
      <c r="D93" s="1">
        <v>1568</v>
      </c>
      <c r="E93" s="1">
        <v>1737</v>
      </c>
      <c r="F93" s="1">
        <v>4.0000000000000001E-3</v>
      </c>
      <c r="G93" s="1">
        <v>2E-3</v>
      </c>
      <c r="H93" s="1">
        <v>0.05</v>
      </c>
      <c r="I93" s="1">
        <v>2.9000000000000001E-2</v>
      </c>
      <c r="J93" s="1">
        <v>-1E-3</v>
      </c>
      <c r="K93" s="1">
        <v>0.221</v>
      </c>
      <c r="L93" s="1">
        <v>1587</v>
      </c>
      <c r="M93" s="1">
        <v>7.46</v>
      </c>
      <c r="N93" s="1">
        <v>1712</v>
      </c>
      <c r="O93" s="1">
        <v>0.17</v>
      </c>
      <c r="P93" s="1">
        <v>11.5</v>
      </c>
      <c r="Q93" s="9">
        <f>(C93*100)/C88</f>
        <v>100</v>
      </c>
    </row>
    <row r="94" spans="1:17" x14ac:dyDescent="0.35">
      <c r="A94" s="25"/>
      <c r="B94" s="8" t="s">
        <v>105</v>
      </c>
      <c r="C94" s="1">
        <v>1738</v>
      </c>
      <c r="D94" s="1">
        <v>1568</v>
      </c>
      <c r="E94" s="1">
        <v>1737</v>
      </c>
      <c r="F94" s="1">
        <v>4.0000000000000001E-3</v>
      </c>
      <c r="G94" s="1">
        <v>2E-3</v>
      </c>
      <c r="H94" s="1">
        <v>0.05</v>
      </c>
      <c r="I94" s="1">
        <v>2.9000000000000001E-2</v>
      </c>
      <c r="J94" s="1">
        <v>-1E-3</v>
      </c>
      <c r="K94" s="1">
        <v>0.221</v>
      </c>
      <c r="L94" s="1">
        <v>1587</v>
      </c>
      <c r="M94" s="1">
        <v>7.46</v>
      </c>
      <c r="N94" s="1">
        <v>1712</v>
      </c>
      <c r="O94" s="1">
        <v>0.17</v>
      </c>
      <c r="P94" s="1">
        <v>13.59</v>
      </c>
      <c r="Q94" s="9">
        <f>(C94*100)/C88</f>
        <v>100</v>
      </c>
    </row>
    <row r="95" spans="1:17" x14ac:dyDescent="0.35">
      <c r="A95" s="25"/>
      <c r="B95" s="8" t="s">
        <v>106</v>
      </c>
      <c r="C95" s="1">
        <v>1738</v>
      </c>
      <c r="D95" s="1">
        <v>1570</v>
      </c>
      <c r="E95" s="1">
        <v>1737</v>
      </c>
      <c r="F95" s="1">
        <v>4.0000000000000001E-3</v>
      </c>
      <c r="G95" s="1">
        <v>2E-3</v>
      </c>
      <c r="H95" s="1">
        <v>0.05</v>
      </c>
      <c r="I95" s="1">
        <v>2.8000000000000001E-2</v>
      </c>
      <c r="J95" s="1">
        <v>-1E-3</v>
      </c>
      <c r="K95" s="1">
        <v>0.221</v>
      </c>
      <c r="L95" s="1">
        <v>1589</v>
      </c>
      <c r="M95" s="1">
        <v>7.35</v>
      </c>
      <c r="N95" s="1">
        <v>1712</v>
      </c>
      <c r="O95" s="1">
        <v>0.17</v>
      </c>
      <c r="P95" s="1">
        <v>13.69</v>
      </c>
      <c r="Q95" s="9">
        <f>(C95*100)/C88</f>
        <v>100</v>
      </c>
    </row>
    <row r="96" spans="1:17" x14ac:dyDescent="0.35">
      <c r="A96" s="25"/>
      <c r="B96" s="8" t="s">
        <v>107</v>
      </c>
      <c r="C96" s="1">
        <v>1738</v>
      </c>
      <c r="D96" s="1">
        <v>1571</v>
      </c>
      <c r="E96" s="1">
        <v>1734</v>
      </c>
      <c r="F96" s="1">
        <v>4.0000000000000001E-3</v>
      </c>
      <c r="G96" s="1">
        <v>2E-3</v>
      </c>
      <c r="H96" s="1">
        <v>0.05</v>
      </c>
      <c r="I96" s="1">
        <v>2.7E-2</v>
      </c>
      <c r="J96" s="1">
        <v>0</v>
      </c>
      <c r="K96" s="1">
        <v>0.221</v>
      </c>
      <c r="L96" s="1">
        <v>1586</v>
      </c>
      <c r="M96" s="1">
        <v>7.52</v>
      </c>
      <c r="N96" s="1">
        <v>1709</v>
      </c>
      <c r="O96" s="1">
        <v>0.35</v>
      </c>
      <c r="P96" s="1">
        <v>13.53</v>
      </c>
      <c r="Q96" s="9">
        <f>(C96*100)/C88</f>
        <v>100</v>
      </c>
    </row>
    <row r="97" spans="1:17" x14ac:dyDescent="0.35">
      <c r="A97" s="25"/>
      <c r="B97" s="8" t="s">
        <v>108</v>
      </c>
      <c r="C97" s="1">
        <v>1738</v>
      </c>
      <c r="D97" s="1">
        <v>1643</v>
      </c>
      <c r="E97" s="1">
        <v>1733</v>
      </c>
      <c r="F97" s="1">
        <v>4.0000000000000001E-3</v>
      </c>
      <c r="G97" s="1">
        <v>2E-3</v>
      </c>
      <c r="H97" s="1">
        <v>0.05</v>
      </c>
      <c r="I97" s="1">
        <v>1.6E-2</v>
      </c>
      <c r="J97" s="1">
        <v>0</v>
      </c>
      <c r="K97" s="1">
        <v>0.221</v>
      </c>
      <c r="L97" s="1">
        <v>1640</v>
      </c>
      <c r="M97" s="1">
        <v>4.37</v>
      </c>
      <c r="N97" s="1">
        <v>1708</v>
      </c>
      <c r="O97" s="1">
        <v>0.41</v>
      </c>
      <c r="P97" s="1">
        <v>27.32</v>
      </c>
      <c r="Q97" s="9">
        <f>(C97*100)/C88</f>
        <v>100</v>
      </c>
    </row>
    <row r="98" spans="1:17" x14ac:dyDescent="0.35">
      <c r="A98" s="25"/>
      <c r="B98" s="10" t="s">
        <v>109</v>
      </c>
      <c r="C98" s="3">
        <v>1738</v>
      </c>
      <c r="D98" s="3">
        <v>1645</v>
      </c>
      <c r="E98" s="3">
        <v>1733</v>
      </c>
      <c r="F98" s="3">
        <v>4.0000000000000001E-3</v>
      </c>
      <c r="G98" s="3">
        <v>2E-3</v>
      </c>
      <c r="H98" s="3">
        <v>0.05</v>
      </c>
      <c r="I98" s="3">
        <v>1.6E-2</v>
      </c>
      <c r="J98" s="3">
        <v>0</v>
      </c>
      <c r="K98" s="3">
        <v>0.221</v>
      </c>
      <c r="L98" s="3">
        <v>1641</v>
      </c>
      <c r="M98" s="3">
        <v>4.3099999999999996</v>
      </c>
      <c r="N98" s="3">
        <v>1708</v>
      </c>
      <c r="O98" s="3">
        <v>0.41</v>
      </c>
      <c r="P98" s="3">
        <v>27.27</v>
      </c>
      <c r="Q98" s="11">
        <f>(C98*100)/C88</f>
        <v>100</v>
      </c>
    </row>
    <row r="99" spans="1:17" x14ac:dyDescent="0.35">
      <c r="A99" s="25"/>
      <c r="B99" s="8" t="s">
        <v>110</v>
      </c>
      <c r="C99" s="1">
        <v>1738</v>
      </c>
      <c r="D99" s="1">
        <v>13</v>
      </c>
      <c r="E99" s="1">
        <v>170</v>
      </c>
      <c r="F99" s="18">
        <v>3.9E-2</v>
      </c>
      <c r="G99" s="1">
        <v>4.3999999999999997E-2</v>
      </c>
      <c r="H99" s="1">
        <v>0.05</v>
      </c>
      <c r="I99" s="1">
        <v>0.56100000000000005</v>
      </c>
      <c r="J99" s="1">
        <v>0.184</v>
      </c>
      <c r="K99" s="1">
        <v>0.221</v>
      </c>
      <c r="L99" s="1">
        <v>701</v>
      </c>
      <c r="M99" s="1">
        <v>59.13</v>
      </c>
      <c r="N99" s="1">
        <v>1116</v>
      </c>
      <c r="O99" s="1">
        <v>34.93</v>
      </c>
      <c r="P99" s="1">
        <v>54.93</v>
      </c>
      <c r="Q99" s="9">
        <f>(C99*100)/C88</f>
        <v>100</v>
      </c>
    </row>
    <row r="100" spans="1:17" x14ac:dyDescent="0.35">
      <c r="A100" s="25"/>
      <c r="B100" s="8" t="s">
        <v>111</v>
      </c>
      <c r="C100" s="1">
        <v>1738</v>
      </c>
      <c r="D100" s="1">
        <v>13</v>
      </c>
      <c r="E100" s="1">
        <v>170</v>
      </c>
      <c r="F100" s="18">
        <v>3.9E-2</v>
      </c>
      <c r="G100" s="1">
        <v>4.2999999999999997E-2</v>
      </c>
      <c r="H100" s="1">
        <v>0.05</v>
      </c>
      <c r="I100" s="1">
        <v>0.56100000000000005</v>
      </c>
      <c r="J100" s="1">
        <v>0.188</v>
      </c>
      <c r="K100" s="1">
        <v>0.221</v>
      </c>
      <c r="L100" s="1">
        <v>701</v>
      </c>
      <c r="M100" s="1">
        <v>59.13</v>
      </c>
      <c r="N100" s="1">
        <v>1132</v>
      </c>
      <c r="O100" s="1">
        <v>33.99</v>
      </c>
      <c r="P100" s="1">
        <v>55.75</v>
      </c>
      <c r="Q100" s="9">
        <f>(C100*100)/C88</f>
        <v>100</v>
      </c>
    </row>
    <row r="101" spans="1:17" x14ac:dyDescent="0.35">
      <c r="A101" s="25"/>
      <c r="B101" s="8" t="s">
        <v>112</v>
      </c>
      <c r="C101" s="1">
        <v>1738</v>
      </c>
      <c r="D101" s="1">
        <v>13</v>
      </c>
      <c r="E101" s="1">
        <v>170</v>
      </c>
      <c r="F101" s="18">
        <v>3.9E-2</v>
      </c>
      <c r="G101" s="1">
        <v>4.3999999999999997E-2</v>
      </c>
      <c r="H101" s="1">
        <v>0.05</v>
      </c>
      <c r="I101" s="1">
        <v>0.56100000000000005</v>
      </c>
      <c r="J101" s="1">
        <v>0.158</v>
      </c>
      <c r="K101" s="1">
        <v>0.221</v>
      </c>
      <c r="L101" s="1">
        <v>701</v>
      </c>
      <c r="M101" s="1">
        <v>59.13</v>
      </c>
      <c r="N101" s="1">
        <v>1136</v>
      </c>
      <c r="O101" s="1">
        <v>33.76</v>
      </c>
      <c r="P101" s="1">
        <v>61.76</v>
      </c>
      <c r="Q101" s="9">
        <f>(C101*100)/C88</f>
        <v>100</v>
      </c>
    </row>
    <row r="102" spans="1:17" x14ac:dyDescent="0.35">
      <c r="A102" s="25"/>
      <c r="B102" s="8" t="s">
        <v>113</v>
      </c>
      <c r="C102" s="1">
        <v>1738</v>
      </c>
      <c r="D102" s="1">
        <v>13</v>
      </c>
      <c r="E102" s="1">
        <v>170</v>
      </c>
      <c r="F102" s="18">
        <v>3.9E-2</v>
      </c>
      <c r="G102" s="1">
        <v>4.3999999999999997E-2</v>
      </c>
      <c r="H102" s="1">
        <v>0.05</v>
      </c>
      <c r="I102" s="1">
        <v>0.56100000000000005</v>
      </c>
      <c r="J102" s="1">
        <v>0.158</v>
      </c>
      <c r="K102" s="1">
        <v>0.221</v>
      </c>
      <c r="L102" s="1">
        <v>701</v>
      </c>
      <c r="M102" s="1">
        <v>59.13</v>
      </c>
      <c r="N102" s="1">
        <v>1136</v>
      </c>
      <c r="O102" s="1">
        <v>33.76</v>
      </c>
      <c r="P102" s="1">
        <v>71.53</v>
      </c>
      <c r="Q102" s="9">
        <f>(C102*100)/C88</f>
        <v>100</v>
      </c>
    </row>
    <row r="103" spans="1:17" x14ac:dyDescent="0.35">
      <c r="A103" s="25"/>
      <c r="B103" s="8" t="s">
        <v>114</v>
      </c>
      <c r="C103" s="1">
        <v>1738</v>
      </c>
      <c r="D103" s="1">
        <v>13</v>
      </c>
      <c r="E103" s="1">
        <v>170</v>
      </c>
      <c r="F103" s="18">
        <v>3.9E-2</v>
      </c>
      <c r="G103" s="1">
        <v>4.2000000000000003E-2</v>
      </c>
      <c r="H103" s="1">
        <v>0.05</v>
      </c>
      <c r="I103" s="1">
        <v>0.56100000000000005</v>
      </c>
      <c r="J103" s="1">
        <v>0.161</v>
      </c>
      <c r="K103" s="1">
        <v>0.221</v>
      </c>
      <c r="L103" s="1">
        <v>701</v>
      </c>
      <c r="M103" s="1">
        <v>59.13</v>
      </c>
      <c r="N103" s="1">
        <v>1147</v>
      </c>
      <c r="O103" s="1">
        <v>33.119999999999997</v>
      </c>
      <c r="P103" s="1">
        <v>75.400000000000006</v>
      </c>
      <c r="Q103" s="9">
        <f>(C103*100)/C88</f>
        <v>100</v>
      </c>
    </row>
    <row r="104" spans="1:17" x14ac:dyDescent="0.35">
      <c r="A104" s="25"/>
      <c r="B104" s="8" t="s">
        <v>115</v>
      </c>
      <c r="C104" s="1">
        <v>1738</v>
      </c>
      <c r="D104" s="1">
        <v>13</v>
      </c>
      <c r="E104" s="1">
        <v>170</v>
      </c>
      <c r="F104" s="18">
        <v>3.9E-2</v>
      </c>
      <c r="G104" s="1">
        <v>4.2000000000000003E-2</v>
      </c>
      <c r="H104" s="1">
        <v>0.05</v>
      </c>
      <c r="I104" s="1">
        <v>0.56100000000000005</v>
      </c>
      <c r="J104" s="1">
        <v>0.161</v>
      </c>
      <c r="K104" s="1">
        <v>0.221</v>
      </c>
      <c r="L104" s="1">
        <v>701</v>
      </c>
      <c r="M104" s="1">
        <v>59.13</v>
      </c>
      <c r="N104" s="1">
        <v>1147</v>
      </c>
      <c r="O104" s="1">
        <v>33.119999999999997</v>
      </c>
      <c r="P104" s="1">
        <v>79.7</v>
      </c>
      <c r="Q104" s="9">
        <f>(C104*100)/C88</f>
        <v>100</v>
      </c>
    </row>
    <row r="105" spans="1:17" x14ac:dyDescent="0.35">
      <c r="A105" s="25"/>
      <c r="B105" s="8" t="s">
        <v>116</v>
      </c>
      <c r="C105" s="1">
        <v>1738</v>
      </c>
      <c r="D105" s="1">
        <v>13</v>
      </c>
      <c r="E105" s="1">
        <v>166</v>
      </c>
      <c r="F105" s="18">
        <v>3.9E-2</v>
      </c>
      <c r="G105" s="1">
        <v>4.7E-2</v>
      </c>
      <c r="H105" s="1">
        <v>0.05</v>
      </c>
      <c r="I105" s="1">
        <v>0.56100000000000005</v>
      </c>
      <c r="J105" s="1">
        <v>0.127</v>
      </c>
      <c r="K105" s="1">
        <v>0.221</v>
      </c>
      <c r="L105" s="1">
        <v>701</v>
      </c>
      <c r="M105" s="1">
        <v>59.13</v>
      </c>
      <c r="N105" s="1">
        <v>1266</v>
      </c>
      <c r="O105" s="1">
        <v>26.18</v>
      </c>
      <c r="P105" s="1">
        <v>79.89</v>
      </c>
      <c r="Q105" s="9">
        <f>(C105*100)/C88</f>
        <v>100</v>
      </c>
    </row>
    <row r="106" spans="1:17" x14ac:dyDescent="0.35">
      <c r="A106" s="25"/>
      <c r="B106" s="8" t="s">
        <v>117</v>
      </c>
      <c r="C106" s="1">
        <v>1738</v>
      </c>
      <c r="D106" s="1">
        <v>13</v>
      </c>
      <c r="E106" s="1">
        <v>163</v>
      </c>
      <c r="F106" s="18">
        <v>3.9E-2</v>
      </c>
      <c r="G106" s="1">
        <v>4.4999999999999998E-2</v>
      </c>
      <c r="H106" s="1">
        <v>0.05</v>
      </c>
      <c r="I106" s="1">
        <v>0.56100000000000005</v>
      </c>
      <c r="J106" s="1">
        <v>0.159</v>
      </c>
      <c r="K106" s="1">
        <v>0.221</v>
      </c>
      <c r="L106" s="1">
        <v>701</v>
      </c>
      <c r="M106" s="1">
        <v>59.13</v>
      </c>
      <c r="N106" s="1">
        <v>1151</v>
      </c>
      <c r="O106" s="1">
        <v>32.89</v>
      </c>
      <c r="P106" s="1">
        <v>80.290000000000006</v>
      </c>
      <c r="Q106" s="9">
        <f>(C106*100)/C88</f>
        <v>100</v>
      </c>
    </row>
    <row r="107" spans="1:17" x14ac:dyDescent="0.35">
      <c r="A107" s="25"/>
      <c r="B107" s="8" t="s">
        <v>118</v>
      </c>
      <c r="C107" s="1">
        <v>1738</v>
      </c>
      <c r="D107" s="1">
        <v>15</v>
      </c>
      <c r="E107" s="1">
        <v>90</v>
      </c>
      <c r="F107" s="18">
        <v>4.3999999999999997E-2</v>
      </c>
      <c r="G107" s="1">
        <v>6.8000000000000005E-2</v>
      </c>
      <c r="H107" s="1">
        <v>0.05</v>
      </c>
      <c r="I107" s="1">
        <v>0.56100000000000005</v>
      </c>
      <c r="J107" s="1">
        <v>0.17799999999999999</v>
      </c>
      <c r="K107" s="1">
        <v>0.221</v>
      </c>
      <c r="L107" s="1">
        <v>686</v>
      </c>
      <c r="M107" s="1">
        <v>60</v>
      </c>
      <c r="N107" s="1">
        <v>1297</v>
      </c>
      <c r="O107" s="1">
        <v>24.37</v>
      </c>
      <c r="P107" s="1">
        <v>96.29</v>
      </c>
      <c r="Q107" s="9">
        <f>(C107*100)/C88</f>
        <v>100</v>
      </c>
    </row>
    <row r="108" spans="1:17" ht="15" thickBot="1" x14ac:dyDescent="0.4">
      <c r="A108" s="25"/>
      <c r="B108" s="12" t="s">
        <v>119</v>
      </c>
      <c r="C108" s="13">
        <v>1738</v>
      </c>
      <c r="D108" s="13">
        <v>15</v>
      </c>
      <c r="E108" s="13">
        <v>88</v>
      </c>
      <c r="F108" s="19">
        <v>4.3999999999999997E-2</v>
      </c>
      <c r="G108" s="13">
        <v>6.8000000000000005E-2</v>
      </c>
      <c r="H108" s="13">
        <v>0.05</v>
      </c>
      <c r="I108" s="13">
        <v>0.56100000000000005</v>
      </c>
      <c r="J108" s="13">
        <v>0.129</v>
      </c>
      <c r="K108" s="13">
        <v>0.221</v>
      </c>
      <c r="L108" s="13">
        <v>686</v>
      </c>
      <c r="M108" s="13">
        <v>60</v>
      </c>
      <c r="N108" s="13">
        <v>1166</v>
      </c>
      <c r="O108" s="13">
        <v>32.01</v>
      </c>
      <c r="P108" s="13">
        <v>96.31</v>
      </c>
      <c r="Q108" s="14">
        <f>(C108*100)/C88</f>
        <v>100</v>
      </c>
    </row>
  </sheetData>
  <mergeCells count="9">
    <mergeCell ref="A46:A66"/>
    <mergeCell ref="A67:A87"/>
    <mergeCell ref="A88:A108"/>
    <mergeCell ref="F1:H1"/>
    <mergeCell ref="I1:K1"/>
    <mergeCell ref="F2:H2"/>
    <mergeCell ref="I2:K2"/>
    <mergeCell ref="A4:A24"/>
    <mergeCell ref="A25:A45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943F-F7CD-4508-8B5C-2655C2C13EE4}">
  <dimension ref="A1:L91"/>
  <sheetViews>
    <sheetView workbookViewId="0">
      <pane ySplit="6" topLeftCell="A7" activePane="bottomLeft" state="frozen"/>
      <selection pane="bottomLeft" activeCell="E11" sqref="A5:L91"/>
    </sheetView>
  </sheetViews>
  <sheetFormatPr defaultRowHeight="14.5" x14ac:dyDescent="0.35"/>
  <cols>
    <col min="2" max="2" width="31.81640625" customWidth="1"/>
  </cols>
  <sheetData>
    <row r="1" spans="1:12" x14ac:dyDescent="0.35">
      <c r="C1" s="33" t="s">
        <v>123</v>
      </c>
      <c r="D1" s="34"/>
      <c r="E1" s="34"/>
      <c r="F1" s="34"/>
      <c r="G1" s="34"/>
      <c r="H1" s="34"/>
      <c r="I1" s="34"/>
      <c r="J1" s="34"/>
      <c r="K1" s="34"/>
      <c r="L1" s="34"/>
    </row>
    <row r="2" spans="1:12" x14ac:dyDescent="0.35"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x14ac:dyDescent="0.35">
      <c r="C3" s="34"/>
      <c r="D3" s="34"/>
      <c r="E3" s="34"/>
      <c r="F3" s="34"/>
      <c r="G3" s="34"/>
      <c r="H3" s="34"/>
      <c r="I3" s="34"/>
      <c r="J3" s="34"/>
      <c r="K3" s="34"/>
      <c r="L3" s="34"/>
    </row>
    <row r="5" spans="1:12" x14ac:dyDescent="0.35">
      <c r="E5" s="26" t="s">
        <v>1</v>
      </c>
      <c r="F5" s="26"/>
      <c r="G5" s="27" t="s">
        <v>2</v>
      </c>
      <c r="H5" s="27"/>
      <c r="L5" s="4"/>
    </row>
    <row r="6" spans="1:12" x14ac:dyDescent="0.35">
      <c r="E6" s="28" t="s">
        <v>3</v>
      </c>
      <c r="F6" s="28"/>
      <c r="G6" s="29" t="s">
        <v>4</v>
      </c>
      <c r="H6" s="29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30" t="s">
        <v>0</v>
      </c>
      <c r="B8" s="5" t="s">
        <v>73</v>
      </c>
      <c r="C8" s="6">
        <v>14</v>
      </c>
      <c r="D8" s="6">
        <v>517</v>
      </c>
      <c r="E8" s="6">
        <v>8.1000000000000003E-2</v>
      </c>
      <c r="F8" s="6">
        <v>0.104</v>
      </c>
      <c r="G8" s="6">
        <v>0.60199999999999998</v>
      </c>
      <c r="H8" s="6">
        <v>0.58599999999999997</v>
      </c>
      <c r="I8" s="6">
        <v>140</v>
      </c>
      <c r="J8" s="6">
        <v>72.11</v>
      </c>
      <c r="K8" s="6"/>
      <c r="L8" s="7">
        <f>(D8*100)/D8</f>
        <v>100</v>
      </c>
    </row>
    <row r="9" spans="1:12" x14ac:dyDescent="0.35">
      <c r="A9" s="30"/>
      <c r="B9" s="8" t="s">
        <v>6</v>
      </c>
      <c r="C9" s="1">
        <v>56</v>
      </c>
      <c r="D9" s="1">
        <v>320</v>
      </c>
      <c r="E9" s="1">
        <v>0.50600000000000001</v>
      </c>
      <c r="F9" s="1">
        <v>0.24399999999999999</v>
      </c>
      <c r="G9" s="1">
        <v>0.78</v>
      </c>
      <c r="H9" s="1">
        <v>0.66500000000000004</v>
      </c>
      <c r="I9" s="1">
        <v>101</v>
      </c>
      <c r="J9" s="1">
        <v>66.89</v>
      </c>
      <c r="K9" s="1">
        <v>36.15</v>
      </c>
      <c r="L9" s="9">
        <f>(D9*100)/D8</f>
        <v>61.895551257253388</v>
      </c>
    </row>
    <row r="10" spans="1:12" x14ac:dyDescent="0.35">
      <c r="A10" s="30"/>
      <c r="B10" s="8" t="s">
        <v>7</v>
      </c>
      <c r="C10" s="1">
        <v>53</v>
      </c>
      <c r="D10" s="1">
        <v>215</v>
      </c>
      <c r="E10" s="1">
        <v>0.54700000000000004</v>
      </c>
      <c r="F10" s="1">
        <v>0.27500000000000002</v>
      </c>
      <c r="G10" s="1">
        <v>0.76600000000000001</v>
      </c>
      <c r="H10" s="1">
        <v>0.66</v>
      </c>
      <c r="I10" s="1">
        <v>63</v>
      </c>
      <c r="J10" s="1">
        <v>68.81</v>
      </c>
      <c r="K10" s="1">
        <v>39.729999999999997</v>
      </c>
      <c r="L10" s="9">
        <f>(D10*100)/D8</f>
        <v>41.586073500967117</v>
      </c>
    </row>
    <row r="11" spans="1:12" x14ac:dyDescent="0.35">
      <c r="A11" s="30"/>
      <c r="B11" s="8" t="s">
        <v>8</v>
      </c>
      <c r="C11" s="1">
        <v>44</v>
      </c>
      <c r="D11" s="1">
        <v>174</v>
      </c>
      <c r="E11" s="1">
        <v>0.55800000000000005</v>
      </c>
      <c r="F11" s="1">
        <v>0.30299999999999999</v>
      </c>
      <c r="G11" s="1">
        <v>0.79300000000000004</v>
      </c>
      <c r="H11" s="1">
        <v>0.71199999999999997</v>
      </c>
      <c r="I11" s="1">
        <v>45</v>
      </c>
      <c r="J11" s="1">
        <v>72.39</v>
      </c>
      <c r="K11" s="1">
        <v>41.13</v>
      </c>
      <c r="L11" s="9">
        <f>(D11*100)/D8</f>
        <v>33.65570599613153</v>
      </c>
    </row>
    <row r="12" spans="1:12" x14ac:dyDescent="0.35">
      <c r="A12" s="30"/>
      <c r="B12" s="8" t="s">
        <v>9</v>
      </c>
      <c r="C12" s="1">
        <v>40</v>
      </c>
      <c r="D12" s="1">
        <v>152</v>
      </c>
      <c r="E12" s="1">
        <v>0.57999999999999996</v>
      </c>
      <c r="F12" s="1">
        <v>0.26400000000000001</v>
      </c>
      <c r="G12" s="1">
        <v>0.78200000000000003</v>
      </c>
      <c r="H12" s="1">
        <v>0.70899999999999996</v>
      </c>
      <c r="I12" s="1">
        <v>39</v>
      </c>
      <c r="J12" s="1">
        <v>72.540000000000006</v>
      </c>
      <c r="K12" s="1">
        <v>41.87</v>
      </c>
      <c r="L12" s="9">
        <f>(D12*100)/D8</f>
        <v>29.400386847195357</v>
      </c>
    </row>
    <row r="13" spans="1:12" x14ac:dyDescent="0.35">
      <c r="A13" s="30"/>
      <c r="B13" s="8" t="s">
        <v>10</v>
      </c>
      <c r="C13" s="1">
        <v>35</v>
      </c>
      <c r="D13" s="1">
        <v>138</v>
      </c>
      <c r="E13" s="1">
        <v>0.60399999999999998</v>
      </c>
      <c r="F13" s="1">
        <v>0.33100000000000002</v>
      </c>
      <c r="G13" s="1">
        <v>0.78400000000000003</v>
      </c>
      <c r="H13" s="1">
        <v>0.72799999999999998</v>
      </c>
      <c r="I13" s="1">
        <v>31</v>
      </c>
      <c r="J13" s="1">
        <v>75.78</v>
      </c>
      <c r="K13" s="1">
        <v>43.96</v>
      </c>
      <c r="L13" s="9">
        <f>(D13*100)/D8</f>
        <v>26.692456479690524</v>
      </c>
    </row>
    <row r="14" spans="1:12" x14ac:dyDescent="0.35">
      <c r="A14" s="30"/>
      <c r="B14" s="8" t="s">
        <v>11</v>
      </c>
      <c r="C14" s="1">
        <v>34</v>
      </c>
      <c r="D14" s="1">
        <v>120</v>
      </c>
      <c r="E14" s="1">
        <v>0.58699999999999997</v>
      </c>
      <c r="F14" s="1">
        <v>0.27300000000000002</v>
      </c>
      <c r="G14" s="1">
        <v>0.748</v>
      </c>
      <c r="H14" s="1">
        <v>0.68899999999999995</v>
      </c>
      <c r="I14" s="1">
        <v>30</v>
      </c>
      <c r="J14" s="1">
        <v>72.97</v>
      </c>
      <c r="K14" s="1">
        <v>47.74</v>
      </c>
      <c r="L14" s="9">
        <f>(D14*100)/D8</f>
        <v>23.210831721470019</v>
      </c>
    </row>
    <row r="15" spans="1:12" x14ac:dyDescent="0.35">
      <c r="A15" s="30"/>
      <c r="B15" s="8" t="s">
        <v>12</v>
      </c>
      <c r="C15" s="1">
        <v>32</v>
      </c>
      <c r="D15" s="1">
        <v>106</v>
      </c>
      <c r="E15" s="1">
        <v>0.57699999999999996</v>
      </c>
      <c r="F15" s="1">
        <v>0.27600000000000002</v>
      </c>
      <c r="G15" s="1">
        <v>0.72799999999999998</v>
      </c>
      <c r="H15" s="1">
        <v>0.67700000000000005</v>
      </c>
      <c r="I15" s="1">
        <v>25</v>
      </c>
      <c r="J15" s="1">
        <v>74.23</v>
      </c>
      <c r="K15" s="1">
        <v>48.29</v>
      </c>
      <c r="L15" s="9">
        <f>(D15*100)/D8</f>
        <v>20.502901353965182</v>
      </c>
    </row>
    <row r="16" spans="1:12" x14ac:dyDescent="0.35">
      <c r="A16" s="30"/>
      <c r="B16" s="8" t="s">
        <v>13</v>
      </c>
      <c r="C16" s="1">
        <v>29</v>
      </c>
      <c r="D16" s="1">
        <v>92</v>
      </c>
      <c r="E16" s="1">
        <v>0.57599999999999996</v>
      </c>
      <c r="F16" s="1">
        <v>0.307</v>
      </c>
      <c r="G16" s="1">
        <v>0.68899999999999995</v>
      </c>
      <c r="H16" s="1">
        <v>0.65200000000000002</v>
      </c>
      <c r="I16" s="1">
        <v>22</v>
      </c>
      <c r="J16" s="1">
        <v>73.489999999999995</v>
      </c>
      <c r="K16" s="1">
        <v>47.85</v>
      </c>
      <c r="L16" s="9">
        <f>(D16*100)/D8</f>
        <v>17.794970986460349</v>
      </c>
    </row>
    <row r="17" spans="1:12" x14ac:dyDescent="0.35">
      <c r="A17" s="30"/>
      <c r="B17" s="8" t="s">
        <v>14</v>
      </c>
      <c r="C17" s="1">
        <v>24</v>
      </c>
      <c r="D17" s="1">
        <v>79</v>
      </c>
      <c r="E17" s="1">
        <v>0.60599999999999998</v>
      </c>
      <c r="F17" s="1">
        <v>0.31900000000000001</v>
      </c>
      <c r="G17" s="1">
        <v>0.67200000000000004</v>
      </c>
      <c r="H17" s="1">
        <v>0.63700000000000001</v>
      </c>
      <c r="I17" s="1">
        <v>17</v>
      </c>
      <c r="J17" s="1">
        <v>75.709999999999994</v>
      </c>
      <c r="K17" s="1">
        <v>45.7</v>
      </c>
      <c r="L17" s="9">
        <f>(D17*100)/D8</f>
        <v>15.28046421663443</v>
      </c>
    </row>
    <row r="18" spans="1:12" x14ac:dyDescent="0.35">
      <c r="A18" s="30"/>
      <c r="B18" s="10" t="s">
        <v>15</v>
      </c>
      <c r="C18" s="3">
        <v>19</v>
      </c>
      <c r="D18" s="3">
        <v>64</v>
      </c>
      <c r="E18" s="3">
        <v>0.61099999999999999</v>
      </c>
      <c r="F18" s="3">
        <v>0.46100000000000002</v>
      </c>
      <c r="G18" s="3">
        <v>0.63300000000000001</v>
      </c>
      <c r="H18" s="3">
        <v>0.61499999999999999</v>
      </c>
      <c r="I18" s="3">
        <v>11</v>
      </c>
      <c r="J18" s="3">
        <v>80.36</v>
      </c>
      <c r="K18" s="3">
        <v>44.03</v>
      </c>
      <c r="L18" s="11">
        <f>(D18*100)/D8</f>
        <v>12.379110251450676</v>
      </c>
    </row>
    <row r="19" spans="1:12" x14ac:dyDescent="0.35">
      <c r="A19" s="30"/>
      <c r="B19" s="8" t="s">
        <v>16</v>
      </c>
      <c r="C19" s="1">
        <v>17</v>
      </c>
      <c r="D19" s="1">
        <v>517</v>
      </c>
      <c r="E19" s="1">
        <v>0.16500000000000001</v>
      </c>
      <c r="F19" s="1">
        <v>0.18</v>
      </c>
      <c r="G19" s="1">
        <v>0.61699999999999999</v>
      </c>
      <c r="H19" s="1">
        <v>0.60599999999999998</v>
      </c>
      <c r="I19" s="1">
        <v>86</v>
      </c>
      <c r="J19" s="17">
        <v>82.87</v>
      </c>
      <c r="K19" s="1">
        <v>77.650000000000006</v>
      </c>
      <c r="L19" s="9">
        <f>(D19*100)/D8</f>
        <v>100</v>
      </c>
    </row>
    <row r="20" spans="1:12" x14ac:dyDescent="0.35">
      <c r="A20" s="30"/>
      <c r="B20" s="8" t="s">
        <v>17</v>
      </c>
      <c r="C20" s="1">
        <v>17</v>
      </c>
      <c r="D20" s="1">
        <v>517</v>
      </c>
      <c r="E20" s="1">
        <v>0.17199999999999999</v>
      </c>
      <c r="F20" s="1">
        <v>0.16</v>
      </c>
      <c r="G20" s="1">
        <v>0.61599999999999999</v>
      </c>
      <c r="H20" s="1">
        <v>0.60699999999999998</v>
      </c>
      <c r="I20" s="1">
        <v>99</v>
      </c>
      <c r="J20" s="1">
        <v>80.28</v>
      </c>
      <c r="K20" s="1">
        <v>87.2</v>
      </c>
      <c r="L20" s="9">
        <f>(D20*100)/D8</f>
        <v>100</v>
      </c>
    </row>
    <row r="21" spans="1:12" x14ac:dyDescent="0.35">
      <c r="A21" s="30"/>
      <c r="B21" s="8" t="s">
        <v>18</v>
      </c>
      <c r="C21" s="1">
        <v>18</v>
      </c>
      <c r="D21" s="1">
        <v>517</v>
      </c>
      <c r="E21" s="1">
        <v>0.23200000000000001</v>
      </c>
      <c r="F21" s="1">
        <v>0.156</v>
      </c>
      <c r="G21" s="1">
        <v>0.62</v>
      </c>
      <c r="H21" s="1">
        <v>0.61</v>
      </c>
      <c r="I21" s="1">
        <v>80</v>
      </c>
      <c r="J21" s="1">
        <v>84.06</v>
      </c>
      <c r="K21" s="1">
        <v>89.77</v>
      </c>
      <c r="L21" s="9">
        <f>(D21*100)/D8</f>
        <v>100</v>
      </c>
    </row>
    <row r="22" spans="1:12" x14ac:dyDescent="0.35">
      <c r="A22" s="30"/>
      <c r="B22" s="8" t="s">
        <v>19</v>
      </c>
      <c r="C22" s="1">
        <v>15</v>
      </c>
      <c r="D22" s="1">
        <v>517</v>
      </c>
      <c r="E22" s="1">
        <v>0.185</v>
      </c>
      <c r="F22" s="1">
        <v>0.152</v>
      </c>
      <c r="G22" s="1">
        <v>0.623</v>
      </c>
      <c r="H22" s="1">
        <v>0.61</v>
      </c>
      <c r="I22" s="1">
        <v>111</v>
      </c>
      <c r="J22" s="1">
        <v>77.89</v>
      </c>
      <c r="K22" s="1">
        <v>90.86</v>
      </c>
      <c r="L22" s="9">
        <f>(D22*100)/D8</f>
        <v>100</v>
      </c>
    </row>
    <row r="23" spans="1:12" x14ac:dyDescent="0.35">
      <c r="A23" s="30"/>
      <c r="B23" s="8" t="s">
        <v>20</v>
      </c>
      <c r="C23" s="1">
        <v>14</v>
      </c>
      <c r="D23" s="1">
        <v>517</v>
      </c>
      <c r="E23" s="1">
        <v>0.182</v>
      </c>
      <c r="F23" s="1">
        <v>0.152</v>
      </c>
      <c r="G23" s="1">
        <v>0.627</v>
      </c>
      <c r="H23" s="1">
        <v>0.61099999999999999</v>
      </c>
      <c r="I23" s="1">
        <v>134</v>
      </c>
      <c r="J23" s="1">
        <v>73.31</v>
      </c>
      <c r="K23" s="1">
        <v>92.06</v>
      </c>
      <c r="L23" s="9">
        <f>(D23*100)/D8</f>
        <v>100</v>
      </c>
    </row>
    <row r="24" spans="1:12" x14ac:dyDescent="0.35">
      <c r="A24" s="30"/>
      <c r="B24" s="8" t="s">
        <v>21</v>
      </c>
      <c r="C24" s="1">
        <v>14</v>
      </c>
      <c r="D24" s="1">
        <v>517</v>
      </c>
      <c r="E24" s="1">
        <v>0.17599999999999999</v>
      </c>
      <c r="F24" s="1">
        <v>0.14599999999999999</v>
      </c>
      <c r="G24" s="1">
        <v>0.626</v>
      </c>
      <c r="H24" s="1">
        <v>0.60899999999999999</v>
      </c>
      <c r="I24" s="1">
        <v>134</v>
      </c>
      <c r="J24" s="1">
        <v>73.31</v>
      </c>
      <c r="K24" s="1">
        <v>94.29</v>
      </c>
      <c r="L24" s="9">
        <f>(D24*100)/D8</f>
        <v>100</v>
      </c>
    </row>
    <row r="25" spans="1:12" x14ac:dyDescent="0.35">
      <c r="A25" s="30"/>
      <c r="B25" s="8" t="s">
        <v>22</v>
      </c>
      <c r="C25" s="1">
        <v>14</v>
      </c>
      <c r="D25" s="1">
        <v>517</v>
      </c>
      <c r="E25" s="1">
        <v>0.17599999999999999</v>
      </c>
      <c r="F25" s="1">
        <v>0.14599999999999999</v>
      </c>
      <c r="G25" s="1">
        <v>0.625</v>
      </c>
      <c r="H25" s="1">
        <v>0.60899999999999999</v>
      </c>
      <c r="I25" s="1">
        <v>133</v>
      </c>
      <c r="J25" s="1">
        <v>73.510000000000005</v>
      </c>
      <c r="K25" s="1">
        <v>95.19</v>
      </c>
      <c r="L25" s="9">
        <f>(D25*100)/D8</f>
        <v>100</v>
      </c>
    </row>
    <row r="26" spans="1:12" x14ac:dyDescent="0.35">
      <c r="A26" s="30"/>
      <c r="B26" s="8" t="s">
        <v>23</v>
      </c>
      <c r="C26" s="1">
        <v>14</v>
      </c>
      <c r="D26" s="1">
        <v>517</v>
      </c>
      <c r="E26" s="1">
        <v>0.17499999999999999</v>
      </c>
      <c r="F26" s="1">
        <v>0.14499999999999999</v>
      </c>
      <c r="G26" s="1">
        <v>0.625</v>
      </c>
      <c r="H26" s="1">
        <v>0.60899999999999999</v>
      </c>
      <c r="I26" s="1">
        <v>133</v>
      </c>
      <c r="J26" s="1">
        <v>73.510000000000005</v>
      </c>
      <c r="K26" s="1">
        <v>96.11</v>
      </c>
      <c r="L26" s="9">
        <f>(D26*100)/D8</f>
        <v>100</v>
      </c>
    </row>
    <row r="27" spans="1:12" x14ac:dyDescent="0.35">
      <c r="A27" s="30"/>
      <c r="B27" s="8" t="s">
        <v>24</v>
      </c>
      <c r="C27" s="1">
        <v>14</v>
      </c>
      <c r="D27" s="1">
        <v>517</v>
      </c>
      <c r="E27" s="1">
        <v>0.17499999999999999</v>
      </c>
      <c r="F27" s="1">
        <v>0.14499999999999999</v>
      </c>
      <c r="G27" s="1">
        <v>0.624</v>
      </c>
      <c r="H27" s="1">
        <v>0.60799999999999998</v>
      </c>
      <c r="I27" s="1">
        <v>133</v>
      </c>
      <c r="J27" s="1">
        <v>73.510000000000005</v>
      </c>
      <c r="K27" s="1">
        <v>96.24</v>
      </c>
      <c r="L27" s="9">
        <f>(D27*100)/D8</f>
        <v>100</v>
      </c>
    </row>
    <row r="28" spans="1:12" ht="15" thickBot="1" x14ac:dyDescent="0.4">
      <c r="A28" s="30"/>
      <c r="B28" s="12" t="s">
        <v>25</v>
      </c>
      <c r="C28" s="13">
        <v>14</v>
      </c>
      <c r="D28" s="13">
        <v>517</v>
      </c>
      <c r="E28" s="13">
        <v>0.17299999999999999</v>
      </c>
      <c r="F28" s="13">
        <v>0.14399999999999999</v>
      </c>
      <c r="G28" s="13">
        <v>0.623</v>
      </c>
      <c r="H28" s="13">
        <v>0.60799999999999998</v>
      </c>
      <c r="I28" s="13">
        <v>139</v>
      </c>
      <c r="J28" s="13">
        <v>72.31</v>
      </c>
      <c r="K28" s="13">
        <v>96.55</v>
      </c>
      <c r="L28" s="14">
        <f>(D28*100)/D8</f>
        <v>100</v>
      </c>
    </row>
    <row r="29" spans="1:12" x14ac:dyDescent="0.35">
      <c r="A29" s="31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7.5999999999999998E-2</v>
      </c>
      <c r="G29" s="6">
        <v>0.67</v>
      </c>
      <c r="H29" s="6">
        <v>0.64600000000000002</v>
      </c>
      <c r="I29" s="6">
        <v>117</v>
      </c>
      <c r="J29" s="6">
        <v>81.92</v>
      </c>
      <c r="K29" s="6"/>
      <c r="L29" s="7">
        <f>(D29*100)/D29</f>
        <v>100</v>
      </c>
    </row>
    <row r="30" spans="1:12" x14ac:dyDescent="0.35">
      <c r="A30" s="32"/>
      <c r="B30" s="8" t="s">
        <v>26</v>
      </c>
      <c r="C30" s="1">
        <v>41</v>
      </c>
      <c r="D30" s="1">
        <v>415</v>
      </c>
      <c r="E30" s="1">
        <v>0.5</v>
      </c>
      <c r="F30" s="1">
        <v>0.30499999999999999</v>
      </c>
      <c r="G30" s="1">
        <v>0.84899999999999998</v>
      </c>
      <c r="H30" s="1">
        <v>0.79700000000000004</v>
      </c>
      <c r="I30" s="1">
        <v>45</v>
      </c>
      <c r="J30" s="1">
        <v>88.75</v>
      </c>
      <c r="K30" s="1">
        <v>22.1</v>
      </c>
      <c r="L30" s="9">
        <f>(D30*100)/D29</f>
        <v>62.688821752265859</v>
      </c>
    </row>
    <row r="31" spans="1:12" x14ac:dyDescent="0.35">
      <c r="A31" s="32"/>
      <c r="B31" s="8" t="s">
        <v>27</v>
      </c>
      <c r="C31" s="1">
        <v>46</v>
      </c>
      <c r="D31" s="1">
        <v>308</v>
      </c>
      <c r="E31" s="1">
        <v>0.53500000000000003</v>
      </c>
      <c r="F31" s="1">
        <v>0.312</v>
      </c>
      <c r="G31" s="1">
        <v>0.86399999999999999</v>
      </c>
      <c r="H31" s="1">
        <v>0.80800000000000005</v>
      </c>
      <c r="I31" s="1">
        <v>54</v>
      </c>
      <c r="J31" s="1">
        <v>81.63</v>
      </c>
      <c r="K31" s="1">
        <v>30.95</v>
      </c>
      <c r="L31" s="9">
        <f>(D31*100)/D29</f>
        <v>46.525679758308158</v>
      </c>
    </row>
    <row r="32" spans="1:12" x14ac:dyDescent="0.35">
      <c r="A32" s="32"/>
      <c r="B32" s="8" t="s">
        <v>28</v>
      </c>
      <c r="C32" s="1">
        <v>46</v>
      </c>
      <c r="D32" s="1">
        <v>250</v>
      </c>
      <c r="E32" s="1">
        <v>0.53200000000000003</v>
      </c>
      <c r="F32" s="1">
        <v>0.316</v>
      </c>
      <c r="G32" s="1">
        <v>0.86599999999999999</v>
      </c>
      <c r="H32" s="1">
        <v>0.81499999999999995</v>
      </c>
      <c r="I32" s="1">
        <v>43</v>
      </c>
      <c r="J32" s="1">
        <v>81.78</v>
      </c>
      <c r="K32" s="1">
        <v>32.43</v>
      </c>
      <c r="L32" s="9">
        <f>(D32*100)/D29</f>
        <v>37.764350453172206</v>
      </c>
    </row>
    <row r="33" spans="1:12" x14ac:dyDescent="0.35">
      <c r="A33" s="32"/>
      <c r="B33" s="8" t="s">
        <v>29</v>
      </c>
      <c r="C33" s="1">
        <v>42</v>
      </c>
      <c r="D33" s="1">
        <v>209</v>
      </c>
      <c r="E33" s="1">
        <v>0.59099999999999997</v>
      </c>
      <c r="F33" s="1">
        <v>0.40899999999999997</v>
      </c>
      <c r="G33" s="1">
        <v>0.86699999999999999</v>
      </c>
      <c r="H33" s="1">
        <v>0.81899999999999995</v>
      </c>
      <c r="I33" s="1">
        <v>32</v>
      </c>
      <c r="J33" s="1">
        <v>83.67</v>
      </c>
      <c r="K33" s="1">
        <v>34.33</v>
      </c>
      <c r="L33" s="9">
        <f>(D33*100)/D29</f>
        <v>31.570996978851962</v>
      </c>
    </row>
    <row r="34" spans="1:12" x14ac:dyDescent="0.35">
      <c r="A34" s="32"/>
      <c r="B34" s="8" t="s">
        <v>30</v>
      </c>
      <c r="C34" s="1">
        <v>44</v>
      </c>
      <c r="D34" s="1">
        <v>199</v>
      </c>
      <c r="E34" s="1">
        <v>0.60499999999999998</v>
      </c>
      <c r="F34" s="1">
        <v>0.41699999999999998</v>
      </c>
      <c r="G34" s="1">
        <v>0.875</v>
      </c>
      <c r="H34" s="1">
        <v>0.82599999999999996</v>
      </c>
      <c r="I34" s="1">
        <v>33</v>
      </c>
      <c r="J34" s="1">
        <v>82.26</v>
      </c>
      <c r="K34" s="1">
        <v>35.04</v>
      </c>
      <c r="L34" s="9">
        <f>(D34*100)/D29</f>
        <v>30.060422960725077</v>
      </c>
    </row>
    <row r="35" spans="1:12" x14ac:dyDescent="0.35">
      <c r="A35" s="32"/>
      <c r="B35" s="8" t="s">
        <v>31</v>
      </c>
      <c r="C35" s="1">
        <v>45</v>
      </c>
      <c r="D35" s="1">
        <v>178</v>
      </c>
      <c r="E35" s="1">
        <v>0.60199999999999998</v>
      </c>
      <c r="F35" s="1">
        <v>0.40200000000000002</v>
      </c>
      <c r="G35" s="1">
        <v>0.86599999999999999</v>
      </c>
      <c r="H35" s="1">
        <v>0.81200000000000006</v>
      </c>
      <c r="I35" s="1">
        <v>34</v>
      </c>
      <c r="J35" s="1">
        <v>79.52</v>
      </c>
      <c r="K35" s="1">
        <v>36.549999999999997</v>
      </c>
      <c r="L35" s="9">
        <f>(D35*100)/D29</f>
        <v>26.888217522658611</v>
      </c>
    </row>
    <row r="36" spans="1:12" x14ac:dyDescent="0.35">
      <c r="A36" s="32"/>
      <c r="B36" s="8" t="s">
        <v>32</v>
      </c>
      <c r="C36" s="1">
        <v>45</v>
      </c>
      <c r="D36" s="1">
        <v>165</v>
      </c>
      <c r="E36" s="1">
        <v>0.59699999999999998</v>
      </c>
      <c r="F36" s="1">
        <v>0.39400000000000002</v>
      </c>
      <c r="G36" s="1">
        <v>0.876</v>
      </c>
      <c r="H36" s="1">
        <v>0.80500000000000005</v>
      </c>
      <c r="I36" s="1">
        <v>34</v>
      </c>
      <c r="J36" s="1">
        <v>77.78</v>
      </c>
      <c r="K36" s="1">
        <v>36.83</v>
      </c>
      <c r="L36" s="9">
        <f>(D36*100)/D29</f>
        <v>24.924471299093657</v>
      </c>
    </row>
    <row r="37" spans="1:12" x14ac:dyDescent="0.35">
      <c r="A37" s="32"/>
      <c r="B37" s="8" t="s">
        <v>33</v>
      </c>
      <c r="C37" s="1">
        <v>36</v>
      </c>
      <c r="D37" s="1">
        <v>127</v>
      </c>
      <c r="E37" s="1">
        <v>0.61799999999999999</v>
      </c>
      <c r="F37" s="1">
        <v>0.33600000000000002</v>
      </c>
      <c r="G37" s="1">
        <v>0.85399999999999998</v>
      </c>
      <c r="H37" s="1">
        <v>0.76100000000000001</v>
      </c>
      <c r="I37" s="1">
        <v>28</v>
      </c>
      <c r="J37" s="1">
        <v>76.27</v>
      </c>
      <c r="K37" s="1">
        <v>40.28</v>
      </c>
      <c r="L37" s="9">
        <f>(D37*100)/D29</f>
        <v>19.184290030211482</v>
      </c>
    </row>
    <row r="38" spans="1:12" x14ac:dyDescent="0.35">
      <c r="A38" s="32"/>
      <c r="B38" s="8" t="s">
        <v>34</v>
      </c>
      <c r="C38" s="1">
        <v>32</v>
      </c>
      <c r="D38" s="1">
        <v>116</v>
      </c>
      <c r="E38" s="1">
        <v>0.623</v>
      </c>
      <c r="F38" s="1">
        <v>0.33300000000000002</v>
      </c>
      <c r="G38" s="1">
        <v>0.88200000000000001</v>
      </c>
      <c r="H38" s="1">
        <v>0.76500000000000001</v>
      </c>
      <c r="I38" s="1">
        <v>24</v>
      </c>
      <c r="J38" s="1">
        <v>77.569999999999993</v>
      </c>
      <c r="K38" s="1">
        <v>38.11</v>
      </c>
      <c r="L38" s="9">
        <f>(D38*100)/D29</f>
        <v>17.522658610271904</v>
      </c>
    </row>
    <row r="39" spans="1:12" x14ac:dyDescent="0.35">
      <c r="A39" s="32"/>
      <c r="B39" s="10" t="s">
        <v>35</v>
      </c>
      <c r="C39" s="3">
        <v>30</v>
      </c>
      <c r="D39" s="3">
        <v>110</v>
      </c>
      <c r="E39" s="3">
        <v>0.64</v>
      </c>
      <c r="F39" s="3">
        <v>0.35</v>
      </c>
      <c r="G39" s="3">
        <v>0.88</v>
      </c>
      <c r="H39" s="3">
        <v>0.76800000000000002</v>
      </c>
      <c r="I39" s="3">
        <v>21</v>
      </c>
      <c r="J39" s="3">
        <v>79.209999999999994</v>
      </c>
      <c r="K39" s="3">
        <v>37.97</v>
      </c>
      <c r="L39" s="11">
        <f>(D39*100)/D29</f>
        <v>16.61631419939577</v>
      </c>
    </row>
    <row r="40" spans="1:12" x14ac:dyDescent="0.35">
      <c r="A40" s="32"/>
      <c r="B40" s="8" t="s">
        <v>36</v>
      </c>
      <c r="C40" s="1">
        <v>25</v>
      </c>
      <c r="D40" s="1">
        <v>671</v>
      </c>
      <c r="E40" s="1">
        <v>0.27200000000000002</v>
      </c>
      <c r="F40" s="1">
        <v>0.20200000000000001</v>
      </c>
      <c r="G40" s="1">
        <v>0.69399999999999995</v>
      </c>
      <c r="H40" s="1">
        <v>0.68300000000000005</v>
      </c>
      <c r="I40" s="1">
        <v>56</v>
      </c>
      <c r="J40" s="17">
        <v>91.46</v>
      </c>
      <c r="K40" s="1">
        <v>55.86</v>
      </c>
      <c r="L40" s="9">
        <f>(D40*100)/D29</f>
        <v>101.3595166163142</v>
      </c>
    </row>
    <row r="41" spans="1:12" x14ac:dyDescent="0.35">
      <c r="A41" s="32"/>
      <c r="B41" s="8" t="s">
        <v>37</v>
      </c>
      <c r="C41" s="1">
        <v>29</v>
      </c>
      <c r="D41" s="1">
        <v>667</v>
      </c>
      <c r="E41" s="1">
        <v>0.29899999999999999</v>
      </c>
      <c r="F41" s="1">
        <v>0.16400000000000001</v>
      </c>
      <c r="G41" s="1">
        <v>0.69699999999999995</v>
      </c>
      <c r="H41" s="1">
        <v>0.67800000000000005</v>
      </c>
      <c r="I41" s="1">
        <v>123</v>
      </c>
      <c r="J41" s="1">
        <v>81.13</v>
      </c>
      <c r="K41" s="1">
        <v>74.66</v>
      </c>
      <c r="L41" s="9">
        <f>(D41*100)/D29</f>
        <v>100.75528700906344</v>
      </c>
    </row>
    <row r="42" spans="1:12" x14ac:dyDescent="0.35">
      <c r="A42" s="32"/>
      <c r="B42" s="8" t="s">
        <v>38</v>
      </c>
      <c r="C42" s="1">
        <v>30</v>
      </c>
      <c r="D42" s="1">
        <v>663</v>
      </c>
      <c r="E42" s="1">
        <v>0.27700000000000002</v>
      </c>
      <c r="F42" s="1">
        <v>0.14899999999999999</v>
      </c>
      <c r="G42" s="1">
        <v>0.69699999999999995</v>
      </c>
      <c r="H42" s="1">
        <v>0.67700000000000005</v>
      </c>
      <c r="I42" s="1">
        <v>96</v>
      </c>
      <c r="J42" s="1">
        <v>85.19</v>
      </c>
      <c r="K42" s="1">
        <v>80.84</v>
      </c>
      <c r="L42" s="9">
        <f>(D42*100)/D29</f>
        <v>100.15105740181269</v>
      </c>
    </row>
    <row r="43" spans="1:12" x14ac:dyDescent="0.35">
      <c r="A43" s="32"/>
      <c r="B43" s="8" t="s">
        <v>39</v>
      </c>
      <c r="C43" s="1">
        <v>30</v>
      </c>
      <c r="D43" s="1">
        <v>663</v>
      </c>
      <c r="E43" s="1">
        <v>0.23899999999999999</v>
      </c>
      <c r="F43" s="1">
        <v>0.14199999999999999</v>
      </c>
      <c r="G43" s="1">
        <v>0.69599999999999995</v>
      </c>
      <c r="H43" s="1">
        <v>0.67600000000000005</v>
      </c>
      <c r="I43" s="1">
        <v>112</v>
      </c>
      <c r="J43" s="1">
        <v>82.72</v>
      </c>
      <c r="K43" s="1">
        <v>84.27</v>
      </c>
      <c r="L43" s="9">
        <f>(D43*100)/D29</f>
        <v>100.15105740181269</v>
      </c>
    </row>
    <row r="44" spans="1:12" x14ac:dyDescent="0.35">
      <c r="A44" s="32"/>
      <c r="B44" s="8" t="s">
        <v>40</v>
      </c>
      <c r="C44" s="1">
        <v>30</v>
      </c>
      <c r="D44" s="1">
        <v>663</v>
      </c>
      <c r="E44" s="1">
        <v>0.23400000000000001</v>
      </c>
      <c r="F44" s="1">
        <v>0.14099999999999999</v>
      </c>
      <c r="G44" s="1">
        <v>0.69599999999999995</v>
      </c>
      <c r="H44" s="1">
        <v>0.67700000000000005</v>
      </c>
      <c r="I44" s="1">
        <v>112</v>
      </c>
      <c r="J44" s="1">
        <v>82.72</v>
      </c>
      <c r="K44" s="1">
        <v>85.56</v>
      </c>
      <c r="L44" s="9">
        <f>(D44*100)/D29</f>
        <v>100.15105740181269</v>
      </c>
    </row>
    <row r="45" spans="1:12" x14ac:dyDescent="0.35">
      <c r="A45" s="32"/>
      <c r="B45" s="8" t="s">
        <v>41</v>
      </c>
      <c r="C45" s="1">
        <v>30</v>
      </c>
      <c r="D45" s="1">
        <v>663</v>
      </c>
      <c r="E45" s="1">
        <v>0.223</v>
      </c>
      <c r="F45" s="1">
        <v>0.129</v>
      </c>
      <c r="G45" s="1">
        <v>0.69299999999999995</v>
      </c>
      <c r="H45" s="1">
        <v>0.67400000000000004</v>
      </c>
      <c r="I45" s="1">
        <v>112</v>
      </c>
      <c r="J45" s="1">
        <v>82.72</v>
      </c>
      <c r="K45" s="1">
        <v>88.17</v>
      </c>
      <c r="L45" s="9">
        <f>(D45*100)/D29</f>
        <v>100.15105740181269</v>
      </c>
    </row>
    <row r="46" spans="1:12" x14ac:dyDescent="0.35">
      <c r="A46" s="32"/>
      <c r="B46" s="8" t="s">
        <v>42</v>
      </c>
      <c r="C46" s="1">
        <v>32</v>
      </c>
      <c r="D46" s="1">
        <v>663</v>
      </c>
      <c r="E46" s="1">
        <v>0.23400000000000001</v>
      </c>
      <c r="F46" s="1">
        <v>0.127</v>
      </c>
      <c r="G46" s="1">
        <v>0.69099999999999995</v>
      </c>
      <c r="H46" s="1">
        <v>0.67200000000000004</v>
      </c>
      <c r="I46" s="1">
        <v>107</v>
      </c>
      <c r="J46" s="1">
        <v>83.49</v>
      </c>
      <c r="K46" s="1">
        <v>89.52</v>
      </c>
      <c r="L46" s="9">
        <f>(D46*100)/D29</f>
        <v>100.15105740181269</v>
      </c>
    </row>
    <row r="47" spans="1:12" x14ac:dyDescent="0.35">
      <c r="A47" s="32"/>
      <c r="B47" s="8" t="s">
        <v>43</v>
      </c>
      <c r="C47" s="1">
        <v>32</v>
      </c>
      <c r="D47" s="1">
        <v>662</v>
      </c>
      <c r="E47" s="1">
        <v>0.23</v>
      </c>
      <c r="F47" s="1">
        <v>0.124</v>
      </c>
      <c r="G47" s="1">
        <v>0.69</v>
      </c>
      <c r="H47" s="1">
        <v>0.66900000000000004</v>
      </c>
      <c r="I47" s="1">
        <v>107</v>
      </c>
      <c r="J47" s="1">
        <v>83.46</v>
      </c>
      <c r="K47" s="1">
        <v>92.58</v>
      </c>
      <c r="L47" s="9">
        <f>(D47*100)/D29</f>
        <v>100</v>
      </c>
    </row>
    <row r="48" spans="1:12" x14ac:dyDescent="0.35">
      <c r="A48" s="32"/>
      <c r="B48" s="8" t="s">
        <v>44</v>
      </c>
      <c r="C48" s="1">
        <v>32</v>
      </c>
      <c r="D48" s="1">
        <v>662</v>
      </c>
      <c r="E48" s="1">
        <v>0.22800000000000001</v>
      </c>
      <c r="F48" s="1">
        <v>0.123</v>
      </c>
      <c r="G48" s="1">
        <v>0.69199999999999995</v>
      </c>
      <c r="H48" s="1">
        <v>0.66800000000000004</v>
      </c>
      <c r="I48" s="1">
        <v>110</v>
      </c>
      <c r="J48" s="1">
        <v>83</v>
      </c>
      <c r="K48" s="1">
        <v>93.32</v>
      </c>
      <c r="L48" s="9">
        <f>(D48*100)/D29</f>
        <v>100</v>
      </c>
    </row>
    <row r="49" spans="1:12" ht="15" thickBot="1" x14ac:dyDescent="0.4">
      <c r="A49" s="32"/>
      <c r="B49" s="12" t="s">
        <v>45</v>
      </c>
      <c r="C49" s="13">
        <v>31</v>
      </c>
      <c r="D49" s="13">
        <v>662</v>
      </c>
      <c r="E49" s="13">
        <v>0.20699999999999999</v>
      </c>
      <c r="F49" s="13">
        <v>0.123</v>
      </c>
      <c r="G49" s="13">
        <v>0.69499999999999995</v>
      </c>
      <c r="H49" s="13">
        <v>0.66800000000000004</v>
      </c>
      <c r="I49" s="13">
        <v>111</v>
      </c>
      <c r="J49" s="13">
        <v>82.84</v>
      </c>
      <c r="K49" s="13">
        <v>93.49</v>
      </c>
      <c r="L49" s="14">
        <f>(D49*100)/D29</f>
        <v>100</v>
      </c>
    </row>
    <row r="50" spans="1:12" x14ac:dyDescent="0.35">
      <c r="A50" s="24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2.4E-2</v>
      </c>
      <c r="G50" s="6">
        <v>0.69599999999999995</v>
      </c>
      <c r="H50" s="6">
        <v>0.499</v>
      </c>
      <c r="I50" s="6">
        <v>1978</v>
      </c>
      <c r="J50" s="6">
        <v>55.07</v>
      </c>
      <c r="K50" s="6"/>
      <c r="L50" s="7">
        <f>(D50*100)/D50</f>
        <v>100</v>
      </c>
    </row>
    <row r="51" spans="1:12" x14ac:dyDescent="0.35">
      <c r="A51" s="25"/>
      <c r="B51" s="8" t="s">
        <v>52</v>
      </c>
      <c r="C51" s="1">
        <v>47</v>
      </c>
      <c r="D51" s="1">
        <v>1469</v>
      </c>
      <c r="E51" s="1">
        <v>0.41799999999999998</v>
      </c>
      <c r="F51" s="1">
        <v>0.121</v>
      </c>
      <c r="G51" s="1">
        <v>0.76500000000000001</v>
      </c>
      <c r="H51" s="1">
        <v>0.49399999999999999</v>
      </c>
      <c r="I51" s="1">
        <v>675</v>
      </c>
      <c r="J51" s="1">
        <v>53.74</v>
      </c>
      <c r="K51" s="1">
        <v>14.97</v>
      </c>
      <c r="L51" s="9">
        <f>(D51*100)/D50</f>
        <v>33.280471227911192</v>
      </c>
    </row>
    <row r="52" spans="1:12" x14ac:dyDescent="0.35">
      <c r="A52" s="25"/>
      <c r="B52" s="8" t="s">
        <v>53</v>
      </c>
      <c r="C52" s="1">
        <v>65</v>
      </c>
      <c r="D52" s="1">
        <v>1343</v>
      </c>
      <c r="E52" s="1">
        <v>0.40100000000000002</v>
      </c>
      <c r="F52" s="1">
        <v>0.1</v>
      </c>
      <c r="G52" s="1">
        <v>0.80900000000000005</v>
      </c>
      <c r="H52" s="1">
        <v>0.54200000000000004</v>
      </c>
      <c r="I52" s="1">
        <v>568</v>
      </c>
      <c r="J52" s="1">
        <v>57.39</v>
      </c>
      <c r="K52" s="1">
        <v>18.11</v>
      </c>
      <c r="L52" s="9">
        <f>(D52*100)/D50</f>
        <v>30.425917535115541</v>
      </c>
    </row>
    <row r="53" spans="1:12" x14ac:dyDescent="0.35">
      <c r="A53" s="25"/>
      <c r="B53" s="8" t="s">
        <v>54</v>
      </c>
      <c r="C53" s="1">
        <v>68</v>
      </c>
      <c r="D53" s="1">
        <v>1242</v>
      </c>
      <c r="E53" s="1">
        <v>0.379</v>
      </c>
      <c r="F53" s="1">
        <v>9.9000000000000005E-2</v>
      </c>
      <c r="G53" s="1">
        <v>0.83599999999999997</v>
      </c>
      <c r="H53" s="1">
        <v>0.57099999999999995</v>
      </c>
      <c r="I53" s="1">
        <v>505</v>
      </c>
      <c r="J53" s="1">
        <v>59.01</v>
      </c>
      <c r="K53" s="1">
        <v>18.899999999999999</v>
      </c>
      <c r="L53" s="9">
        <f>(D53*100)/D50</f>
        <v>28.137743543271409</v>
      </c>
    </row>
    <row r="54" spans="1:12" x14ac:dyDescent="0.35">
      <c r="A54" s="25"/>
      <c r="B54" s="8" t="s">
        <v>55</v>
      </c>
      <c r="C54" s="1">
        <v>86</v>
      </c>
      <c r="D54" s="1">
        <v>933</v>
      </c>
      <c r="E54" s="1">
        <v>0.41499999999999998</v>
      </c>
      <c r="F54" s="1">
        <v>0.14799999999999999</v>
      </c>
      <c r="G54" s="1">
        <v>0.84799999999999998</v>
      </c>
      <c r="H54" s="1">
        <v>0.60299999999999998</v>
      </c>
      <c r="I54" s="1">
        <v>374</v>
      </c>
      <c r="J54" s="1">
        <v>59.52</v>
      </c>
      <c r="K54" s="1">
        <v>22.96</v>
      </c>
      <c r="L54" s="9">
        <f>(D54*100)/D50</f>
        <v>21.137290439510647</v>
      </c>
    </row>
    <row r="55" spans="1:12" x14ac:dyDescent="0.35">
      <c r="A55" s="25"/>
      <c r="B55" s="8" t="s">
        <v>56</v>
      </c>
      <c r="C55" s="1">
        <v>90</v>
      </c>
      <c r="D55" s="1">
        <v>917</v>
      </c>
      <c r="E55" s="1">
        <v>0.40600000000000003</v>
      </c>
      <c r="F55" s="1">
        <v>0.155</v>
      </c>
      <c r="G55" s="1">
        <v>0.86399999999999999</v>
      </c>
      <c r="H55" s="1">
        <v>0.623</v>
      </c>
      <c r="I55" s="1">
        <v>377</v>
      </c>
      <c r="J55" s="1">
        <v>58.48</v>
      </c>
      <c r="K55" s="1">
        <v>24.16</v>
      </c>
      <c r="L55" s="9">
        <f>(D55*100)/D50</f>
        <v>20.774807430901678</v>
      </c>
    </row>
    <row r="56" spans="1:12" x14ac:dyDescent="0.35">
      <c r="A56" s="25"/>
      <c r="B56" s="8" t="s">
        <v>47</v>
      </c>
      <c r="C56" s="1">
        <v>89</v>
      </c>
      <c r="D56" s="1">
        <v>866</v>
      </c>
      <c r="E56" s="1">
        <v>0.4</v>
      </c>
      <c r="F56" s="1">
        <v>0.13500000000000001</v>
      </c>
      <c r="G56" s="1">
        <v>0.86</v>
      </c>
      <c r="H56" s="1">
        <v>0.61399999999999999</v>
      </c>
      <c r="I56" s="1">
        <v>356</v>
      </c>
      <c r="J56" s="1">
        <v>58.46</v>
      </c>
      <c r="K56" s="1">
        <v>24.32</v>
      </c>
      <c r="L56" s="9">
        <f>(D56*100)/D50</f>
        <v>19.619392840960579</v>
      </c>
    </row>
    <row r="57" spans="1:12" x14ac:dyDescent="0.35">
      <c r="A57" s="25"/>
      <c r="B57" s="8" t="s">
        <v>48</v>
      </c>
      <c r="C57" s="1">
        <v>93</v>
      </c>
      <c r="D57" s="1">
        <v>474</v>
      </c>
      <c r="E57" s="1">
        <v>0.502</v>
      </c>
      <c r="F57" s="1">
        <v>0.18099999999999999</v>
      </c>
      <c r="G57" s="1">
        <v>0.85199999999999998</v>
      </c>
      <c r="H57" s="1">
        <v>0.64600000000000002</v>
      </c>
      <c r="I57" s="1">
        <v>162</v>
      </c>
      <c r="J57" s="1">
        <v>65.16</v>
      </c>
      <c r="K57" s="1">
        <v>32.42</v>
      </c>
      <c r="L57" s="9">
        <f>(D57*100)/D50</f>
        <v>10.738559130040779</v>
      </c>
    </row>
    <row r="58" spans="1:12" x14ac:dyDescent="0.35">
      <c r="A58" s="25"/>
      <c r="B58" s="8" t="s">
        <v>49</v>
      </c>
      <c r="C58" s="1">
        <v>96</v>
      </c>
      <c r="D58" s="1">
        <v>465</v>
      </c>
      <c r="E58" s="1">
        <v>0.498</v>
      </c>
      <c r="F58" s="1">
        <v>0.17799999999999999</v>
      </c>
      <c r="G58" s="1">
        <v>0.871</v>
      </c>
      <c r="H58" s="1">
        <v>0.64700000000000002</v>
      </c>
      <c r="I58" s="1">
        <v>164</v>
      </c>
      <c r="J58" s="1">
        <v>64.040000000000006</v>
      </c>
      <c r="K58" s="1">
        <v>35.22</v>
      </c>
      <c r="L58" s="9">
        <f>(D58*100)/D50</f>
        <v>10.534662437698232</v>
      </c>
    </row>
    <row r="59" spans="1:12" x14ac:dyDescent="0.35">
      <c r="A59" s="25"/>
      <c r="B59" s="8" t="s">
        <v>50</v>
      </c>
      <c r="C59" s="1">
        <v>97</v>
      </c>
      <c r="D59" s="1">
        <v>447</v>
      </c>
      <c r="E59" s="1">
        <v>0.48199999999999998</v>
      </c>
      <c r="F59" s="1">
        <v>0.17599999999999999</v>
      </c>
      <c r="G59" s="1">
        <v>0.871</v>
      </c>
      <c r="H59" s="1">
        <v>0.64900000000000002</v>
      </c>
      <c r="I59" s="1">
        <v>159</v>
      </c>
      <c r="J59" s="1">
        <v>63.7</v>
      </c>
      <c r="K59" s="1">
        <v>35</v>
      </c>
      <c r="L59" s="9">
        <f>(D59*100)/D50</f>
        <v>10.12686905301314</v>
      </c>
    </row>
    <row r="60" spans="1:12" x14ac:dyDescent="0.35">
      <c r="A60" s="25"/>
      <c r="B60" s="10" t="s">
        <v>51</v>
      </c>
      <c r="C60" s="3">
        <v>86</v>
      </c>
      <c r="D60" s="3">
        <v>370</v>
      </c>
      <c r="E60" s="3">
        <v>0.51700000000000002</v>
      </c>
      <c r="F60" s="3">
        <v>0.19700000000000001</v>
      </c>
      <c r="G60" s="3">
        <v>0.86399999999999999</v>
      </c>
      <c r="H60" s="3">
        <v>0.64500000000000002</v>
      </c>
      <c r="I60" s="3">
        <v>134</v>
      </c>
      <c r="J60" s="3">
        <v>62.88</v>
      </c>
      <c r="K60" s="3">
        <v>36.61</v>
      </c>
      <c r="L60" s="11">
        <f>(D60*100)/D50</f>
        <v>8.3824195740824656</v>
      </c>
    </row>
    <row r="61" spans="1:12" x14ac:dyDescent="0.35">
      <c r="A61" s="25"/>
      <c r="B61" s="8" t="s">
        <v>57</v>
      </c>
      <c r="C61" s="1">
        <v>25</v>
      </c>
      <c r="D61" s="1">
        <v>4432</v>
      </c>
      <c r="E61" s="1">
        <v>0.127</v>
      </c>
      <c r="F61" s="1">
        <v>5.6000000000000001E-2</v>
      </c>
      <c r="G61" s="1">
        <v>0.7</v>
      </c>
      <c r="H61" s="1">
        <v>0.5</v>
      </c>
      <c r="I61" s="1">
        <v>1889</v>
      </c>
      <c r="J61" s="1">
        <v>57.26</v>
      </c>
      <c r="K61" s="1">
        <v>68.67</v>
      </c>
      <c r="L61" s="9">
        <f>(D61*100)/D50</f>
        <v>100.40779338468509</v>
      </c>
    </row>
    <row r="62" spans="1:12" x14ac:dyDescent="0.35">
      <c r="A62" s="25"/>
      <c r="B62" s="8" t="s">
        <v>58</v>
      </c>
      <c r="C62" s="1">
        <v>27</v>
      </c>
      <c r="D62" s="1">
        <v>4431</v>
      </c>
      <c r="E62" s="1">
        <v>0.14599999999999999</v>
      </c>
      <c r="F62" s="1">
        <v>4.4999999999999998E-2</v>
      </c>
      <c r="G62" s="1">
        <v>0.70099999999999996</v>
      </c>
      <c r="H62" s="1">
        <v>0.501</v>
      </c>
      <c r="I62" s="1">
        <v>1932</v>
      </c>
      <c r="J62" s="1">
        <v>56.28</v>
      </c>
      <c r="K62" s="1">
        <v>77.209999999999994</v>
      </c>
      <c r="L62" s="9">
        <f>(D62*100)/D50</f>
        <v>100.38513819664703</v>
      </c>
    </row>
    <row r="63" spans="1:12" x14ac:dyDescent="0.35">
      <c r="A63" s="25"/>
      <c r="B63" s="8" t="s">
        <v>59</v>
      </c>
      <c r="C63" s="1">
        <v>27</v>
      </c>
      <c r="D63" s="1">
        <v>4431</v>
      </c>
      <c r="E63" s="1">
        <v>0.14299999999999999</v>
      </c>
      <c r="F63" s="1">
        <v>4.3999999999999997E-2</v>
      </c>
      <c r="G63" s="1">
        <v>0.70099999999999996</v>
      </c>
      <c r="H63" s="1">
        <v>0.501</v>
      </c>
      <c r="I63" s="1">
        <v>1960</v>
      </c>
      <c r="J63" s="1">
        <v>55.65</v>
      </c>
      <c r="K63" s="1">
        <v>80.36</v>
      </c>
      <c r="L63" s="9">
        <f>(D63*100)/D50</f>
        <v>100.38513819664703</v>
      </c>
    </row>
    <row r="64" spans="1:12" x14ac:dyDescent="0.35">
      <c r="A64" s="25"/>
      <c r="B64" s="8" t="s">
        <v>60</v>
      </c>
      <c r="C64" s="1">
        <v>29</v>
      </c>
      <c r="D64" s="1">
        <v>4429</v>
      </c>
      <c r="E64" s="1">
        <v>0.13200000000000001</v>
      </c>
      <c r="F64" s="1">
        <v>3.4000000000000002E-2</v>
      </c>
      <c r="G64" s="1">
        <v>0.7</v>
      </c>
      <c r="H64" s="1">
        <v>0.502</v>
      </c>
      <c r="I64" s="1">
        <v>1947</v>
      </c>
      <c r="J64" s="1">
        <v>55.92</v>
      </c>
      <c r="K64" s="1">
        <v>88.49</v>
      </c>
      <c r="L64" s="9">
        <f>(D64*100)/D50</f>
        <v>100.33982782057092</v>
      </c>
    </row>
    <row r="65" spans="1:12" x14ac:dyDescent="0.35">
      <c r="A65" s="25"/>
      <c r="B65" s="8" t="s">
        <v>61</v>
      </c>
      <c r="C65" s="1">
        <v>29</v>
      </c>
      <c r="D65" s="1">
        <v>4429</v>
      </c>
      <c r="E65" s="1">
        <v>0.13800000000000001</v>
      </c>
      <c r="F65" s="1">
        <v>3.4000000000000002E-2</v>
      </c>
      <c r="G65" s="1">
        <v>0.7</v>
      </c>
      <c r="H65" s="1">
        <v>0.502</v>
      </c>
      <c r="I65" s="1">
        <v>1889</v>
      </c>
      <c r="J65" s="1">
        <v>57.23</v>
      </c>
      <c r="K65" s="1">
        <v>89.61</v>
      </c>
      <c r="L65" s="9">
        <f>(D65*100)/D50</f>
        <v>100.33982782057092</v>
      </c>
    </row>
    <row r="66" spans="1:12" x14ac:dyDescent="0.35">
      <c r="A66" s="25"/>
      <c r="B66" s="8" t="s">
        <v>62</v>
      </c>
      <c r="C66" s="1">
        <v>29</v>
      </c>
      <c r="D66" s="1">
        <v>4429</v>
      </c>
      <c r="E66" s="1">
        <v>9.9000000000000005E-2</v>
      </c>
      <c r="F66" s="1">
        <v>2.5000000000000001E-2</v>
      </c>
      <c r="G66" s="1">
        <v>0.7</v>
      </c>
      <c r="H66" s="1">
        <v>0.501</v>
      </c>
      <c r="I66" s="1">
        <v>1862</v>
      </c>
      <c r="J66" s="1">
        <v>57.84</v>
      </c>
      <c r="K66" s="1">
        <v>90.52</v>
      </c>
      <c r="L66" s="9">
        <f>(D66*100)/D50</f>
        <v>100.33982782057092</v>
      </c>
    </row>
    <row r="67" spans="1:12" x14ac:dyDescent="0.35">
      <c r="A67" s="25"/>
      <c r="B67" s="8" t="s">
        <v>63</v>
      </c>
      <c r="C67" s="1">
        <v>26</v>
      </c>
      <c r="D67" s="1">
        <v>4425</v>
      </c>
      <c r="E67" s="1">
        <v>0.09</v>
      </c>
      <c r="F67" s="1">
        <v>2.5000000000000001E-2</v>
      </c>
      <c r="G67" s="1">
        <v>0.70099999999999996</v>
      </c>
      <c r="H67" s="1">
        <v>0.502</v>
      </c>
      <c r="I67" s="1">
        <v>1877</v>
      </c>
      <c r="J67" s="1">
        <v>57.47</v>
      </c>
      <c r="K67" s="1">
        <v>96.51</v>
      </c>
      <c r="L67" s="9">
        <f>(D67*100)/D50</f>
        <v>100.24920706841867</v>
      </c>
    </row>
    <row r="68" spans="1:12" x14ac:dyDescent="0.35">
      <c r="A68" s="25"/>
      <c r="B68" s="8" t="s">
        <v>64</v>
      </c>
      <c r="C68" s="1">
        <v>30</v>
      </c>
      <c r="D68" s="1">
        <v>4425</v>
      </c>
      <c r="E68" s="1">
        <v>0.10299999999999999</v>
      </c>
      <c r="F68" s="1">
        <v>2.5000000000000001E-2</v>
      </c>
      <c r="G68" s="1">
        <v>0.70099999999999996</v>
      </c>
      <c r="H68" s="1">
        <v>0.502</v>
      </c>
      <c r="I68" s="1">
        <v>1926</v>
      </c>
      <c r="J68" s="1">
        <v>56.36</v>
      </c>
      <c r="K68" s="1">
        <v>97.05</v>
      </c>
      <c r="L68" s="9">
        <f>(D68*100)/D50</f>
        <v>100.24920706841867</v>
      </c>
    </row>
    <row r="69" spans="1:12" x14ac:dyDescent="0.35">
      <c r="A69" s="25"/>
      <c r="B69" s="8" t="s">
        <v>65</v>
      </c>
      <c r="C69" s="1">
        <v>30</v>
      </c>
      <c r="D69" s="1">
        <v>4425</v>
      </c>
      <c r="E69" s="1">
        <v>0.10299999999999999</v>
      </c>
      <c r="F69" s="1">
        <v>2.5000000000000001E-2</v>
      </c>
      <c r="G69" s="1">
        <v>0.70099999999999996</v>
      </c>
      <c r="H69" s="1">
        <v>0.502</v>
      </c>
      <c r="I69" s="1">
        <v>1926</v>
      </c>
      <c r="J69" s="1">
        <v>56.36</v>
      </c>
      <c r="K69" s="1">
        <v>97.17</v>
      </c>
      <c r="L69" s="9">
        <f>(D69*100)/D50</f>
        <v>100.24920706841867</v>
      </c>
    </row>
    <row r="70" spans="1:12" ht="15" thickBot="1" x14ac:dyDescent="0.4">
      <c r="A70" s="25"/>
      <c r="B70" s="12" t="s">
        <v>66</v>
      </c>
      <c r="C70" s="13">
        <v>30</v>
      </c>
      <c r="D70" s="13">
        <v>4424</v>
      </c>
      <c r="E70" s="13">
        <v>7.8E-2</v>
      </c>
      <c r="F70" s="13">
        <v>2.5000000000000001E-2</v>
      </c>
      <c r="G70" s="13">
        <v>0.70099999999999996</v>
      </c>
      <c r="H70" s="13">
        <v>0.502</v>
      </c>
      <c r="I70" s="13">
        <v>1926</v>
      </c>
      <c r="J70" s="1">
        <v>56.35</v>
      </c>
      <c r="K70" s="13">
        <v>97.74</v>
      </c>
      <c r="L70" s="14">
        <f>(D70*100)/D50</f>
        <v>100.22655188038061</v>
      </c>
    </row>
    <row r="71" spans="1:12" x14ac:dyDescent="0.35">
      <c r="A71" s="24" t="s">
        <v>97</v>
      </c>
      <c r="B71" s="6" t="s">
        <v>75</v>
      </c>
      <c r="C71" s="6">
        <v>10</v>
      </c>
      <c r="D71" s="6">
        <v>210</v>
      </c>
      <c r="E71" s="6">
        <v>0.13900000000000001</v>
      </c>
      <c r="F71" s="6">
        <v>0.151</v>
      </c>
      <c r="G71" s="6">
        <v>0.53500000000000003</v>
      </c>
      <c r="H71" s="6">
        <v>0.50800000000000001</v>
      </c>
      <c r="I71" s="6">
        <v>48</v>
      </c>
      <c r="J71" s="6">
        <v>76.12</v>
      </c>
      <c r="K71" s="6"/>
      <c r="L71" s="6">
        <f>(D71*100)/D71</f>
        <v>100</v>
      </c>
    </row>
    <row r="72" spans="1:12" x14ac:dyDescent="0.35">
      <c r="A72" s="25"/>
      <c r="B72" s="8" t="s">
        <v>76</v>
      </c>
      <c r="C72" s="1">
        <v>10</v>
      </c>
      <c r="D72" s="1">
        <v>67</v>
      </c>
      <c r="E72" s="1">
        <v>0.57099999999999995</v>
      </c>
      <c r="F72" s="1">
        <v>0.28000000000000003</v>
      </c>
      <c r="G72" s="1">
        <v>0.497</v>
      </c>
      <c r="H72" s="1">
        <v>0.41</v>
      </c>
      <c r="I72" s="1">
        <v>26</v>
      </c>
      <c r="J72" s="1">
        <v>55.93</v>
      </c>
      <c r="K72" s="1">
        <v>31.15</v>
      </c>
      <c r="L72" s="9">
        <f>(D72*100)/D71</f>
        <v>31.904761904761905</v>
      </c>
    </row>
    <row r="73" spans="1:12" x14ac:dyDescent="0.35">
      <c r="A73" s="25"/>
      <c r="B73" s="8" t="s">
        <v>77</v>
      </c>
      <c r="C73" s="1">
        <v>11</v>
      </c>
      <c r="D73" s="1">
        <v>50</v>
      </c>
      <c r="E73" s="1">
        <v>0.54700000000000004</v>
      </c>
      <c r="F73" s="1">
        <v>0.34899999999999998</v>
      </c>
      <c r="G73" s="1">
        <v>0.64100000000000001</v>
      </c>
      <c r="H73" s="1">
        <v>0.57499999999999996</v>
      </c>
      <c r="I73" s="1">
        <v>14</v>
      </c>
      <c r="J73" s="1">
        <v>66.67</v>
      </c>
      <c r="K73" s="1">
        <v>38.130000000000003</v>
      </c>
      <c r="L73" s="9">
        <f>(D73*100)/D71</f>
        <v>23.80952380952381</v>
      </c>
    </row>
    <row r="74" spans="1:12" x14ac:dyDescent="0.35">
      <c r="A74" s="25"/>
      <c r="B74" s="8" t="s">
        <v>78</v>
      </c>
      <c r="C74" s="1">
        <v>12</v>
      </c>
      <c r="D74" s="1">
        <v>41</v>
      </c>
      <c r="E74" s="1">
        <v>0.54400000000000004</v>
      </c>
      <c r="F74" s="1">
        <v>0.36899999999999999</v>
      </c>
      <c r="G74" s="1">
        <v>0.68600000000000005</v>
      </c>
      <c r="H74" s="1">
        <v>0.63400000000000001</v>
      </c>
      <c r="I74" s="1">
        <v>8</v>
      </c>
      <c r="J74" s="1">
        <v>76.47</v>
      </c>
      <c r="K74" s="1">
        <v>56.06</v>
      </c>
      <c r="L74" s="9">
        <f>(D74*100)/D71</f>
        <v>19.523809523809526</v>
      </c>
    </row>
    <row r="75" spans="1:12" x14ac:dyDescent="0.35">
      <c r="A75" s="25"/>
      <c r="B75" s="8" t="s">
        <v>79</v>
      </c>
      <c r="C75" s="1">
        <v>8</v>
      </c>
      <c r="D75" s="1">
        <v>31</v>
      </c>
      <c r="E75" s="1">
        <v>0.63500000000000001</v>
      </c>
      <c r="F75" s="1">
        <v>0.54300000000000004</v>
      </c>
      <c r="G75" s="1">
        <v>0.67400000000000004</v>
      </c>
      <c r="H75" s="1">
        <v>0.63800000000000001</v>
      </c>
      <c r="I75" s="1">
        <v>3</v>
      </c>
      <c r="J75" s="1">
        <v>88</v>
      </c>
      <c r="K75" s="1">
        <v>56.14</v>
      </c>
      <c r="L75" s="9">
        <f>(D75*100)/D71</f>
        <v>14.761904761904763</v>
      </c>
    </row>
    <row r="76" spans="1:12" x14ac:dyDescent="0.35">
      <c r="A76" s="25"/>
      <c r="B76" s="8" t="s">
        <v>80</v>
      </c>
      <c r="C76" s="1">
        <v>8</v>
      </c>
      <c r="D76" s="1">
        <v>31</v>
      </c>
      <c r="E76" s="1">
        <v>0.6</v>
      </c>
      <c r="F76" s="1">
        <v>0.502</v>
      </c>
      <c r="G76" s="1">
        <v>0.67200000000000004</v>
      </c>
      <c r="H76" s="1">
        <v>0.63100000000000001</v>
      </c>
      <c r="I76" s="1">
        <v>3</v>
      </c>
      <c r="J76" s="1">
        <v>88</v>
      </c>
      <c r="K76" s="1">
        <v>55.36</v>
      </c>
      <c r="L76" s="9">
        <f>(D76*100)/D71</f>
        <v>14.761904761904763</v>
      </c>
    </row>
    <row r="77" spans="1:12" x14ac:dyDescent="0.35">
      <c r="A77" s="25"/>
      <c r="B77" s="8" t="s">
        <v>81</v>
      </c>
      <c r="C77" s="1">
        <v>8</v>
      </c>
      <c r="D77" s="1">
        <v>28</v>
      </c>
      <c r="E77" s="1">
        <v>0.55200000000000005</v>
      </c>
      <c r="F77" s="1">
        <v>0.441</v>
      </c>
      <c r="G77" s="1">
        <v>0.73299999999999998</v>
      </c>
      <c r="H77" s="1">
        <v>0.68200000000000005</v>
      </c>
      <c r="I77" s="1">
        <v>4</v>
      </c>
      <c r="J77" s="1">
        <v>82.61</v>
      </c>
      <c r="K77" s="1">
        <v>64.099999999999994</v>
      </c>
      <c r="L77" s="9">
        <f>(D77*100)/D71</f>
        <v>13.333333333333334</v>
      </c>
    </row>
    <row r="78" spans="1:12" x14ac:dyDescent="0.35">
      <c r="A78" s="25"/>
      <c r="B78" s="8" t="s">
        <v>82</v>
      </c>
      <c r="C78" s="1">
        <v>7</v>
      </c>
      <c r="D78" s="1">
        <v>26</v>
      </c>
      <c r="E78" s="1">
        <v>0.57899999999999996</v>
      </c>
      <c r="F78" s="1">
        <v>0.44400000000000001</v>
      </c>
      <c r="G78" s="1">
        <v>0.72499999999999998</v>
      </c>
      <c r="H78" s="1">
        <v>0.67400000000000004</v>
      </c>
      <c r="I78" s="1">
        <v>3</v>
      </c>
      <c r="J78" s="1">
        <v>85.71</v>
      </c>
      <c r="K78" s="1">
        <v>63.16</v>
      </c>
      <c r="L78" s="9">
        <f>(D78*100)/D71</f>
        <v>12.380952380952381</v>
      </c>
    </row>
    <row r="79" spans="1:12" x14ac:dyDescent="0.35">
      <c r="A79" s="25"/>
      <c r="B79" s="8" t="s">
        <v>83</v>
      </c>
      <c r="C79" s="1">
        <v>5</v>
      </c>
      <c r="D79" s="1">
        <v>18</v>
      </c>
      <c r="E79" s="1">
        <v>0.59</v>
      </c>
      <c r="F79" s="1">
        <v>0.42599999999999999</v>
      </c>
      <c r="G79" s="1">
        <v>0.65200000000000002</v>
      </c>
      <c r="H79" s="1">
        <v>0.63200000000000001</v>
      </c>
      <c r="I79" s="1">
        <v>1</v>
      </c>
      <c r="J79" s="1">
        <v>92.31</v>
      </c>
      <c r="K79" s="1">
        <v>61.54</v>
      </c>
      <c r="L79" s="9">
        <f>(D79*100)/D71</f>
        <v>8.5714285714285712</v>
      </c>
    </row>
    <row r="80" spans="1:12" x14ac:dyDescent="0.35">
      <c r="A80" s="25"/>
      <c r="B80" s="8" t="s">
        <v>84</v>
      </c>
      <c r="C80" s="1">
        <v>5</v>
      </c>
      <c r="D80" s="1">
        <v>18</v>
      </c>
      <c r="E80" s="1">
        <v>0.59</v>
      </c>
      <c r="F80" s="1">
        <v>0.42599999999999999</v>
      </c>
      <c r="G80" s="1">
        <v>0.65200000000000002</v>
      </c>
      <c r="H80" s="1">
        <v>0.63200000000000001</v>
      </c>
      <c r="I80" s="1">
        <v>1</v>
      </c>
      <c r="J80" s="1">
        <v>92.31</v>
      </c>
      <c r="K80" s="1">
        <v>61.54</v>
      </c>
      <c r="L80" s="9">
        <f>(D80*100)/D71</f>
        <v>8.5714285714285712</v>
      </c>
    </row>
    <row r="81" spans="1:12" x14ac:dyDescent="0.35">
      <c r="A81" s="25"/>
      <c r="B81" s="10" t="s">
        <v>85</v>
      </c>
      <c r="C81" s="3">
        <v>5</v>
      </c>
      <c r="D81" s="3">
        <v>18</v>
      </c>
      <c r="E81" s="3">
        <v>0.59</v>
      </c>
      <c r="F81" s="3">
        <v>0.42599999999999999</v>
      </c>
      <c r="G81" s="3">
        <v>0.65200000000000002</v>
      </c>
      <c r="H81" s="3">
        <v>0.63200000000000001</v>
      </c>
      <c r="I81" s="3">
        <v>1</v>
      </c>
      <c r="J81" s="3">
        <v>92.31</v>
      </c>
      <c r="K81" s="3">
        <v>61.54</v>
      </c>
      <c r="L81" s="11">
        <f>(D81*100)/D71</f>
        <v>8.5714285714285712</v>
      </c>
    </row>
    <row r="82" spans="1:12" x14ac:dyDescent="0.35">
      <c r="A82" s="25"/>
      <c r="B82" s="8" t="s">
        <v>86</v>
      </c>
      <c r="C82" s="1">
        <v>13</v>
      </c>
      <c r="D82" s="1">
        <v>211</v>
      </c>
      <c r="E82" s="1">
        <v>0.221</v>
      </c>
      <c r="F82" s="1">
        <v>0.18</v>
      </c>
      <c r="G82" s="1">
        <v>0.53200000000000003</v>
      </c>
      <c r="H82" s="1">
        <v>0.51600000000000001</v>
      </c>
      <c r="I82" s="1">
        <v>19</v>
      </c>
      <c r="J82" s="1">
        <v>90.59</v>
      </c>
      <c r="K82" s="1">
        <v>81.99</v>
      </c>
      <c r="L82" s="9">
        <f>(D82*100)/D71</f>
        <v>100.47619047619048</v>
      </c>
    </row>
    <row r="83" spans="1:12" x14ac:dyDescent="0.35">
      <c r="A83" s="25"/>
      <c r="B83" s="8" t="s">
        <v>87</v>
      </c>
      <c r="C83" s="1">
        <v>11</v>
      </c>
      <c r="D83" s="1">
        <v>210</v>
      </c>
      <c r="E83" s="1">
        <v>0.214</v>
      </c>
      <c r="F83" s="1">
        <v>0.182</v>
      </c>
      <c r="G83" s="1">
        <v>0.54200000000000004</v>
      </c>
      <c r="H83" s="1">
        <v>0.52600000000000002</v>
      </c>
      <c r="I83" s="1">
        <v>22</v>
      </c>
      <c r="J83" s="1">
        <v>89.05</v>
      </c>
      <c r="K83" s="1">
        <v>89.89</v>
      </c>
      <c r="L83" s="9">
        <f>(D83*100)/D71</f>
        <v>100</v>
      </c>
    </row>
    <row r="84" spans="1:12" x14ac:dyDescent="0.35">
      <c r="A84" s="25"/>
      <c r="B84" s="8" t="s">
        <v>88</v>
      </c>
      <c r="C84" s="1">
        <v>11</v>
      </c>
      <c r="D84" s="1">
        <v>210</v>
      </c>
      <c r="E84" s="1">
        <v>0.20100000000000001</v>
      </c>
      <c r="F84" s="1">
        <v>0.16400000000000001</v>
      </c>
      <c r="G84" s="1">
        <v>0.54400000000000004</v>
      </c>
      <c r="H84" s="1">
        <v>0.52700000000000002</v>
      </c>
      <c r="I84" s="1">
        <v>22</v>
      </c>
      <c r="J84" s="1">
        <v>89.05</v>
      </c>
      <c r="K84" s="1">
        <v>96.35</v>
      </c>
      <c r="L84" s="9">
        <f>(D84*100)/D71</f>
        <v>100</v>
      </c>
    </row>
    <row r="85" spans="1:12" x14ac:dyDescent="0.35">
      <c r="A85" s="25"/>
      <c r="B85" s="8" t="s">
        <v>89</v>
      </c>
      <c r="C85" s="1">
        <v>11</v>
      </c>
      <c r="D85" s="1">
        <v>210</v>
      </c>
      <c r="E85" s="1">
        <v>0.20100000000000001</v>
      </c>
      <c r="F85" s="1">
        <v>0.16400000000000001</v>
      </c>
      <c r="G85" s="1">
        <v>0.54400000000000004</v>
      </c>
      <c r="H85" s="1">
        <v>0.52700000000000002</v>
      </c>
      <c r="I85" s="1">
        <v>22</v>
      </c>
      <c r="J85" s="1">
        <v>89.05</v>
      </c>
      <c r="K85" s="1">
        <v>96.84</v>
      </c>
      <c r="L85" s="9">
        <f>(D85*100)/D71</f>
        <v>100</v>
      </c>
    </row>
    <row r="86" spans="1:12" x14ac:dyDescent="0.35">
      <c r="A86" s="25"/>
      <c r="B86" s="8" t="s">
        <v>90</v>
      </c>
      <c r="C86" s="1">
        <v>10</v>
      </c>
      <c r="D86" s="1">
        <v>210</v>
      </c>
      <c r="E86" s="1">
        <v>0.19700000000000001</v>
      </c>
      <c r="F86" s="1">
        <v>0.16300000000000001</v>
      </c>
      <c r="G86" s="1">
        <v>0.54600000000000004</v>
      </c>
      <c r="H86" s="1">
        <v>0.52600000000000002</v>
      </c>
      <c r="I86" s="1">
        <v>27</v>
      </c>
      <c r="J86" s="1">
        <v>86.57</v>
      </c>
      <c r="K86" s="1">
        <v>96.84</v>
      </c>
      <c r="L86" s="9">
        <f>(D86*100)/D71</f>
        <v>100</v>
      </c>
    </row>
    <row r="87" spans="1:12" x14ac:dyDescent="0.35">
      <c r="A87" s="25"/>
      <c r="B87" s="8" t="s">
        <v>91</v>
      </c>
      <c r="C87" s="1">
        <v>10</v>
      </c>
      <c r="D87" s="1">
        <v>210</v>
      </c>
      <c r="E87" s="1">
        <v>0.19700000000000001</v>
      </c>
      <c r="F87" s="1">
        <v>0.16200000000000001</v>
      </c>
      <c r="G87" s="1">
        <v>0.54700000000000004</v>
      </c>
      <c r="H87" s="1">
        <v>0.52700000000000002</v>
      </c>
      <c r="I87" s="1">
        <v>25</v>
      </c>
      <c r="J87" s="1">
        <v>87.56</v>
      </c>
      <c r="K87" s="1">
        <v>98.2</v>
      </c>
      <c r="L87" s="9">
        <f>(D87*100)/D71</f>
        <v>100</v>
      </c>
    </row>
    <row r="88" spans="1:12" x14ac:dyDescent="0.35">
      <c r="A88" s="25"/>
      <c r="B88" s="8" t="s">
        <v>92</v>
      </c>
      <c r="C88" s="1">
        <v>10</v>
      </c>
      <c r="D88" s="1">
        <v>210</v>
      </c>
      <c r="E88" s="1">
        <v>0.19700000000000001</v>
      </c>
      <c r="F88" s="1">
        <v>0.161</v>
      </c>
      <c r="G88" s="1">
        <v>0.54700000000000004</v>
      </c>
      <c r="H88" s="1">
        <v>0.52700000000000002</v>
      </c>
      <c r="I88" s="1">
        <v>25</v>
      </c>
      <c r="J88" s="1">
        <v>87.56</v>
      </c>
      <c r="K88" s="1">
        <v>98.2</v>
      </c>
      <c r="L88" s="9">
        <f>(D88*100)/D71</f>
        <v>100</v>
      </c>
    </row>
    <row r="89" spans="1:12" x14ac:dyDescent="0.35">
      <c r="A89" s="25"/>
      <c r="B89" s="8" t="s">
        <v>93</v>
      </c>
      <c r="C89" s="1">
        <v>10</v>
      </c>
      <c r="D89" s="1">
        <v>210</v>
      </c>
      <c r="E89" s="1">
        <v>0.17799999999999999</v>
      </c>
      <c r="F89" s="1">
        <v>0.161</v>
      </c>
      <c r="G89" s="1">
        <v>0.54300000000000004</v>
      </c>
      <c r="H89" s="1">
        <v>0.52400000000000002</v>
      </c>
      <c r="I89" s="1">
        <v>25</v>
      </c>
      <c r="J89" s="1">
        <v>87.56</v>
      </c>
      <c r="K89" s="1">
        <v>98.71</v>
      </c>
      <c r="L89" s="9">
        <f>(D89*100)/D71</f>
        <v>100</v>
      </c>
    </row>
    <row r="90" spans="1:12" x14ac:dyDescent="0.35">
      <c r="A90" s="25"/>
      <c r="B90" s="8" t="s">
        <v>94</v>
      </c>
      <c r="C90" s="1">
        <v>10</v>
      </c>
      <c r="D90" s="1">
        <v>210</v>
      </c>
      <c r="E90" s="1">
        <v>0.17799999999999999</v>
      </c>
      <c r="F90" s="1">
        <v>0.161</v>
      </c>
      <c r="G90" s="1">
        <v>0.54300000000000004</v>
      </c>
      <c r="H90" s="1">
        <v>0.52400000000000002</v>
      </c>
      <c r="I90" s="1">
        <v>25</v>
      </c>
      <c r="J90" s="1">
        <v>87.56</v>
      </c>
      <c r="K90" s="1">
        <v>98.71</v>
      </c>
      <c r="L90" s="9">
        <f>(D90*100)/D71</f>
        <v>100</v>
      </c>
    </row>
    <row r="91" spans="1:12" ht="15" thickBot="1" x14ac:dyDescent="0.4">
      <c r="A91" s="25"/>
      <c r="B91" s="12" t="s">
        <v>95</v>
      </c>
      <c r="C91" s="13">
        <v>10</v>
      </c>
      <c r="D91" s="13">
        <v>210</v>
      </c>
      <c r="E91" s="13">
        <v>0.17799999999999999</v>
      </c>
      <c r="F91" s="13">
        <v>0.161</v>
      </c>
      <c r="G91" s="13">
        <v>0.54300000000000004</v>
      </c>
      <c r="H91" s="13">
        <v>0.52400000000000002</v>
      </c>
      <c r="I91" s="13">
        <v>25</v>
      </c>
      <c r="J91" s="13">
        <v>87.56</v>
      </c>
      <c r="K91" s="13">
        <v>98.71</v>
      </c>
      <c r="L91" s="14">
        <f>(D91*100)/D71</f>
        <v>100</v>
      </c>
    </row>
  </sheetData>
  <mergeCells count="9">
    <mergeCell ref="A29:A49"/>
    <mergeCell ref="A50:A70"/>
    <mergeCell ref="A71:A91"/>
    <mergeCell ref="C1:L3"/>
    <mergeCell ref="E5:F5"/>
    <mergeCell ref="G5:H5"/>
    <mergeCell ref="E6:F6"/>
    <mergeCell ref="G6:H6"/>
    <mergeCell ref="A8:A28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E6858-4E51-4E03-B7F6-4483CAC839AA}">
  <dimension ref="A1:L87"/>
  <sheetViews>
    <sheetView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E17" sqref="E17"/>
    </sheetView>
  </sheetViews>
  <sheetFormatPr defaultRowHeight="14.5" x14ac:dyDescent="0.35"/>
  <cols>
    <col min="2" max="2" width="32.81640625" bestFit="1" customWidth="1"/>
  </cols>
  <sheetData>
    <row r="1" spans="1:12" x14ac:dyDescent="0.35">
      <c r="E1" s="26" t="s">
        <v>1</v>
      </c>
      <c r="F1" s="26"/>
      <c r="G1" s="27" t="s">
        <v>2</v>
      </c>
      <c r="H1" s="27"/>
      <c r="L1" s="4"/>
    </row>
    <row r="2" spans="1:12" x14ac:dyDescent="0.35">
      <c r="E2" s="28" t="s">
        <v>3</v>
      </c>
      <c r="F2" s="28"/>
      <c r="G2" s="29" t="s">
        <v>4</v>
      </c>
      <c r="H2" s="29"/>
      <c r="L2" s="4"/>
    </row>
    <row r="3" spans="1:12" ht="44" thickBot="1" x14ac:dyDescent="0.4">
      <c r="C3" s="15" t="s">
        <v>69</v>
      </c>
      <c r="D3" s="15" t="s">
        <v>96</v>
      </c>
      <c r="E3" s="2" t="s">
        <v>5</v>
      </c>
      <c r="F3" s="2" t="s">
        <v>67</v>
      </c>
      <c r="G3" s="2" t="s">
        <v>5</v>
      </c>
      <c r="H3" s="2" t="s">
        <v>67</v>
      </c>
      <c r="I3" s="2" t="s">
        <v>71</v>
      </c>
      <c r="J3" s="2" t="s">
        <v>70</v>
      </c>
      <c r="K3" s="15" t="s">
        <v>121</v>
      </c>
      <c r="L3" s="16" t="s">
        <v>120</v>
      </c>
    </row>
    <row r="4" spans="1:12" x14ac:dyDescent="0.35">
      <c r="A4" s="30" t="s">
        <v>0</v>
      </c>
      <c r="B4" s="5" t="s">
        <v>73</v>
      </c>
      <c r="C4" s="6">
        <v>14</v>
      </c>
      <c r="D4" s="6">
        <v>517</v>
      </c>
      <c r="E4" s="6">
        <v>11.34</v>
      </c>
      <c r="F4" s="6">
        <v>12.46</v>
      </c>
      <c r="G4" s="6">
        <v>0.60199999999999998</v>
      </c>
      <c r="H4" s="6">
        <v>0.58599999999999997</v>
      </c>
      <c r="I4" s="6">
        <v>140</v>
      </c>
      <c r="J4" s="6">
        <v>72.11</v>
      </c>
      <c r="K4" s="6"/>
      <c r="L4" s="7">
        <f>(D4*100)/D4</f>
        <v>100</v>
      </c>
    </row>
    <row r="5" spans="1:12" x14ac:dyDescent="0.35">
      <c r="A5" s="30"/>
      <c r="B5" s="8" t="s">
        <v>6</v>
      </c>
      <c r="C5" s="1">
        <v>56</v>
      </c>
      <c r="D5" s="1">
        <v>320</v>
      </c>
      <c r="E5" s="1">
        <v>55.773000000000003</v>
      </c>
      <c r="F5" s="1">
        <v>13.534000000000001</v>
      </c>
      <c r="G5" s="1">
        <v>0.78</v>
      </c>
      <c r="H5" s="1">
        <v>0.66500000000000004</v>
      </c>
      <c r="I5" s="1">
        <v>101</v>
      </c>
      <c r="J5" s="1">
        <v>66.89</v>
      </c>
      <c r="K5" s="1">
        <v>36.15</v>
      </c>
      <c r="L5" s="9">
        <f>(D5*100)/D4</f>
        <v>61.895551257253388</v>
      </c>
    </row>
    <row r="6" spans="1:12" x14ac:dyDescent="0.35">
      <c r="A6" s="30"/>
      <c r="B6" s="8" t="s">
        <v>7</v>
      </c>
      <c r="C6" s="1">
        <v>53</v>
      </c>
      <c r="D6" s="1">
        <v>215</v>
      </c>
      <c r="E6" s="1">
        <v>52.98</v>
      </c>
      <c r="F6" s="1">
        <v>11.369</v>
      </c>
      <c r="G6" s="1">
        <v>0.76600000000000001</v>
      </c>
      <c r="H6" s="1">
        <v>0.66</v>
      </c>
      <c r="I6" s="1">
        <v>63</v>
      </c>
      <c r="J6" s="1">
        <v>68.81</v>
      </c>
      <c r="K6" s="1">
        <v>39.729999999999997</v>
      </c>
      <c r="L6" s="9">
        <f>(D6*100)/D4</f>
        <v>41.586073500967117</v>
      </c>
    </row>
    <row r="7" spans="1:12" x14ac:dyDescent="0.35">
      <c r="A7" s="30"/>
      <c r="B7" s="8" t="s">
        <v>8</v>
      </c>
      <c r="C7" s="1">
        <v>44</v>
      </c>
      <c r="D7" s="1">
        <v>174</v>
      </c>
      <c r="E7" s="1">
        <v>44</v>
      </c>
      <c r="F7" s="1">
        <v>10.63</v>
      </c>
      <c r="G7" s="1">
        <v>0.79300000000000004</v>
      </c>
      <c r="H7" s="1">
        <v>0.71199999999999997</v>
      </c>
      <c r="I7" s="1">
        <v>45</v>
      </c>
      <c r="J7" s="1">
        <v>72.39</v>
      </c>
      <c r="K7" s="1">
        <v>41.13</v>
      </c>
      <c r="L7" s="9">
        <f>(D7*100)/D4</f>
        <v>33.65570599613153</v>
      </c>
    </row>
    <row r="8" spans="1:12" x14ac:dyDescent="0.35">
      <c r="A8" s="30"/>
      <c r="B8" s="8" t="s">
        <v>9</v>
      </c>
      <c r="C8" s="1">
        <v>40</v>
      </c>
      <c r="D8" s="1">
        <v>152</v>
      </c>
      <c r="E8" s="1">
        <v>40</v>
      </c>
      <c r="F8" s="1">
        <v>8.6850000000000005</v>
      </c>
      <c r="G8" s="1">
        <v>0.78200000000000003</v>
      </c>
      <c r="H8" s="1">
        <v>0.70899999999999996</v>
      </c>
      <c r="I8" s="1">
        <v>39</v>
      </c>
      <c r="J8" s="1">
        <v>72.540000000000006</v>
      </c>
      <c r="K8" s="1">
        <v>41.87</v>
      </c>
      <c r="L8" s="9">
        <f>(D8*100)/D4</f>
        <v>29.400386847195357</v>
      </c>
    </row>
    <row r="9" spans="1:12" x14ac:dyDescent="0.35">
      <c r="A9" s="30"/>
      <c r="B9" s="8" t="s">
        <v>10</v>
      </c>
      <c r="C9" s="1">
        <v>35</v>
      </c>
      <c r="D9" s="1">
        <v>138</v>
      </c>
      <c r="E9" s="1">
        <v>35</v>
      </c>
      <c r="F9" s="1">
        <v>8.9039999999999999</v>
      </c>
      <c r="G9" s="1">
        <v>0.78400000000000003</v>
      </c>
      <c r="H9" s="1">
        <v>0.72799999999999998</v>
      </c>
      <c r="I9" s="1">
        <v>31</v>
      </c>
      <c r="J9" s="1">
        <v>75.78</v>
      </c>
      <c r="K9" s="1">
        <v>43.96</v>
      </c>
      <c r="L9" s="9">
        <f>(D9*100)/D4</f>
        <v>26.692456479690524</v>
      </c>
    </row>
    <row r="10" spans="1:12" x14ac:dyDescent="0.35">
      <c r="A10" s="30"/>
      <c r="B10" s="8" t="s">
        <v>11</v>
      </c>
      <c r="C10" s="1">
        <v>34</v>
      </c>
      <c r="D10" s="1">
        <v>120</v>
      </c>
      <c r="E10" s="1">
        <v>34</v>
      </c>
      <c r="F10" s="1">
        <v>7.89</v>
      </c>
      <c r="G10" s="1">
        <v>0.748</v>
      </c>
      <c r="H10" s="1">
        <v>0.68899999999999995</v>
      </c>
      <c r="I10" s="1">
        <v>30</v>
      </c>
      <c r="J10" s="1">
        <v>72.97</v>
      </c>
      <c r="K10" s="1">
        <v>47.74</v>
      </c>
      <c r="L10" s="9">
        <f>(D10*100)/D4</f>
        <v>23.210831721470019</v>
      </c>
    </row>
    <row r="11" spans="1:12" x14ac:dyDescent="0.35">
      <c r="A11" s="30"/>
      <c r="B11" s="8" t="s">
        <v>12</v>
      </c>
      <c r="C11" s="1">
        <v>32</v>
      </c>
      <c r="D11" s="1">
        <v>106</v>
      </c>
      <c r="E11" s="1">
        <v>32</v>
      </c>
      <c r="F11" s="1">
        <v>7.9080000000000004</v>
      </c>
      <c r="G11" s="1">
        <v>0.72799999999999998</v>
      </c>
      <c r="H11" s="1">
        <v>0.67700000000000005</v>
      </c>
      <c r="I11" s="1">
        <v>25</v>
      </c>
      <c r="J11" s="1">
        <v>74.23</v>
      </c>
      <c r="K11" s="1">
        <v>48.29</v>
      </c>
      <c r="L11" s="9">
        <f>(D11*100)/D4</f>
        <v>20.502901353965182</v>
      </c>
    </row>
    <row r="12" spans="1:12" x14ac:dyDescent="0.35">
      <c r="A12" s="30"/>
      <c r="B12" s="8" t="s">
        <v>13</v>
      </c>
      <c r="C12" s="1">
        <v>29</v>
      </c>
      <c r="D12" s="1">
        <v>92</v>
      </c>
      <c r="E12" s="1">
        <v>29</v>
      </c>
      <c r="F12" s="1">
        <v>7.907</v>
      </c>
      <c r="G12" s="1">
        <v>0.68899999999999995</v>
      </c>
      <c r="H12" s="1">
        <v>0.65200000000000002</v>
      </c>
      <c r="I12" s="1">
        <v>22</v>
      </c>
      <c r="J12" s="1">
        <v>73.489999999999995</v>
      </c>
      <c r="K12" s="1">
        <v>47.85</v>
      </c>
      <c r="L12" s="9">
        <f>(D12*100)/D4</f>
        <v>17.794970986460349</v>
      </c>
    </row>
    <row r="13" spans="1:12" x14ac:dyDescent="0.35">
      <c r="A13" s="30"/>
      <c r="B13" s="8" t="s">
        <v>14</v>
      </c>
      <c r="C13" s="1">
        <v>24</v>
      </c>
      <c r="D13" s="1">
        <v>79</v>
      </c>
      <c r="E13" s="1">
        <v>24</v>
      </c>
      <c r="F13" s="1">
        <v>7.907</v>
      </c>
      <c r="G13" s="1">
        <v>0.67200000000000004</v>
      </c>
      <c r="H13" s="1">
        <v>0.63700000000000001</v>
      </c>
      <c r="I13" s="1">
        <v>17</v>
      </c>
      <c r="J13" s="1">
        <v>75.709999999999994</v>
      </c>
      <c r="K13" s="1">
        <v>45.7</v>
      </c>
      <c r="L13" s="9">
        <f>(D13*100)/D4</f>
        <v>15.28046421663443</v>
      </c>
    </row>
    <row r="14" spans="1:12" x14ac:dyDescent="0.35">
      <c r="A14" s="30"/>
      <c r="B14" s="10" t="s">
        <v>15</v>
      </c>
      <c r="C14" s="3">
        <v>19</v>
      </c>
      <c r="D14" s="3">
        <v>64</v>
      </c>
      <c r="E14" s="3">
        <v>19</v>
      </c>
      <c r="F14" s="3">
        <v>8</v>
      </c>
      <c r="G14" s="3">
        <v>0.63300000000000001</v>
      </c>
      <c r="H14" s="3">
        <v>0.61499999999999999</v>
      </c>
      <c r="I14" s="3">
        <v>11</v>
      </c>
      <c r="J14" s="3">
        <v>80.36</v>
      </c>
      <c r="K14" s="3">
        <v>44.03</v>
      </c>
      <c r="L14" s="11">
        <f>(D14*100)/D4</f>
        <v>12.379110251450676</v>
      </c>
    </row>
    <row r="15" spans="1:12" x14ac:dyDescent="0.35">
      <c r="A15" s="30"/>
      <c r="B15" s="8" t="s">
        <v>16</v>
      </c>
      <c r="C15" s="1">
        <v>17</v>
      </c>
      <c r="D15" s="1">
        <v>517</v>
      </c>
      <c r="E15" s="1">
        <v>14.272</v>
      </c>
      <c r="F15" s="1">
        <v>12.667999999999999</v>
      </c>
      <c r="G15" s="1">
        <v>0.61699999999999999</v>
      </c>
      <c r="H15" s="1">
        <v>0.60599999999999998</v>
      </c>
      <c r="I15" s="1">
        <v>86</v>
      </c>
      <c r="J15" s="17">
        <v>82.87</v>
      </c>
      <c r="K15" s="1">
        <v>77.650000000000006</v>
      </c>
      <c r="L15" s="9">
        <f>(D15*100)/D4</f>
        <v>100</v>
      </c>
    </row>
    <row r="16" spans="1:12" x14ac:dyDescent="0.35">
      <c r="A16" s="30"/>
      <c r="B16" s="8" t="s">
        <v>17</v>
      </c>
      <c r="C16" s="1">
        <v>17</v>
      </c>
      <c r="D16" s="1">
        <v>517</v>
      </c>
      <c r="E16" s="1">
        <v>13.879</v>
      </c>
      <c r="F16" s="1">
        <v>12.663</v>
      </c>
      <c r="G16" s="1">
        <v>0.61599999999999999</v>
      </c>
      <c r="H16" s="1">
        <v>0.60699999999999998</v>
      </c>
      <c r="I16" s="1">
        <v>99</v>
      </c>
      <c r="J16" s="1">
        <v>80.28</v>
      </c>
      <c r="K16" s="1">
        <v>87.2</v>
      </c>
      <c r="L16" s="9">
        <f>(D16*100)/D4</f>
        <v>100</v>
      </c>
    </row>
    <row r="17" spans="1:12" x14ac:dyDescent="0.35">
      <c r="A17" s="30"/>
      <c r="B17" s="8" t="s">
        <v>18</v>
      </c>
      <c r="C17" s="1">
        <v>18</v>
      </c>
      <c r="D17" s="1">
        <v>517</v>
      </c>
      <c r="E17" s="1">
        <v>14.672000000000001</v>
      </c>
      <c r="F17" s="1">
        <v>12.696999999999999</v>
      </c>
      <c r="G17" s="1">
        <v>0.62</v>
      </c>
      <c r="H17" s="1">
        <v>0.61</v>
      </c>
      <c r="I17" s="1">
        <v>80</v>
      </c>
      <c r="J17" s="1">
        <v>84.06</v>
      </c>
      <c r="K17" s="1">
        <v>89.77</v>
      </c>
      <c r="L17" s="9">
        <f>(D17*100)/D4</f>
        <v>100</v>
      </c>
    </row>
    <row r="18" spans="1:12" x14ac:dyDescent="0.35">
      <c r="A18" s="30"/>
      <c r="B18" s="8" t="s">
        <v>19</v>
      </c>
      <c r="C18" s="1">
        <v>15</v>
      </c>
      <c r="D18" s="1">
        <v>517</v>
      </c>
      <c r="E18" s="1">
        <v>12.458</v>
      </c>
      <c r="F18" s="1">
        <v>12.695</v>
      </c>
      <c r="G18" s="1">
        <v>0.623</v>
      </c>
      <c r="H18" s="1">
        <v>0.61</v>
      </c>
      <c r="I18" s="1">
        <v>111</v>
      </c>
      <c r="J18" s="1">
        <v>77.89</v>
      </c>
      <c r="K18" s="1">
        <v>90.86</v>
      </c>
      <c r="L18" s="9">
        <f>(D18*100)/D4</f>
        <v>100</v>
      </c>
    </row>
    <row r="19" spans="1:12" x14ac:dyDescent="0.35">
      <c r="A19" s="30"/>
      <c r="B19" s="8" t="s">
        <v>20</v>
      </c>
      <c r="C19" s="1">
        <v>14</v>
      </c>
      <c r="D19" s="1">
        <v>517</v>
      </c>
      <c r="E19" s="1">
        <v>11.750999999999999</v>
      </c>
      <c r="F19" s="1">
        <v>12.712</v>
      </c>
      <c r="G19" s="1">
        <v>0.627</v>
      </c>
      <c r="H19" s="1">
        <v>0.61099999999999999</v>
      </c>
      <c r="I19" s="1">
        <v>134</v>
      </c>
      <c r="J19" s="1">
        <v>73.31</v>
      </c>
      <c r="K19" s="1">
        <v>92.06</v>
      </c>
      <c r="L19" s="9">
        <f>(D19*100)/D4</f>
        <v>100</v>
      </c>
    </row>
    <row r="20" spans="1:12" x14ac:dyDescent="0.35">
      <c r="A20" s="30"/>
      <c r="B20" s="8" t="s">
        <v>21</v>
      </c>
      <c r="C20" s="1">
        <v>14</v>
      </c>
      <c r="D20" s="1">
        <v>517</v>
      </c>
      <c r="E20" s="1">
        <v>11.74</v>
      </c>
      <c r="F20" s="1">
        <v>12.7</v>
      </c>
      <c r="G20" s="1">
        <v>0.626</v>
      </c>
      <c r="H20" s="1">
        <v>0.60899999999999999</v>
      </c>
      <c r="I20" s="1">
        <v>134</v>
      </c>
      <c r="J20" s="1">
        <v>73.31</v>
      </c>
      <c r="K20" s="1">
        <v>94.29</v>
      </c>
      <c r="L20" s="9">
        <f>(D20*100)/D4</f>
        <v>100</v>
      </c>
    </row>
    <row r="21" spans="1:12" x14ac:dyDescent="0.35">
      <c r="A21" s="30"/>
      <c r="B21" s="8" t="s">
        <v>22</v>
      </c>
      <c r="C21" s="1">
        <v>14</v>
      </c>
      <c r="D21" s="1">
        <v>517</v>
      </c>
      <c r="E21" s="1">
        <v>11.734999999999999</v>
      </c>
      <c r="F21" s="1">
        <v>12.696999999999999</v>
      </c>
      <c r="G21" s="1">
        <v>0.625</v>
      </c>
      <c r="H21" s="1">
        <v>0.60899999999999999</v>
      </c>
      <c r="I21" s="1">
        <v>133</v>
      </c>
      <c r="J21" s="1">
        <v>73.510000000000005</v>
      </c>
      <c r="K21" s="1">
        <v>95.19</v>
      </c>
      <c r="L21" s="9">
        <f>(D21*100)/D4</f>
        <v>100</v>
      </c>
    </row>
    <row r="22" spans="1:12" x14ac:dyDescent="0.35">
      <c r="A22" s="30"/>
      <c r="B22" s="8" t="s">
        <v>23</v>
      </c>
      <c r="C22" s="1">
        <v>14</v>
      </c>
      <c r="D22" s="1">
        <v>517</v>
      </c>
      <c r="E22" s="1">
        <v>11.731</v>
      </c>
      <c r="F22" s="1">
        <v>12.693</v>
      </c>
      <c r="G22" s="1">
        <v>0.625</v>
      </c>
      <c r="H22" s="1">
        <v>0.60899999999999999</v>
      </c>
      <c r="I22" s="1">
        <v>133</v>
      </c>
      <c r="J22" s="1">
        <v>73.510000000000005</v>
      </c>
      <c r="K22" s="1">
        <v>96.11</v>
      </c>
      <c r="L22" s="9">
        <f>(D22*100)/D4</f>
        <v>100</v>
      </c>
    </row>
    <row r="23" spans="1:12" x14ac:dyDescent="0.35">
      <c r="A23" s="30"/>
      <c r="B23" s="8" t="s">
        <v>24</v>
      </c>
      <c r="C23" s="1">
        <v>14</v>
      </c>
      <c r="D23" s="1">
        <v>517</v>
      </c>
      <c r="E23" s="1">
        <v>11.727</v>
      </c>
      <c r="F23" s="1">
        <v>12.691000000000001</v>
      </c>
      <c r="G23" s="1">
        <v>0.624</v>
      </c>
      <c r="H23" s="1">
        <v>0.60799999999999998</v>
      </c>
      <c r="I23" s="1">
        <v>133</v>
      </c>
      <c r="J23" s="1">
        <v>73.510000000000005</v>
      </c>
      <c r="K23" s="1">
        <v>96.24</v>
      </c>
      <c r="L23" s="9">
        <f>(D23*100)/D4</f>
        <v>100</v>
      </c>
    </row>
    <row r="24" spans="1:12" ht="15" thickBot="1" x14ac:dyDescent="0.4">
      <c r="A24" s="30"/>
      <c r="B24" s="12" t="s">
        <v>25</v>
      </c>
      <c r="C24" s="13">
        <v>14</v>
      </c>
      <c r="D24" s="13">
        <v>517</v>
      </c>
      <c r="E24" s="13">
        <v>11.731999999999999</v>
      </c>
      <c r="F24" s="13">
        <v>12.691000000000001</v>
      </c>
      <c r="G24" s="13">
        <v>0.623</v>
      </c>
      <c r="H24" s="13">
        <v>0.60799999999999998</v>
      </c>
      <c r="I24" s="13">
        <v>139</v>
      </c>
      <c r="J24" s="13">
        <v>72.31</v>
      </c>
      <c r="K24" s="13">
        <v>96.55</v>
      </c>
      <c r="L24" s="14">
        <f>(D24*100)/D4</f>
        <v>100</v>
      </c>
    </row>
    <row r="25" spans="1:12" x14ac:dyDescent="0.35">
      <c r="A25" s="31" t="s">
        <v>46</v>
      </c>
      <c r="B25" s="5" t="s">
        <v>74</v>
      </c>
      <c r="C25" s="6">
        <v>31</v>
      </c>
      <c r="D25" s="6">
        <v>662</v>
      </c>
      <c r="E25" s="6">
        <v>28.734999999999999</v>
      </c>
      <c r="F25" s="6">
        <v>13.334</v>
      </c>
      <c r="G25" s="6">
        <v>0.67</v>
      </c>
      <c r="H25" s="6">
        <v>0.64600000000000002</v>
      </c>
      <c r="I25" s="6">
        <v>117</v>
      </c>
      <c r="J25" s="6">
        <v>81.92</v>
      </c>
      <c r="K25" s="6"/>
      <c r="L25" s="7">
        <f>(D25*100)/D25</f>
        <v>100</v>
      </c>
    </row>
    <row r="26" spans="1:12" x14ac:dyDescent="0.35">
      <c r="A26" s="32"/>
      <c r="B26" s="8" t="s">
        <v>26</v>
      </c>
      <c r="C26" s="1">
        <v>41</v>
      </c>
      <c r="D26" s="1">
        <v>415</v>
      </c>
      <c r="E26" s="1">
        <v>40.799999999999997</v>
      </c>
      <c r="F26" s="1">
        <v>14.686999999999999</v>
      </c>
      <c r="G26" s="1">
        <v>0.84899999999999998</v>
      </c>
      <c r="H26" s="1">
        <v>0.79700000000000004</v>
      </c>
      <c r="I26" s="1">
        <v>45</v>
      </c>
      <c r="J26" s="1">
        <v>88.75</v>
      </c>
      <c r="K26" s="1">
        <v>22.1</v>
      </c>
      <c r="L26" s="9">
        <f>(D26*100)/D25</f>
        <v>62.688821752265859</v>
      </c>
    </row>
    <row r="27" spans="1:12" x14ac:dyDescent="0.35">
      <c r="A27" s="32"/>
      <c r="B27" s="8" t="s">
        <v>27</v>
      </c>
      <c r="C27" s="1">
        <v>46</v>
      </c>
      <c r="D27" s="1">
        <v>308</v>
      </c>
      <c r="E27" s="1">
        <v>45.893999999999998</v>
      </c>
      <c r="F27" s="1">
        <v>13.771000000000001</v>
      </c>
      <c r="G27" s="1">
        <v>0.86399999999999999</v>
      </c>
      <c r="H27" s="1">
        <v>0.80800000000000005</v>
      </c>
      <c r="I27" s="1">
        <v>54</v>
      </c>
      <c r="J27" s="1">
        <v>81.63</v>
      </c>
      <c r="K27" s="1">
        <v>30.95</v>
      </c>
      <c r="L27" s="9">
        <f>(D27*100)/D25</f>
        <v>46.525679758308158</v>
      </c>
    </row>
    <row r="28" spans="1:12" x14ac:dyDescent="0.35">
      <c r="A28" s="32"/>
      <c r="B28" s="8" t="s">
        <v>28</v>
      </c>
      <c r="C28" s="1">
        <v>46</v>
      </c>
      <c r="D28" s="1">
        <v>250</v>
      </c>
      <c r="E28" s="1">
        <v>45.914999999999999</v>
      </c>
      <c r="F28" s="1">
        <v>13.875</v>
      </c>
      <c r="G28" s="1">
        <v>0.86599999999999999</v>
      </c>
      <c r="H28" s="1">
        <v>0.81499999999999995</v>
      </c>
      <c r="I28" s="1">
        <v>43</v>
      </c>
      <c r="J28" s="1">
        <v>81.78</v>
      </c>
      <c r="K28" s="1">
        <v>32.43</v>
      </c>
      <c r="L28" s="9">
        <f>(D28*100)/D25</f>
        <v>37.764350453172206</v>
      </c>
    </row>
    <row r="29" spans="1:12" x14ac:dyDescent="0.35">
      <c r="A29" s="32"/>
      <c r="B29" s="8" t="s">
        <v>29</v>
      </c>
      <c r="C29" s="1">
        <v>42</v>
      </c>
      <c r="D29" s="1">
        <v>209</v>
      </c>
      <c r="E29" s="1">
        <v>41.969000000000001</v>
      </c>
      <c r="F29" s="1">
        <v>12.929</v>
      </c>
      <c r="G29" s="1">
        <v>0.86699999999999999</v>
      </c>
      <c r="H29" s="1">
        <v>0.81899999999999995</v>
      </c>
      <c r="I29" s="1">
        <v>32</v>
      </c>
      <c r="J29" s="1">
        <v>83.67</v>
      </c>
      <c r="K29" s="1">
        <v>34.33</v>
      </c>
      <c r="L29" s="9">
        <f>(D29*100)/D25</f>
        <v>31.570996978851962</v>
      </c>
    </row>
    <row r="30" spans="1:12" x14ac:dyDescent="0.35">
      <c r="A30" s="32"/>
      <c r="B30" s="8" t="s">
        <v>30</v>
      </c>
      <c r="C30" s="1">
        <v>44</v>
      </c>
      <c r="D30" s="1">
        <v>199</v>
      </c>
      <c r="E30" s="1">
        <v>44</v>
      </c>
      <c r="F30" s="1">
        <v>12.964</v>
      </c>
      <c r="G30" s="1">
        <v>0.875</v>
      </c>
      <c r="H30" s="1">
        <v>0.82599999999999996</v>
      </c>
      <c r="I30" s="1">
        <v>33</v>
      </c>
      <c r="J30" s="1">
        <v>82.26</v>
      </c>
      <c r="K30" s="1">
        <v>35.04</v>
      </c>
      <c r="L30" s="9">
        <f>(D30*100)/D25</f>
        <v>30.060422960725077</v>
      </c>
    </row>
    <row r="31" spans="1:12" x14ac:dyDescent="0.35">
      <c r="A31" s="32"/>
      <c r="B31" s="8" t="s">
        <v>31</v>
      </c>
      <c r="C31" s="1">
        <v>45</v>
      </c>
      <c r="D31" s="1">
        <v>178</v>
      </c>
      <c r="E31" s="1">
        <v>45</v>
      </c>
      <c r="F31" s="1">
        <v>11.968</v>
      </c>
      <c r="G31" s="1">
        <v>0.86599999999999999</v>
      </c>
      <c r="H31" s="1">
        <v>0.81200000000000006</v>
      </c>
      <c r="I31" s="1">
        <v>34</v>
      </c>
      <c r="J31" s="1">
        <v>79.52</v>
      </c>
      <c r="K31" s="1">
        <v>36.549999999999997</v>
      </c>
      <c r="L31" s="9">
        <f>(D31*100)/D25</f>
        <v>26.888217522658611</v>
      </c>
    </row>
    <row r="32" spans="1:12" x14ac:dyDescent="0.35">
      <c r="A32" s="32"/>
      <c r="B32" s="8" t="s">
        <v>32</v>
      </c>
      <c r="C32" s="1">
        <v>45</v>
      </c>
      <c r="D32" s="1">
        <v>165</v>
      </c>
      <c r="E32" s="1">
        <v>44.984999999999999</v>
      </c>
      <c r="F32" s="1">
        <v>11.962999999999999</v>
      </c>
      <c r="G32" s="1">
        <v>0.876</v>
      </c>
      <c r="H32" s="1">
        <v>0.80500000000000005</v>
      </c>
      <c r="I32" s="1">
        <v>34</v>
      </c>
      <c r="J32" s="1">
        <v>77.78</v>
      </c>
      <c r="K32" s="1">
        <v>36.83</v>
      </c>
      <c r="L32" s="9">
        <f>(D32*100)/D25</f>
        <v>24.924471299093657</v>
      </c>
    </row>
    <row r="33" spans="1:12" x14ac:dyDescent="0.35">
      <c r="A33" s="32"/>
      <c r="B33" s="8" t="s">
        <v>33</v>
      </c>
      <c r="C33" s="1">
        <v>36</v>
      </c>
      <c r="D33" s="1">
        <v>127</v>
      </c>
      <c r="E33" s="1">
        <v>35.984999999999999</v>
      </c>
      <c r="F33" s="1">
        <v>8.9589999999999996</v>
      </c>
      <c r="G33" s="1">
        <v>0.85399999999999998</v>
      </c>
      <c r="H33" s="1">
        <v>0.76100000000000001</v>
      </c>
      <c r="I33" s="1">
        <v>28</v>
      </c>
      <c r="J33" s="1">
        <v>76.27</v>
      </c>
      <c r="K33" s="1">
        <v>40.28</v>
      </c>
      <c r="L33" s="9">
        <f>(D33*100)/D25</f>
        <v>19.184290030211482</v>
      </c>
    </row>
    <row r="34" spans="1:12" x14ac:dyDescent="0.35">
      <c r="A34" s="32"/>
      <c r="B34" s="8" t="s">
        <v>34</v>
      </c>
      <c r="C34" s="1">
        <v>32</v>
      </c>
      <c r="D34" s="1">
        <v>116</v>
      </c>
      <c r="E34" s="1">
        <v>32</v>
      </c>
      <c r="F34" s="1">
        <v>8.9190000000000005</v>
      </c>
      <c r="G34" s="1">
        <v>0.88200000000000001</v>
      </c>
      <c r="H34" s="1">
        <v>0.76500000000000001</v>
      </c>
      <c r="I34" s="1">
        <v>24</v>
      </c>
      <c r="J34" s="1">
        <v>77.569999999999993</v>
      </c>
      <c r="K34" s="1">
        <v>38.11</v>
      </c>
      <c r="L34" s="9">
        <f>(D34*100)/D25</f>
        <v>17.522658610271904</v>
      </c>
    </row>
    <row r="35" spans="1:12" x14ac:dyDescent="0.35">
      <c r="A35" s="32"/>
      <c r="B35" s="10" t="s">
        <v>35</v>
      </c>
      <c r="C35" s="3">
        <v>30</v>
      </c>
      <c r="D35" s="3">
        <v>110</v>
      </c>
      <c r="E35" s="3">
        <v>30</v>
      </c>
      <c r="F35" s="3">
        <v>9</v>
      </c>
      <c r="G35" s="3">
        <v>0.88</v>
      </c>
      <c r="H35" s="3">
        <v>0.76800000000000002</v>
      </c>
      <c r="I35" s="3">
        <v>21</v>
      </c>
      <c r="J35" s="3">
        <v>79.209999999999994</v>
      </c>
      <c r="K35" s="3">
        <v>37.97</v>
      </c>
      <c r="L35" s="11">
        <f>(D35*100)/D25</f>
        <v>16.61631419939577</v>
      </c>
    </row>
    <row r="36" spans="1:12" x14ac:dyDescent="0.35">
      <c r="A36" s="32"/>
      <c r="B36" s="8" t="s">
        <v>36</v>
      </c>
      <c r="C36" s="1">
        <v>25</v>
      </c>
      <c r="D36" s="1">
        <v>671</v>
      </c>
      <c r="E36" s="1">
        <v>23.015000000000001</v>
      </c>
      <c r="F36" s="1">
        <v>13.731</v>
      </c>
      <c r="G36" s="1">
        <v>0.69399999999999995</v>
      </c>
      <c r="H36" s="1">
        <v>0.68300000000000005</v>
      </c>
      <c r="I36" s="1">
        <v>56</v>
      </c>
      <c r="J36" s="17">
        <v>91.46</v>
      </c>
      <c r="K36" s="1">
        <v>55.86</v>
      </c>
      <c r="L36" s="9">
        <f>(D36*100)/D25</f>
        <v>101.3595166163142</v>
      </c>
    </row>
    <row r="37" spans="1:12" x14ac:dyDescent="0.35">
      <c r="A37" s="32"/>
      <c r="B37" s="8" t="s">
        <v>37</v>
      </c>
      <c r="C37" s="1">
        <v>29</v>
      </c>
      <c r="D37" s="1">
        <v>667</v>
      </c>
      <c r="E37" s="1">
        <v>27.449000000000002</v>
      </c>
      <c r="F37" s="1">
        <v>13.679</v>
      </c>
      <c r="G37" s="1">
        <v>0.69699999999999995</v>
      </c>
      <c r="H37" s="1">
        <v>0.67800000000000005</v>
      </c>
      <c r="I37" s="1">
        <v>123</v>
      </c>
      <c r="J37" s="1">
        <v>81.13</v>
      </c>
      <c r="K37" s="1">
        <v>74.66</v>
      </c>
      <c r="L37" s="9">
        <f>(D37*100)/D25</f>
        <v>100.75528700906344</v>
      </c>
    </row>
    <row r="38" spans="1:12" x14ac:dyDescent="0.35">
      <c r="A38" s="32"/>
      <c r="B38" s="8" t="s">
        <v>38</v>
      </c>
      <c r="C38" s="1">
        <v>30</v>
      </c>
      <c r="D38" s="1">
        <v>663</v>
      </c>
      <c r="E38" s="1">
        <v>27.948</v>
      </c>
      <c r="F38" s="1">
        <v>13.669</v>
      </c>
      <c r="G38" s="1">
        <v>0.69699999999999995</v>
      </c>
      <c r="H38" s="1">
        <v>0.67700000000000005</v>
      </c>
      <c r="I38" s="1">
        <v>96</v>
      </c>
      <c r="J38" s="1">
        <v>85.19</v>
      </c>
      <c r="K38" s="1">
        <v>80.84</v>
      </c>
      <c r="L38" s="9">
        <f>(D38*100)/D25</f>
        <v>100.15105740181269</v>
      </c>
    </row>
    <row r="39" spans="1:12" x14ac:dyDescent="0.35">
      <c r="A39" s="32"/>
      <c r="B39" s="8" t="s">
        <v>39</v>
      </c>
      <c r="C39" s="1">
        <v>30</v>
      </c>
      <c r="D39" s="1">
        <v>663</v>
      </c>
      <c r="E39" s="1">
        <v>27.977</v>
      </c>
      <c r="F39" s="1">
        <v>13.659000000000001</v>
      </c>
      <c r="G39" s="1">
        <v>0.69599999999999995</v>
      </c>
      <c r="H39" s="1">
        <v>0.67600000000000005</v>
      </c>
      <c r="I39" s="1">
        <v>112</v>
      </c>
      <c r="J39" s="1">
        <v>82.72</v>
      </c>
      <c r="K39" s="1">
        <v>84.27</v>
      </c>
      <c r="L39" s="9">
        <f>(D39*100)/D25</f>
        <v>100.15105740181269</v>
      </c>
    </row>
    <row r="40" spans="1:12" x14ac:dyDescent="0.35">
      <c r="A40" s="32"/>
      <c r="B40" s="8" t="s">
        <v>40</v>
      </c>
      <c r="C40" s="1">
        <v>30</v>
      </c>
      <c r="D40" s="1">
        <v>663</v>
      </c>
      <c r="E40" s="1">
        <v>27.972999999999999</v>
      </c>
      <c r="F40" s="1">
        <v>13.657</v>
      </c>
      <c r="G40" s="1">
        <v>0.69599999999999995</v>
      </c>
      <c r="H40" s="1">
        <v>0.67700000000000005</v>
      </c>
      <c r="I40" s="1">
        <v>112</v>
      </c>
      <c r="J40" s="1">
        <v>82.72</v>
      </c>
      <c r="K40" s="1">
        <v>85.56</v>
      </c>
      <c r="L40" s="9">
        <f>(D40*100)/D25</f>
        <v>100.15105740181269</v>
      </c>
    </row>
    <row r="41" spans="1:12" x14ac:dyDescent="0.35">
      <c r="A41" s="32"/>
      <c r="B41" s="8" t="s">
        <v>41</v>
      </c>
      <c r="C41" s="1">
        <v>30</v>
      </c>
      <c r="D41" s="1">
        <v>663</v>
      </c>
      <c r="E41" s="1">
        <v>27.954999999999998</v>
      </c>
      <c r="F41" s="1">
        <v>13.64</v>
      </c>
      <c r="G41" s="1">
        <v>0.69299999999999995</v>
      </c>
      <c r="H41" s="1">
        <v>0.67400000000000004</v>
      </c>
      <c r="I41" s="1">
        <v>112</v>
      </c>
      <c r="J41" s="1">
        <v>82.72</v>
      </c>
      <c r="K41" s="1">
        <v>88.17</v>
      </c>
      <c r="L41" s="9">
        <f>(D41*100)/D25</f>
        <v>100.15105740181269</v>
      </c>
    </row>
    <row r="42" spans="1:12" x14ac:dyDescent="0.35">
      <c r="A42" s="32"/>
      <c r="B42" s="8" t="s">
        <v>42</v>
      </c>
      <c r="C42" s="1">
        <v>32</v>
      </c>
      <c r="D42" s="1">
        <v>663</v>
      </c>
      <c r="E42" s="1">
        <v>29.547999999999998</v>
      </c>
      <c r="F42" s="1">
        <v>13.635999999999999</v>
      </c>
      <c r="G42" s="1">
        <v>0.69099999999999995</v>
      </c>
      <c r="H42" s="1">
        <v>0.67200000000000004</v>
      </c>
      <c r="I42" s="1">
        <v>107</v>
      </c>
      <c r="J42" s="1">
        <v>83.49</v>
      </c>
      <c r="K42" s="1">
        <v>89.52</v>
      </c>
      <c r="L42" s="9">
        <f>(D42*100)/D25</f>
        <v>100.15105740181269</v>
      </c>
    </row>
    <row r="43" spans="1:12" x14ac:dyDescent="0.35">
      <c r="A43" s="32"/>
      <c r="B43" s="8" t="s">
        <v>43</v>
      </c>
      <c r="C43" s="1">
        <v>32</v>
      </c>
      <c r="D43" s="1">
        <v>662</v>
      </c>
      <c r="E43" s="1">
        <v>29.523</v>
      </c>
      <c r="F43" s="1">
        <v>13.616</v>
      </c>
      <c r="G43" s="1">
        <v>0.69</v>
      </c>
      <c r="H43" s="1">
        <v>0.66900000000000004</v>
      </c>
      <c r="I43" s="1">
        <v>107</v>
      </c>
      <c r="J43" s="1">
        <v>83.46</v>
      </c>
      <c r="K43" s="1">
        <v>92.58</v>
      </c>
      <c r="L43" s="9">
        <f>(D43*100)/D25</f>
        <v>100</v>
      </c>
    </row>
    <row r="44" spans="1:12" x14ac:dyDescent="0.35">
      <c r="A44" s="32"/>
      <c r="B44" s="8" t="s">
        <v>44</v>
      </c>
      <c r="C44" s="1">
        <v>32</v>
      </c>
      <c r="D44" s="1">
        <v>662</v>
      </c>
      <c r="E44" s="1">
        <v>29.507000000000001</v>
      </c>
      <c r="F44" s="1">
        <v>13.609</v>
      </c>
      <c r="G44" s="1">
        <v>0.69199999999999995</v>
      </c>
      <c r="H44" s="1">
        <v>0.66800000000000004</v>
      </c>
      <c r="I44" s="1">
        <v>110</v>
      </c>
      <c r="J44" s="1">
        <v>83</v>
      </c>
      <c r="K44" s="1">
        <v>93.32</v>
      </c>
      <c r="L44" s="9">
        <f>(D44*100)/D25</f>
        <v>100</v>
      </c>
    </row>
    <row r="45" spans="1:12" ht="15" thickBot="1" x14ac:dyDescent="0.4">
      <c r="A45" s="32"/>
      <c r="B45" s="12" t="s">
        <v>45</v>
      </c>
      <c r="C45" s="13">
        <v>31</v>
      </c>
      <c r="D45" s="13">
        <v>662</v>
      </c>
      <c r="E45" s="13">
        <v>28.687999999999999</v>
      </c>
      <c r="F45" s="13">
        <v>13.608000000000001</v>
      </c>
      <c r="G45" s="13">
        <v>0.69499999999999995</v>
      </c>
      <c r="H45" s="13">
        <v>0.66800000000000004</v>
      </c>
      <c r="I45" s="13">
        <v>111</v>
      </c>
      <c r="J45" s="13">
        <v>82.84</v>
      </c>
      <c r="K45" s="13">
        <v>93.49</v>
      </c>
      <c r="L45" s="14">
        <f>(D45*100)/D25</f>
        <v>100</v>
      </c>
    </row>
    <row r="46" spans="1:12" x14ac:dyDescent="0.35">
      <c r="A46" s="24" t="s">
        <v>68</v>
      </c>
      <c r="B46" s="6" t="s">
        <v>72</v>
      </c>
      <c r="C46" s="6">
        <v>26</v>
      </c>
      <c r="D46" s="6">
        <v>4414</v>
      </c>
      <c r="E46" s="6">
        <v>23.78</v>
      </c>
      <c r="F46" s="6">
        <v>9.6509999999999998</v>
      </c>
      <c r="G46" s="6">
        <v>0.69599999999999995</v>
      </c>
      <c r="H46" s="6">
        <v>0.499</v>
      </c>
      <c r="I46" s="6">
        <v>1978</v>
      </c>
      <c r="J46" s="6">
        <v>55.07</v>
      </c>
      <c r="K46" s="6"/>
      <c r="L46" s="7">
        <f>(D46*100)/D46</f>
        <v>100</v>
      </c>
    </row>
    <row r="47" spans="1:12" x14ac:dyDescent="0.35">
      <c r="A47" s="25"/>
      <c r="B47" s="8" t="s">
        <v>52</v>
      </c>
      <c r="C47" s="1">
        <v>47</v>
      </c>
      <c r="D47" s="1">
        <v>1469</v>
      </c>
      <c r="E47" s="1">
        <v>45.936</v>
      </c>
      <c r="F47" s="1">
        <v>6.9409999999999998</v>
      </c>
      <c r="G47" s="1">
        <v>0.76500000000000001</v>
      </c>
      <c r="H47" s="1">
        <v>0.49399999999999999</v>
      </c>
      <c r="I47" s="1">
        <v>675</v>
      </c>
      <c r="J47" s="1">
        <v>53.74</v>
      </c>
      <c r="K47" s="1">
        <v>14.97</v>
      </c>
      <c r="L47" s="9">
        <f>(D47*100)/D46</f>
        <v>33.280471227911192</v>
      </c>
    </row>
    <row r="48" spans="1:12" x14ac:dyDescent="0.35">
      <c r="A48" s="25"/>
      <c r="B48" s="8" t="s">
        <v>53</v>
      </c>
      <c r="C48" s="1">
        <v>65</v>
      </c>
      <c r="D48" s="1">
        <v>1343</v>
      </c>
      <c r="E48" s="1">
        <v>64.337999999999994</v>
      </c>
      <c r="F48" s="1">
        <v>7.3029999999999999</v>
      </c>
      <c r="G48" s="1">
        <v>0.80900000000000005</v>
      </c>
      <c r="H48" s="1">
        <v>0.54200000000000004</v>
      </c>
      <c r="I48" s="1">
        <v>568</v>
      </c>
      <c r="J48" s="1">
        <v>57.39</v>
      </c>
      <c r="K48" s="1">
        <v>18.11</v>
      </c>
      <c r="L48" s="9">
        <f>(D48*100)/D46</f>
        <v>30.425917535115541</v>
      </c>
    </row>
    <row r="49" spans="1:12" x14ac:dyDescent="0.35">
      <c r="A49" s="25"/>
      <c r="B49" s="8" t="s">
        <v>54</v>
      </c>
      <c r="C49" s="1">
        <v>68</v>
      </c>
      <c r="D49" s="1">
        <v>1242</v>
      </c>
      <c r="E49" s="1">
        <v>67.424000000000007</v>
      </c>
      <c r="F49" s="1">
        <v>7.327</v>
      </c>
      <c r="G49" s="1">
        <v>0.83599999999999997</v>
      </c>
      <c r="H49" s="1">
        <v>0.57099999999999995</v>
      </c>
      <c r="I49" s="1">
        <v>505</v>
      </c>
      <c r="J49" s="1">
        <v>59.01</v>
      </c>
      <c r="K49" s="1">
        <v>18.899999999999999</v>
      </c>
      <c r="L49" s="9">
        <f>(D49*100)/D46</f>
        <v>28.137743543271409</v>
      </c>
    </row>
    <row r="50" spans="1:12" x14ac:dyDescent="0.35">
      <c r="A50" s="25"/>
      <c r="B50" s="8" t="s">
        <v>55</v>
      </c>
      <c r="C50" s="1">
        <v>86</v>
      </c>
      <c r="D50" s="1">
        <v>933</v>
      </c>
      <c r="E50" s="1">
        <v>85.281000000000006</v>
      </c>
      <c r="F50" s="1">
        <v>7.3010000000000002</v>
      </c>
      <c r="G50" s="1">
        <v>0.84799999999999998</v>
      </c>
      <c r="H50" s="1">
        <v>0.60299999999999998</v>
      </c>
      <c r="I50" s="1">
        <v>374</v>
      </c>
      <c r="J50" s="1">
        <v>59.52</v>
      </c>
      <c r="K50" s="1">
        <v>22.96</v>
      </c>
      <c r="L50" s="9">
        <f>(D50*100)/D46</f>
        <v>21.137290439510647</v>
      </c>
    </row>
    <row r="51" spans="1:12" x14ac:dyDescent="0.35">
      <c r="A51" s="25"/>
      <c r="B51" s="8" t="s">
        <v>56</v>
      </c>
      <c r="C51" s="1">
        <v>90</v>
      </c>
      <c r="D51" s="1">
        <v>917</v>
      </c>
      <c r="E51" s="1">
        <v>89.019000000000005</v>
      </c>
      <c r="F51" s="1">
        <v>7.351</v>
      </c>
      <c r="G51" s="1">
        <v>0.86399999999999999</v>
      </c>
      <c r="H51" s="1">
        <v>0.623</v>
      </c>
      <c r="I51" s="1">
        <v>377</v>
      </c>
      <c r="J51" s="1">
        <v>58.48</v>
      </c>
      <c r="K51" s="1">
        <v>24.16</v>
      </c>
      <c r="L51" s="9">
        <f>(D51*100)/D46</f>
        <v>20.774807430901678</v>
      </c>
    </row>
    <row r="52" spans="1:12" x14ac:dyDescent="0.35">
      <c r="A52" s="25"/>
      <c r="B52" s="8" t="s">
        <v>47</v>
      </c>
      <c r="C52" s="1">
        <v>89</v>
      </c>
      <c r="D52" s="1">
        <v>866</v>
      </c>
      <c r="E52" s="1">
        <v>88.004000000000005</v>
      </c>
      <c r="F52" s="1">
        <v>7.4489999999999998</v>
      </c>
      <c r="G52" s="1">
        <v>0.86</v>
      </c>
      <c r="H52" s="1">
        <v>0.61399999999999999</v>
      </c>
      <c r="I52" s="1">
        <v>356</v>
      </c>
      <c r="J52" s="1">
        <v>58.46</v>
      </c>
      <c r="K52" s="1">
        <v>24.32</v>
      </c>
      <c r="L52" s="9">
        <f>(D52*100)/D46</f>
        <v>19.619392840960579</v>
      </c>
    </row>
    <row r="53" spans="1:12" x14ac:dyDescent="0.35">
      <c r="A53" s="25"/>
      <c r="B53" s="8" t="s">
        <v>48</v>
      </c>
      <c r="C53" s="1">
        <v>93</v>
      </c>
      <c r="D53" s="1">
        <v>474</v>
      </c>
      <c r="E53" s="1">
        <v>92.76</v>
      </c>
      <c r="F53" s="1">
        <v>7.6639999999999997</v>
      </c>
      <c r="G53" s="1">
        <v>0.85199999999999998</v>
      </c>
      <c r="H53" s="1">
        <v>0.64600000000000002</v>
      </c>
      <c r="I53" s="1">
        <v>162</v>
      </c>
      <c r="J53" s="1">
        <v>65.16</v>
      </c>
      <c r="K53" s="1">
        <v>32.42</v>
      </c>
      <c r="L53" s="9">
        <f>(D53*100)/D46</f>
        <v>10.738559130040779</v>
      </c>
    </row>
    <row r="54" spans="1:12" x14ac:dyDescent="0.35">
      <c r="A54" s="25"/>
      <c r="B54" s="8" t="s">
        <v>49</v>
      </c>
      <c r="C54" s="1">
        <v>96</v>
      </c>
      <c r="D54" s="1">
        <v>465</v>
      </c>
      <c r="E54" s="1">
        <v>95.805000000000007</v>
      </c>
      <c r="F54" s="1">
        <v>7.9480000000000004</v>
      </c>
      <c r="G54" s="1">
        <v>0.871</v>
      </c>
      <c r="H54" s="1">
        <v>0.64700000000000002</v>
      </c>
      <c r="I54" s="1">
        <v>164</v>
      </c>
      <c r="J54" s="1">
        <v>64.040000000000006</v>
      </c>
      <c r="K54" s="1">
        <v>35.22</v>
      </c>
      <c r="L54" s="9">
        <f>(D54*100)/D46</f>
        <v>10.534662437698232</v>
      </c>
    </row>
    <row r="55" spans="1:12" x14ac:dyDescent="0.35">
      <c r="A55" s="25"/>
      <c r="B55" s="8" t="s">
        <v>50</v>
      </c>
      <c r="C55" s="1">
        <v>97</v>
      </c>
      <c r="D55" s="1">
        <v>447</v>
      </c>
      <c r="E55" s="1">
        <v>96.820999999999998</v>
      </c>
      <c r="F55" s="1">
        <v>7.867</v>
      </c>
      <c r="G55" s="1">
        <v>0.871</v>
      </c>
      <c r="H55" s="1">
        <v>0.64900000000000002</v>
      </c>
      <c r="I55" s="1">
        <v>159</v>
      </c>
      <c r="J55" s="1">
        <v>63.7</v>
      </c>
      <c r="K55" s="1">
        <v>35</v>
      </c>
      <c r="L55" s="9">
        <f>(D55*100)/D46</f>
        <v>10.12686905301314</v>
      </c>
    </row>
    <row r="56" spans="1:12" x14ac:dyDescent="0.35">
      <c r="A56" s="25"/>
      <c r="B56" s="10" t="s">
        <v>51</v>
      </c>
      <c r="C56" s="3">
        <v>86</v>
      </c>
      <c r="D56" s="3">
        <v>370</v>
      </c>
      <c r="E56" s="3">
        <v>85.846000000000004</v>
      </c>
      <c r="F56" s="3">
        <v>7.7619999999999996</v>
      </c>
      <c r="G56" s="3">
        <v>0.86399999999999999</v>
      </c>
      <c r="H56" s="3">
        <v>0.64500000000000002</v>
      </c>
      <c r="I56" s="3">
        <v>134</v>
      </c>
      <c r="J56" s="3">
        <v>62.88</v>
      </c>
      <c r="K56" s="3">
        <v>36.61</v>
      </c>
      <c r="L56" s="11">
        <f>(D56*100)/D46</f>
        <v>8.3824195740824656</v>
      </c>
    </row>
    <row r="57" spans="1:12" x14ac:dyDescent="0.35">
      <c r="A57" s="25"/>
      <c r="B57" s="8" t="s">
        <v>57</v>
      </c>
      <c r="C57" s="1">
        <v>25</v>
      </c>
      <c r="D57" s="1">
        <v>4432</v>
      </c>
      <c r="E57" s="1">
        <v>22.231999999999999</v>
      </c>
      <c r="F57" s="1">
        <v>9.6479999999999997</v>
      </c>
      <c r="G57" s="1">
        <v>0.7</v>
      </c>
      <c r="H57" s="1">
        <v>0.5</v>
      </c>
      <c r="I57" s="1">
        <v>1889</v>
      </c>
      <c r="J57" s="1">
        <v>57.26</v>
      </c>
      <c r="K57" s="1">
        <v>68.67</v>
      </c>
      <c r="L57" s="9">
        <f>(D57*100)/D46</f>
        <v>100.40779338468509</v>
      </c>
    </row>
    <row r="58" spans="1:12" x14ac:dyDescent="0.35">
      <c r="A58" s="25"/>
      <c r="B58" s="8" t="s">
        <v>58</v>
      </c>
      <c r="C58" s="1">
        <v>27</v>
      </c>
      <c r="D58" s="1">
        <v>4431</v>
      </c>
      <c r="E58" s="1">
        <v>24.212</v>
      </c>
      <c r="F58" s="1">
        <v>9.6639999999999997</v>
      </c>
      <c r="G58" s="1">
        <v>0.70099999999999996</v>
      </c>
      <c r="H58" s="1">
        <v>0.501</v>
      </c>
      <c r="I58" s="1">
        <v>1932</v>
      </c>
      <c r="J58" s="1">
        <v>56.28</v>
      </c>
      <c r="K58" s="1">
        <v>77.209999999999994</v>
      </c>
      <c r="L58" s="9">
        <f>(D58*100)/D46</f>
        <v>100.38513819664703</v>
      </c>
    </row>
    <row r="59" spans="1:12" x14ac:dyDescent="0.35">
      <c r="A59" s="25"/>
      <c r="B59" s="8" t="s">
        <v>59</v>
      </c>
      <c r="C59" s="1">
        <v>27</v>
      </c>
      <c r="D59" s="1">
        <v>4431</v>
      </c>
      <c r="E59" s="1">
        <v>24.405000000000001</v>
      </c>
      <c r="F59" s="1">
        <v>9.6639999999999997</v>
      </c>
      <c r="G59" s="1">
        <v>0.70099999999999996</v>
      </c>
      <c r="H59" s="1">
        <v>0.501</v>
      </c>
      <c r="I59" s="1">
        <v>1960</v>
      </c>
      <c r="J59" s="1">
        <v>55.65</v>
      </c>
      <c r="K59" s="1">
        <v>80.36</v>
      </c>
      <c r="L59" s="9">
        <f>(D59*100)/D46</f>
        <v>100.38513819664703</v>
      </c>
    </row>
    <row r="60" spans="1:12" x14ac:dyDescent="0.35">
      <c r="A60" s="25"/>
      <c r="B60" s="8" t="s">
        <v>60</v>
      </c>
      <c r="C60" s="1">
        <v>29</v>
      </c>
      <c r="D60" s="1">
        <v>4429</v>
      </c>
      <c r="E60" s="1">
        <v>26.131</v>
      </c>
      <c r="F60" s="1">
        <v>9.6690000000000005</v>
      </c>
      <c r="G60" s="1">
        <v>0.7</v>
      </c>
      <c r="H60" s="1">
        <v>0.502</v>
      </c>
      <c r="I60" s="1">
        <v>1947</v>
      </c>
      <c r="J60" s="1">
        <v>55.92</v>
      </c>
      <c r="K60" s="1">
        <v>88.49</v>
      </c>
      <c r="L60" s="9">
        <f>(D60*100)/D46</f>
        <v>100.33982782057092</v>
      </c>
    </row>
    <row r="61" spans="1:12" x14ac:dyDescent="0.35">
      <c r="A61" s="25"/>
      <c r="B61" s="8" t="s">
        <v>61</v>
      </c>
      <c r="C61" s="1">
        <v>29</v>
      </c>
      <c r="D61" s="1">
        <v>4429</v>
      </c>
      <c r="E61" s="1">
        <v>26.212</v>
      </c>
      <c r="F61" s="1">
        <v>9.6690000000000005</v>
      </c>
      <c r="G61" s="1">
        <v>0.7</v>
      </c>
      <c r="H61" s="1">
        <v>0.502</v>
      </c>
      <c r="I61" s="1">
        <v>1889</v>
      </c>
      <c r="J61" s="1">
        <v>57.23</v>
      </c>
      <c r="K61" s="1">
        <v>89.61</v>
      </c>
      <c r="L61" s="9">
        <f>(D61*100)/D46</f>
        <v>100.33982782057092</v>
      </c>
    </row>
    <row r="62" spans="1:12" x14ac:dyDescent="0.35">
      <c r="A62" s="25"/>
      <c r="B62" s="8" t="s">
        <v>62</v>
      </c>
      <c r="C62" s="1">
        <v>29</v>
      </c>
      <c r="D62" s="1">
        <v>4429</v>
      </c>
      <c r="E62" s="1">
        <v>26.331</v>
      </c>
      <c r="F62" s="1">
        <v>9.6709999999999994</v>
      </c>
      <c r="G62" s="1">
        <v>0.7</v>
      </c>
      <c r="H62" s="1">
        <v>0.501</v>
      </c>
      <c r="I62" s="1">
        <v>1862</v>
      </c>
      <c r="J62" s="1">
        <v>57.84</v>
      </c>
      <c r="K62" s="1">
        <v>90.52</v>
      </c>
      <c r="L62" s="9">
        <f>(D62*100)/D46</f>
        <v>100.33982782057092</v>
      </c>
    </row>
    <row r="63" spans="1:12" x14ac:dyDescent="0.35">
      <c r="A63" s="25"/>
      <c r="B63" s="8" t="s">
        <v>63</v>
      </c>
      <c r="C63" s="1">
        <v>26</v>
      </c>
      <c r="D63" s="1">
        <v>4425</v>
      </c>
      <c r="E63" s="1">
        <v>23.695</v>
      </c>
      <c r="F63" s="1">
        <v>9.6709999999999994</v>
      </c>
      <c r="G63" s="1">
        <v>0.70099999999999996</v>
      </c>
      <c r="H63" s="1">
        <v>0.502</v>
      </c>
      <c r="I63" s="1">
        <v>1877</v>
      </c>
      <c r="J63" s="1">
        <v>57.47</v>
      </c>
      <c r="K63" s="1">
        <v>96.51</v>
      </c>
      <c r="L63" s="9">
        <f>(D63*100)/D46</f>
        <v>100.24920706841867</v>
      </c>
    </row>
    <row r="64" spans="1:12" x14ac:dyDescent="0.35">
      <c r="A64" s="25"/>
      <c r="B64" s="8" t="s">
        <v>64</v>
      </c>
      <c r="C64" s="1">
        <v>30</v>
      </c>
      <c r="D64" s="1">
        <v>4425</v>
      </c>
      <c r="E64" s="1">
        <v>27.222000000000001</v>
      </c>
      <c r="F64" s="1">
        <v>9.6720000000000006</v>
      </c>
      <c r="G64" s="1">
        <v>0.70099999999999996</v>
      </c>
      <c r="H64" s="1">
        <v>0.502</v>
      </c>
      <c r="I64" s="1">
        <v>1926</v>
      </c>
      <c r="J64" s="1">
        <v>56.36</v>
      </c>
      <c r="K64" s="1">
        <v>97.05</v>
      </c>
      <c r="L64" s="9">
        <f>(D64*100)/D46</f>
        <v>100.24920706841867</v>
      </c>
    </row>
    <row r="65" spans="1:12" x14ac:dyDescent="0.35">
      <c r="A65" s="25"/>
      <c r="B65" s="8" t="s">
        <v>65</v>
      </c>
      <c r="C65" s="1">
        <v>30</v>
      </c>
      <c r="D65" s="1">
        <v>4425</v>
      </c>
      <c r="E65" s="1">
        <v>27.222000000000001</v>
      </c>
      <c r="F65" s="1">
        <v>9.6720000000000006</v>
      </c>
      <c r="G65" s="1">
        <v>0.70099999999999996</v>
      </c>
      <c r="H65" s="1">
        <v>0.502</v>
      </c>
      <c r="I65" s="1">
        <v>1926</v>
      </c>
      <c r="J65" s="1">
        <v>56.36</v>
      </c>
      <c r="K65" s="1">
        <v>97.17</v>
      </c>
      <c r="L65" s="9">
        <f>(D65*100)/D46</f>
        <v>100.24920706841867</v>
      </c>
    </row>
    <row r="66" spans="1:12" ht="15" thickBot="1" x14ac:dyDescent="0.4">
      <c r="A66" s="25"/>
      <c r="B66" s="12" t="s">
        <v>66</v>
      </c>
      <c r="C66" s="13">
        <v>30</v>
      </c>
      <c r="D66" s="13">
        <v>4424</v>
      </c>
      <c r="E66" s="13">
        <v>27.222000000000001</v>
      </c>
      <c r="F66" s="13">
        <v>9.6720000000000006</v>
      </c>
      <c r="G66" s="13">
        <v>0.70099999999999996</v>
      </c>
      <c r="H66" s="13">
        <v>0.502</v>
      </c>
      <c r="I66" s="13">
        <v>1926</v>
      </c>
      <c r="J66" s="1">
        <v>56.35</v>
      </c>
      <c r="K66" s="13">
        <v>97.74</v>
      </c>
      <c r="L66" s="14">
        <f>(D66*100)/D46</f>
        <v>100.22655188038061</v>
      </c>
    </row>
    <row r="67" spans="1:12" x14ac:dyDescent="0.35">
      <c r="A67" s="24" t="s">
        <v>97</v>
      </c>
      <c r="B67" s="6" t="s">
        <v>75</v>
      </c>
      <c r="C67" s="6">
        <v>10</v>
      </c>
      <c r="D67" s="6">
        <v>210</v>
      </c>
      <c r="E67" s="6">
        <v>8.4960000000000004</v>
      </c>
      <c r="F67" s="6">
        <v>6.8289999999999997</v>
      </c>
      <c r="G67" s="6">
        <v>0.53500000000000003</v>
      </c>
      <c r="H67" s="6">
        <v>0.50800000000000001</v>
      </c>
      <c r="I67" s="6">
        <v>48</v>
      </c>
      <c r="J67" s="6">
        <v>76.12</v>
      </c>
      <c r="K67" s="6"/>
      <c r="L67" s="6">
        <f>(D67*100)/D67</f>
        <v>100</v>
      </c>
    </row>
    <row r="68" spans="1:12" x14ac:dyDescent="0.35">
      <c r="A68" s="25"/>
      <c r="B68" s="8" t="s">
        <v>76</v>
      </c>
      <c r="C68" s="1">
        <v>10</v>
      </c>
      <c r="D68" s="1">
        <v>67</v>
      </c>
      <c r="E68" s="1">
        <v>9.6850000000000005</v>
      </c>
      <c r="F68" s="1">
        <v>5.798</v>
      </c>
      <c r="G68" s="1">
        <v>0.497</v>
      </c>
      <c r="H68" s="1">
        <v>0.41</v>
      </c>
      <c r="I68" s="1">
        <v>26</v>
      </c>
      <c r="J68" s="1">
        <v>55.93</v>
      </c>
      <c r="K68" s="1">
        <v>31.15</v>
      </c>
      <c r="L68" s="9">
        <f>(D68*100)/D67</f>
        <v>31.904761904761905</v>
      </c>
    </row>
    <row r="69" spans="1:12" x14ac:dyDescent="0.35">
      <c r="A69" s="25"/>
      <c r="B69" s="8" t="s">
        <v>77</v>
      </c>
      <c r="C69" s="1">
        <v>11</v>
      </c>
      <c r="D69" s="1">
        <v>50</v>
      </c>
      <c r="E69" s="1">
        <v>10.868</v>
      </c>
      <c r="F69" s="1">
        <v>7.0039999999999996</v>
      </c>
      <c r="G69" s="1">
        <v>0.64100000000000001</v>
      </c>
      <c r="H69" s="1">
        <v>0.57499999999999996</v>
      </c>
      <c r="I69" s="1">
        <v>14</v>
      </c>
      <c r="J69" s="1">
        <v>66.67</v>
      </c>
      <c r="K69" s="1">
        <v>38.130000000000003</v>
      </c>
      <c r="L69" s="9">
        <f>(D69*100)/D67</f>
        <v>23.80952380952381</v>
      </c>
    </row>
    <row r="70" spans="1:12" x14ac:dyDescent="0.35">
      <c r="A70" s="25"/>
      <c r="B70" s="8" t="s">
        <v>78</v>
      </c>
      <c r="C70" s="1">
        <v>12</v>
      </c>
      <c r="D70" s="1">
        <v>41</v>
      </c>
      <c r="E70" s="1">
        <v>11.904999999999999</v>
      </c>
      <c r="F70" s="1">
        <v>6.7709999999999999</v>
      </c>
      <c r="G70" s="1">
        <v>0.68600000000000005</v>
      </c>
      <c r="H70" s="1">
        <v>0.63400000000000001</v>
      </c>
      <c r="I70" s="1">
        <v>8</v>
      </c>
      <c r="J70" s="1">
        <v>76.47</v>
      </c>
      <c r="K70" s="1">
        <v>56.06</v>
      </c>
      <c r="L70" s="9">
        <f>(D70*100)/D67</f>
        <v>19.523809523809526</v>
      </c>
    </row>
    <row r="71" spans="1:12" x14ac:dyDescent="0.35">
      <c r="A71" s="25"/>
      <c r="B71" s="8" t="s">
        <v>79</v>
      </c>
      <c r="C71" s="1">
        <v>8</v>
      </c>
      <c r="D71" s="1">
        <v>31</v>
      </c>
      <c r="E71" s="1">
        <v>7.9009999999999998</v>
      </c>
      <c r="F71" s="1">
        <v>5.8460000000000001</v>
      </c>
      <c r="G71" s="1">
        <v>0.67400000000000004</v>
      </c>
      <c r="H71" s="1">
        <v>0.63800000000000001</v>
      </c>
      <c r="I71" s="1">
        <v>3</v>
      </c>
      <c r="J71" s="1">
        <v>88</v>
      </c>
      <c r="K71" s="1">
        <v>56.14</v>
      </c>
      <c r="L71" s="9">
        <f>(D71*100)/D67</f>
        <v>14.761904761904763</v>
      </c>
    </row>
    <row r="72" spans="1:12" x14ac:dyDescent="0.35">
      <c r="A72" s="25"/>
      <c r="B72" s="8" t="s">
        <v>80</v>
      </c>
      <c r="C72" s="1">
        <v>8</v>
      </c>
      <c r="D72" s="1">
        <v>31</v>
      </c>
      <c r="E72" s="1">
        <v>7.8849999999999998</v>
      </c>
      <c r="F72" s="1">
        <v>5.8170000000000002</v>
      </c>
      <c r="G72" s="1">
        <v>0.67200000000000004</v>
      </c>
      <c r="H72" s="1">
        <v>0.63100000000000001</v>
      </c>
      <c r="I72" s="1">
        <v>3</v>
      </c>
      <c r="J72" s="1">
        <v>88</v>
      </c>
      <c r="K72" s="1">
        <v>55.36</v>
      </c>
      <c r="L72" s="9">
        <f>(D72*100)/D67</f>
        <v>14.761904761904763</v>
      </c>
    </row>
    <row r="73" spans="1:12" x14ac:dyDescent="0.35">
      <c r="A73" s="25"/>
      <c r="B73" s="8" t="s">
        <v>81</v>
      </c>
      <c r="C73" s="1">
        <v>8</v>
      </c>
      <c r="D73" s="1">
        <v>28</v>
      </c>
      <c r="E73" s="1">
        <v>8</v>
      </c>
      <c r="F73" s="1">
        <v>4.8819999999999997</v>
      </c>
      <c r="G73" s="1">
        <v>0.73299999999999998</v>
      </c>
      <c r="H73" s="1">
        <v>0.68200000000000005</v>
      </c>
      <c r="I73" s="1">
        <v>4</v>
      </c>
      <c r="J73" s="1">
        <v>82.61</v>
      </c>
      <c r="K73" s="1">
        <v>64.099999999999994</v>
      </c>
      <c r="L73" s="9">
        <f>(D73*100)/D67</f>
        <v>13.333333333333334</v>
      </c>
    </row>
    <row r="74" spans="1:12" x14ac:dyDescent="0.35">
      <c r="A74" s="25"/>
      <c r="B74" s="8" t="s">
        <v>82</v>
      </c>
      <c r="C74" s="1">
        <v>7</v>
      </c>
      <c r="D74" s="1">
        <v>26</v>
      </c>
      <c r="E74" s="1">
        <v>7</v>
      </c>
      <c r="F74" s="1">
        <v>4.7960000000000003</v>
      </c>
      <c r="G74" s="1">
        <v>0.72499999999999998</v>
      </c>
      <c r="H74" s="1">
        <v>0.67400000000000004</v>
      </c>
      <c r="I74" s="1">
        <v>3</v>
      </c>
      <c r="J74" s="1">
        <v>85.71</v>
      </c>
      <c r="K74" s="1">
        <v>63.16</v>
      </c>
      <c r="L74" s="9">
        <f>(D74*100)/D67</f>
        <v>12.380952380952381</v>
      </c>
    </row>
    <row r="75" spans="1:12" x14ac:dyDescent="0.35">
      <c r="A75" s="25"/>
      <c r="B75" s="8" t="s">
        <v>83</v>
      </c>
      <c r="C75" s="1">
        <v>5</v>
      </c>
      <c r="D75" s="1">
        <v>18</v>
      </c>
      <c r="E75" s="1">
        <v>5</v>
      </c>
      <c r="F75" s="1">
        <v>3.9740000000000002</v>
      </c>
      <c r="G75" s="1">
        <v>0.65200000000000002</v>
      </c>
      <c r="H75" s="1">
        <v>0.63200000000000001</v>
      </c>
      <c r="I75" s="1">
        <v>1</v>
      </c>
      <c r="J75" s="1">
        <v>92.31</v>
      </c>
      <c r="K75" s="1">
        <v>61.54</v>
      </c>
      <c r="L75" s="9">
        <f>(D75*100)/D67</f>
        <v>8.5714285714285712</v>
      </c>
    </row>
    <row r="76" spans="1:12" x14ac:dyDescent="0.35">
      <c r="A76" s="25"/>
      <c r="B76" s="8" t="s">
        <v>84</v>
      </c>
      <c r="C76" s="1">
        <v>5</v>
      </c>
      <c r="D76" s="1">
        <v>18</v>
      </c>
      <c r="E76" s="1">
        <v>5</v>
      </c>
      <c r="F76" s="1">
        <v>3.9740000000000002</v>
      </c>
      <c r="G76" s="1">
        <v>0.65200000000000002</v>
      </c>
      <c r="H76" s="1">
        <v>0.63200000000000001</v>
      </c>
      <c r="I76" s="1">
        <v>1</v>
      </c>
      <c r="J76" s="1">
        <v>92.31</v>
      </c>
      <c r="K76" s="1">
        <v>61.54</v>
      </c>
      <c r="L76" s="9">
        <f>(D76*100)/D67</f>
        <v>8.5714285714285712</v>
      </c>
    </row>
    <row r="77" spans="1:12" x14ac:dyDescent="0.35">
      <c r="A77" s="25"/>
      <c r="B77" s="10" t="s">
        <v>85</v>
      </c>
      <c r="C77" s="3">
        <v>5</v>
      </c>
      <c r="D77" s="3">
        <v>18</v>
      </c>
      <c r="E77" s="3">
        <v>5</v>
      </c>
      <c r="F77" s="3">
        <v>3.9740000000000002</v>
      </c>
      <c r="G77" s="3">
        <v>0.65200000000000002</v>
      </c>
      <c r="H77" s="3">
        <v>0.63200000000000001</v>
      </c>
      <c r="I77" s="3">
        <v>1</v>
      </c>
      <c r="J77" s="3">
        <v>92.31</v>
      </c>
      <c r="K77" s="3">
        <v>61.54</v>
      </c>
      <c r="L77" s="11">
        <f>(D77*100)/D67</f>
        <v>8.5714285714285712</v>
      </c>
    </row>
    <row r="78" spans="1:12" x14ac:dyDescent="0.35">
      <c r="A78" s="25"/>
      <c r="B78" s="8" t="s">
        <v>86</v>
      </c>
      <c r="C78" s="1">
        <v>13</v>
      </c>
      <c r="D78" s="1">
        <v>211</v>
      </c>
      <c r="E78" s="1">
        <v>10.801</v>
      </c>
      <c r="F78" s="1">
        <v>6.8879999999999999</v>
      </c>
      <c r="G78" s="1">
        <v>0.53200000000000003</v>
      </c>
      <c r="H78" s="1">
        <v>0.51600000000000001</v>
      </c>
      <c r="I78" s="1">
        <v>19</v>
      </c>
      <c r="J78" s="1">
        <v>90.59</v>
      </c>
      <c r="K78" s="1">
        <v>81.99</v>
      </c>
      <c r="L78" s="9">
        <f>(D78*100)/D67</f>
        <v>100.47619047619048</v>
      </c>
    </row>
    <row r="79" spans="1:12" x14ac:dyDescent="0.35">
      <c r="A79" s="25"/>
      <c r="B79" s="8" t="s">
        <v>87</v>
      </c>
      <c r="C79" s="1">
        <v>11</v>
      </c>
      <c r="D79" s="1">
        <v>210</v>
      </c>
      <c r="E79" s="1">
        <v>9.4629999999999992</v>
      </c>
      <c r="F79" s="1">
        <v>6.9640000000000004</v>
      </c>
      <c r="G79" s="1">
        <v>0.54200000000000004</v>
      </c>
      <c r="H79" s="1">
        <v>0.52600000000000002</v>
      </c>
      <c r="I79" s="1">
        <v>22</v>
      </c>
      <c r="J79" s="1">
        <v>89.05</v>
      </c>
      <c r="K79" s="1">
        <v>89.89</v>
      </c>
      <c r="L79" s="9">
        <f>(D79*100)/D67</f>
        <v>100</v>
      </c>
    </row>
    <row r="80" spans="1:12" x14ac:dyDescent="0.35">
      <c r="A80" s="25"/>
      <c r="B80" s="8" t="s">
        <v>88</v>
      </c>
      <c r="C80" s="1">
        <v>11</v>
      </c>
      <c r="D80" s="1">
        <v>210</v>
      </c>
      <c r="E80" s="1">
        <v>9.4770000000000003</v>
      </c>
      <c r="F80" s="1">
        <v>6.9790000000000001</v>
      </c>
      <c r="G80" s="1">
        <v>0.54400000000000004</v>
      </c>
      <c r="H80" s="1">
        <v>0.52700000000000002</v>
      </c>
      <c r="I80" s="1">
        <v>22</v>
      </c>
      <c r="J80" s="1">
        <v>89.05</v>
      </c>
      <c r="K80" s="1">
        <v>96.35</v>
      </c>
      <c r="L80" s="9">
        <f>(D80*100)/D67</f>
        <v>100</v>
      </c>
    </row>
    <row r="81" spans="1:12" x14ac:dyDescent="0.35">
      <c r="A81" s="25"/>
      <c r="B81" s="8" t="s">
        <v>89</v>
      </c>
      <c r="C81" s="1">
        <v>11</v>
      </c>
      <c r="D81" s="1">
        <v>210</v>
      </c>
      <c r="E81" s="1">
        <v>9.4740000000000002</v>
      </c>
      <c r="F81" s="1">
        <v>6.976</v>
      </c>
      <c r="G81" s="1">
        <v>0.54400000000000004</v>
      </c>
      <c r="H81" s="1">
        <v>0.52700000000000002</v>
      </c>
      <c r="I81" s="1">
        <v>22</v>
      </c>
      <c r="J81" s="1">
        <v>89.05</v>
      </c>
      <c r="K81" s="1">
        <v>96.84</v>
      </c>
      <c r="L81" s="9">
        <f>(D81*100)/D67</f>
        <v>100</v>
      </c>
    </row>
    <row r="82" spans="1:12" x14ac:dyDescent="0.35">
      <c r="A82" s="25"/>
      <c r="B82" s="8" t="s">
        <v>90</v>
      </c>
      <c r="C82" s="1">
        <v>10</v>
      </c>
      <c r="D82" s="1">
        <v>210</v>
      </c>
      <c r="E82" s="1">
        <v>8.5820000000000007</v>
      </c>
      <c r="F82" s="1">
        <v>6.9690000000000003</v>
      </c>
      <c r="G82" s="1">
        <v>0.54600000000000004</v>
      </c>
      <c r="H82" s="1">
        <v>0.52600000000000002</v>
      </c>
      <c r="I82" s="1">
        <v>27</v>
      </c>
      <c r="J82" s="1">
        <v>86.57</v>
      </c>
      <c r="K82" s="1">
        <v>96.84</v>
      </c>
      <c r="L82" s="9">
        <f>(D82*100)/D67</f>
        <v>100</v>
      </c>
    </row>
    <row r="83" spans="1:12" x14ac:dyDescent="0.35">
      <c r="A83" s="25"/>
      <c r="B83" s="8" t="s">
        <v>91</v>
      </c>
      <c r="C83" s="1">
        <v>10</v>
      </c>
      <c r="D83" s="1">
        <v>210</v>
      </c>
      <c r="E83" s="1">
        <v>8.6059999999999999</v>
      </c>
      <c r="F83" s="1">
        <v>6.9710000000000001</v>
      </c>
      <c r="G83" s="1">
        <v>0.54700000000000004</v>
      </c>
      <c r="H83" s="1">
        <v>0.52700000000000002</v>
      </c>
      <c r="I83" s="1">
        <v>25</v>
      </c>
      <c r="J83" s="1">
        <v>87.56</v>
      </c>
      <c r="K83" s="1">
        <v>98.2</v>
      </c>
      <c r="L83" s="9">
        <f>(D83*100)/D67</f>
        <v>100</v>
      </c>
    </row>
    <row r="84" spans="1:12" x14ac:dyDescent="0.35">
      <c r="A84" s="25"/>
      <c r="B84" s="8" t="s">
        <v>92</v>
      </c>
      <c r="C84" s="1">
        <v>10</v>
      </c>
      <c r="D84" s="1">
        <v>210</v>
      </c>
      <c r="E84" s="1">
        <v>8.6050000000000004</v>
      </c>
      <c r="F84" s="1">
        <v>6.9690000000000003</v>
      </c>
      <c r="G84" s="1">
        <v>0.54700000000000004</v>
      </c>
      <c r="H84" s="1">
        <v>0.52700000000000002</v>
      </c>
      <c r="I84" s="1">
        <v>25</v>
      </c>
      <c r="J84" s="1">
        <v>87.56</v>
      </c>
      <c r="K84" s="1">
        <v>98.2</v>
      </c>
      <c r="L84" s="9">
        <f>(D84*100)/D67</f>
        <v>100</v>
      </c>
    </row>
    <row r="85" spans="1:12" x14ac:dyDescent="0.35">
      <c r="A85" s="25"/>
      <c r="B85" s="8" t="s">
        <v>93</v>
      </c>
      <c r="C85" s="1">
        <v>10</v>
      </c>
      <c r="D85" s="1">
        <v>210</v>
      </c>
      <c r="E85" s="1">
        <v>8.6</v>
      </c>
      <c r="F85" s="1">
        <v>6.9630000000000001</v>
      </c>
      <c r="G85" s="1">
        <v>0.54300000000000004</v>
      </c>
      <c r="H85" s="1">
        <v>0.52400000000000002</v>
      </c>
      <c r="I85" s="1">
        <v>25</v>
      </c>
      <c r="J85" s="1">
        <v>87.56</v>
      </c>
      <c r="K85" s="1">
        <v>98.71</v>
      </c>
      <c r="L85" s="9">
        <f>(D85*100)/D67</f>
        <v>100</v>
      </c>
    </row>
    <row r="86" spans="1:12" x14ac:dyDescent="0.35">
      <c r="A86" s="25"/>
      <c r="B86" s="8" t="s">
        <v>94</v>
      </c>
      <c r="C86" s="1">
        <v>10</v>
      </c>
      <c r="D86" s="1">
        <v>210</v>
      </c>
      <c r="E86" s="1">
        <v>8.6</v>
      </c>
      <c r="F86" s="1">
        <v>6.9630000000000001</v>
      </c>
      <c r="G86" s="1">
        <v>0.54300000000000004</v>
      </c>
      <c r="H86" s="1">
        <v>0.52400000000000002</v>
      </c>
      <c r="I86" s="1">
        <v>25</v>
      </c>
      <c r="J86" s="1">
        <v>87.56</v>
      </c>
      <c r="K86" s="1">
        <v>98.71</v>
      </c>
      <c r="L86" s="9">
        <f>(D86*100)/D67</f>
        <v>100</v>
      </c>
    </row>
    <row r="87" spans="1:12" ht="15" thickBot="1" x14ac:dyDescent="0.4">
      <c r="A87" s="25"/>
      <c r="B87" s="12" t="s">
        <v>95</v>
      </c>
      <c r="C87" s="13">
        <v>10</v>
      </c>
      <c r="D87" s="13">
        <v>210</v>
      </c>
      <c r="E87" s="13">
        <v>8.6</v>
      </c>
      <c r="F87" s="13">
        <v>6.9630000000000001</v>
      </c>
      <c r="G87" s="13">
        <v>0.54300000000000004</v>
      </c>
      <c r="H87" s="13">
        <v>0.52400000000000002</v>
      </c>
      <c r="I87" s="13">
        <v>25</v>
      </c>
      <c r="J87" s="13">
        <v>87.56</v>
      </c>
      <c r="K87" s="13">
        <v>98.71</v>
      </c>
      <c r="L87" s="14">
        <f>(D87*100)/D67</f>
        <v>100</v>
      </c>
    </row>
  </sheetData>
  <mergeCells count="8">
    <mergeCell ref="A46:A66"/>
    <mergeCell ref="A67:A87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200ED-938A-4282-990A-337CBBB02D6C}">
  <dimension ref="A1:L87"/>
  <sheetViews>
    <sheetView tabSelected="1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92" sqref="J92"/>
    </sheetView>
  </sheetViews>
  <sheetFormatPr defaultRowHeight="14.5" x14ac:dyDescent="0.35"/>
  <cols>
    <col min="2" max="2" width="32.81640625" bestFit="1" customWidth="1"/>
  </cols>
  <sheetData>
    <row r="1" spans="1:12" x14ac:dyDescent="0.35">
      <c r="E1" s="26" t="s">
        <v>1</v>
      </c>
      <c r="F1" s="26"/>
      <c r="G1" s="27" t="s">
        <v>2</v>
      </c>
      <c r="H1" s="27"/>
      <c r="L1" s="4"/>
    </row>
    <row r="2" spans="1:12" x14ac:dyDescent="0.35">
      <c r="E2" s="28" t="s">
        <v>3</v>
      </c>
      <c r="F2" s="28"/>
      <c r="G2" s="29" t="s">
        <v>4</v>
      </c>
      <c r="H2" s="29"/>
      <c r="L2" s="4"/>
    </row>
    <row r="3" spans="1:12" ht="44" thickBot="1" x14ac:dyDescent="0.4">
      <c r="C3" s="15" t="s">
        <v>69</v>
      </c>
      <c r="D3" s="15" t="s">
        <v>96</v>
      </c>
      <c r="E3" s="2" t="s">
        <v>5</v>
      </c>
      <c r="F3" s="2" t="s">
        <v>67</v>
      </c>
      <c r="G3" s="2" t="s">
        <v>5</v>
      </c>
      <c r="H3" s="2" t="s">
        <v>67</v>
      </c>
      <c r="I3" s="2" t="s">
        <v>71</v>
      </c>
      <c r="J3" s="2" t="s">
        <v>70</v>
      </c>
      <c r="K3" s="15" t="s">
        <v>121</v>
      </c>
      <c r="L3" s="16" t="s">
        <v>120</v>
      </c>
    </row>
    <row r="4" spans="1:12" x14ac:dyDescent="0.35">
      <c r="A4" s="30" t="s">
        <v>0</v>
      </c>
      <c r="B4" s="5" t="s">
        <v>73</v>
      </c>
      <c r="C4" s="6">
        <v>14</v>
      </c>
      <c r="D4" s="6">
        <v>517</v>
      </c>
      <c r="E4" s="6">
        <v>8.1000000000000003E-2</v>
      </c>
      <c r="F4" s="6">
        <v>0.107</v>
      </c>
      <c r="G4" s="6">
        <v>0.60199999999999998</v>
      </c>
      <c r="H4" s="6">
        <v>0.40699999999999997</v>
      </c>
      <c r="I4" s="6">
        <v>203</v>
      </c>
      <c r="J4" s="6">
        <v>59.8</v>
      </c>
      <c r="K4" s="6"/>
      <c r="L4" s="7">
        <f>(D4*100)/D4</f>
        <v>100</v>
      </c>
    </row>
    <row r="5" spans="1:12" x14ac:dyDescent="0.35">
      <c r="A5" s="30"/>
      <c r="B5" s="8" t="s">
        <v>6</v>
      </c>
      <c r="C5">
        <v>56</v>
      </c>
      <c r="D5">
        <v>320</v>
      </c>
      <c r="E5">
        <v>0.50600000000000001</v>
      </c>
      <c r="F5">
        <v>0.22900000000000001</v>
      </c>
      <c r="G5">
        <v>0.78</v>
      </c>
      <c r="H5">
        <v>0.46700000000000003</v>
      </c>
      <c r="I5">
        <v>89</v>
      </c>
      <c r="J5">
        <v>71.099999999999994</v>
      </c>
      <c r="K5">
        <v>36.15</v>
      </c>
      <c r="L5" s="9">
        <f>(D5*100)/D4</f>
        <v>61.895551257253388</v>
      </c>
    </row>
    <row r="6" spans="1:12" x14ac:dyDescent="0.35">
      <c r="A6" s="30"/>
      <c r="B6" s="8" t="s">
        <v>7</v>
      </c>
      <c r="C6">
        <v>53</v>
      </c>
      <c r="D6">
        <v>215</v>
      </c>
      <c r="E6">
        <v>0.54700000000000004</v>
      </c>
      <c r="F6">
        <v>0.27</v>
      </c>
      <c r="G6">
        <v>0.76600000000000001</v>
      </c>
      <c r="H6">
        <v>0.432</v>
      </c>
      <c r="I6">
        <v>60</v>
      </c>
      <c r="J6">
        <v>70.87</v>
      </c>
      <c r="K6">
        <v>39.729999999999997</v>
      </c>
      <c r="L6" s="9">
        <f>(D6*100)/D4</f>
        <v>41.586073500967117</v>
      </c>
    </row>
    <row r="7" spans="1:12" x14ac:dyDescent="0.35">
      <c r="A7" s="30"/>
      <c r="B7" s="8" t="s">
        <v>8</v>
      </c>
      <c r="C7">
        <v>44</v>
      </c>
      <c r="D7">
        <v>174</v>
      </c>
      <c r="E7">
        <v>0.55800000000000005</v>
      </c>
      <c r="F7">
        <v>0.33400000000000002</v>
      </c>
      <c r="G7">
        <v>0.79300000000000004</v>
      </c>
      <c r="H7">
        <v>0.44</v>
      </c>
      <c r="I7">
        <v>47</v>
      </c>
      <c r="J7">
        <v>71.86</v>
      </c>
      <c r="K7">
        <v>41.13</v>
      </c>
      <c r="L7" s="9">
        <f>(D7*100)/D4</f>
        <v>33.65570599613153</v>
      </c>
    </row>
    <row r="8" spans="1:12" x14ac:dyDescent="0.35">
      <c r="A8" s="30"/>
      <c r="B8" s="8" t="s">
        <v>9</v>
      </c>
      <c r="C8">
        <v>40</v>
      </c>
      <c r="D8">
        <v>152</v>
      </c>
      <c r="E8">
        <v>0.57999999999999996</v>
      </c>
      <c r="F8">
        <v>0.312</v>
      </c>
      <c r="G8">
        <v>0.78200000000000003</v>
      </c>
      <c r="H8">
        <v>0.44</v>
      </c>
      <c r="I8">
        <v>41</v>
      </c>
      <c r="J8">
        <v>71.92</v>
      </c>
      <c r="K8">
        <v>41.87</v>
      </c>
      <c r="L8" s="9">
        <f>(D8*100)/D4</f>
        <v>29.400386847195357</v>
      </c>
    </row>
    <row r="9" spans="1:12" x14ac:dyDescent="0.35">
      <c r="A9" s="30"/>
      <c r="B9" s="8" t="s">
        <v>10</v>
      </c>
      <c r="C9">
        <v>35</v>
      </c>
      <c r="D9">
        <v>138</v>
      </c>
      <c r="E9">
        <v>0.60399999999999998</v>
      </c>
      <c r="F9">
        <v>0.31900000000000001</v>
      </c>
      <c r="G9">
        <v>0.78400000000000003</v>
      </c>
      <c r="H9">
        <v>0.46</v>
      </c>
      <c r="I9">
        <v>33</v>
      </c>
      <c r="J9">
        <v>75</v>
      </c>
      <c r="K9">
        <v>43.96</v>
      </c>
      <c r="L9" s="9">
        <f>(D9*100)/D4</f>
        <v>26.692456479690524</v>
      </c>
    </row>
    <row r="10" spans="1:12" x14ac:dyDescent="0.35">
      <c r="A10" s="30"/>
      <c r="B10" s="8" t="s">
        <v>11</v>
      </c>
      <c r="C10">
        <v>34</v>
      </c>
      <c r="D10">
        <v>120</v>
      </c>
      <c r="E10">
        <v>0.58699999999999997</v>
      </c>
      <c r="F10">
        <v>0.25700000000000001</v>
      </c>
      <c r="G10">
        <v>0.748</v>
      </c>
      <c r="H10">
        <v>0.38900000000000001</v>
      </c>
      <c r="I10">
        <v>32</v>
      </c>
      <c r="J10">
        <v>72.17</v>
      </c>
      <c r="K10">
        <v>47.74</v>
      </c>
      <c r="L10" s="9">
        <f>(D10*100)/D4</f>
        <v>23.210831721470019</v>
      </c>
    </row>
    <row r="11" spans="1:12" x14ac:dyDescent="0.35">
      <c r="A11" s="30"/>
      <c r="B11" s="8" t="s">
        <v>12</v>
      </c>
      <c r="C11">
        <v>32</v>
      </c>
      <c r="D11">
        <v>106</v>
      </c>
      <c r="E11">
        <v>0.57699999999999996</v>
      </c>
      <c r="F11">
        <v>0.26400000000000001</v>
      </c>
      <c r="G11">
        <v>0.72799999999999998</v>
      </c>
      <c r="H11">
        <v>0.39500000000000002</v>
      </c>
      <c r="I11">
        <v>27</v>
      </c>
      <c r="J11">
        <v>73.27</v>
      </c>
      <c r="K11">
        <v>48.29</v>
      </c>
      <c r="L11" s="9">
        <f>(D11*100)/D4</f>
        <v>20.502901353965182</v>
      </c>
    </row>
    <row r="12" spans="1:12" x14ac:dyDescent="0.35">
      <c r="A12" s="30"/>
      <c r="B12" s="8" t="s">
        <v>13</v>
      </c>
      <c r="C12">
        <v>29</v>
      </c>
      <c r="D12">
        <v>92</v>
      </c>
      <c r="E12">
        <v>0.57599999999999996</v>
      </c>
      <c r="F12">
        <v>0.21</v>
      </c>
      <c r="G12">
        <v>0.68899999999999995</v>
      </c>
      <c r="H12">
        <v>0.32800000000000001</v>
      </c>
      <c r="I12">
        <v>25</v>
      </c>
      <c r="J12">
        <v>71.59</v>
      </c>
      <c r="K12">
        <v>47.85</v>
      </c>
      <c r="L12" s="9">
        <f>(D12*100)/D4</f>
        <v>17.794970986460349</v>
      </c>
    </row>
    <row r="13" spans="1:12" x14ac:dyDescent="0.35">
      <c r="A13" s="30"/>
      <c r="B13" s="8" t="s">
        <v>14</v>
      </c>
      <c r="C13">
        <v>24</v>
      </c>
      <c r="D13">
        <v>79</v>
      </c>
      <c r="E13">
        <v>0.60599999999999998</v>
      </c>
      <c r="F13">
        <v>0.22600000000000001</v>
      </c>
      <c r="G13">
        <v>0.67200000000000004</v>
      </c>
      <c r="H13">
        <v>0.308</v>
      </c>
      <c r="I13">
        <v>20</v>
      </c>
      <c r="J13">
        <v>73.33</v>
      </c>
      <c r="K13">
        <v>45.7</v>
      </c>
      <c r="L13" s="9">
        <f>(D13*100)/D4</f>
        <v>15.28046421663443</v>
      </c>
    </row>
    <row r="14" spans="1:12" x14ac:dyDescent="0.35">
      <c r="A14" s="30"/>
      <c r="B14" s="10" t="s">
        <v>15</v>
      </c>
      <c r="C14" s="3">
        <v>19</v>
      </c>
      <c r="D14" s="3">
        <v>64</v>
      </c>
      <c r="E14" s="3">
        <v>0.61099999999999999</v>
      </c>
      <c r="F14" s="3">
        <v>0.251</v>
      </c>
      <c r="G14" s="3">
        <v>0.63300000000000001</v>
      </c>
      <c r="H14" s="3">
        <v>0.313</v>
      </c>
      <c r="I14" s="3">
        <v>15</v>
      </c>
      <c r="J14" s="3">
        <v>75</v>
      </c>
      <c r="K14" s="3">
        <v>44.03</v>
      </c>
      <c r="L14" s="11">
        <f>(D14*100)/D4</f>
        <v>12.379110251450676</v>
      </c>
    </row>
    <row r="15" spans="1:12" x14ac:dyDescent="0.35">
      <c r="A15" s="30"/>
      <c r="B15" s="8" t="s">
        <v>16</v>
      </c>
      <c r="C15">
        <v>15</v>
      </c>
      <c r="D15">
        <v>517</v>
      </c>
      <c r="E15" s="36">
        <v>0.14399999999999999</v>
      </c>
      <c r="F15">
        <v>0.187</v>
      </c>
      <c r="G15">
        <v>0.60799999999999998</v>
      </c>
      <c r="H15">
        <v>0.41599999999999998</v>
      </c>
      <c r="I15" s="35">
        <v>178</v>
      </c>
      <c r="J15">
        <v>64.75</v>
      </c>
      <c r="K15">
        <v>77.650000000000006</v>
      </c>
      <c r="L15" s="9">
        <f>(D15*100)/D4</f>
        <v>100</v>
      </c>
    </row>
    <row r="16" spans="1:12" x14ac:dyDescent="0.35">
      <c r="A16" s="30"/>
      <c r="B16" s="8" t="s">
        <v>17</v>
      </c>
      <c r="C16">
        <v>13</v>
      </c>
      <c r="D16">
        <v>517</v>
      </c>
      <c r="E16">
        <v>0.11600000000000001</v>
      </c>
      <c r="F16">
        <v>0.125</v>
      </c>
      <c r="G16">
        <v>0.60899999999999999</v>
      </c>
      <c r="H16">
        <v>0.41599999999999998</v>
      </c>
      <c r="I16">
        <v>215</v>
      </c>
      <c r="J16">
        <v>57.43</v>
      </c>
      <c r="K16">
        <v>87.2</v>
      </c>
      <c r="L16" s="9">
        <f>(D16*100)/D4</f>
        <v>100</v>
      </c>
    </row>
    <row r="17" spans="1:12" x14ac:dyDescent="0.35">
      <c r="A17" s="30"/>
      <c r="B17" s="8" t="s">
        <v>18</v>
      </c>
      <c r="C17">
        <v>14</v>
      </c>
      <c r="D17">
        <v>517</v>
      </c>
      <c r="E17">
        <v>0.126</v>
      </c>
      <c r="F17">
        <v>0.12</v>
      </c>
      <c r="G17">
        <v>0.61</v>
      </c>
      <c r="H17">
        <v>0.41599999999999998</v>
      </c>
      <c r="I17">
        <v>207</v>
      </c>
      <c r="J17">
        <v>59.01</v>
      </c>
      <c r="K17">
        <v>89.77</v>
      </c>
      <c r="L17" s="9">
        <f>(D17*100)/D4</f>
        <v>100</v>
      </c>
    </row>
    <row r="18" spans="1:12" x14ac:dyDescent="0.35">
      <c r="A18" s="30"/>
      <c r="B18" s="8" t="s">
        <v>19</v>
      </c>
      <c r="C18">
        <v>14</v>
      </c>
      <c r="D18">
        <v>517</v>
      </c>
      <c r="E18">
        <v>0.124</v>
      </c>
      <c r="F18">
        <v>0.115</v>
      </c>
      <c r="G18">
        <v>0.61099999999999999</v>
      </c>
      <c r="H18">
        <v>0.41499999999999998</v>
      </c>
      <c r="I18">
        <v>208</v>
      </c>
      <c r="J18">
        <v>58.81</v>
      </c>
      <c r="K18">
        <v>90.86</v>
      </c>
      <c r="L18" s="9">
        <f>(D18*100)/D4</f>
        <v>100</v>
      </c>
    </row>
    <row r="19" spans="1:12" x14ac:dyDescent="0.35">
      <c r="A19" s="30"/>
      <c r="B19" s="8" t="s">
        <v>20</v>
      </c>
      <c r="C19">
        <v>14</v>
      </c>
      <c r="D19">
        <v>517</v>
      </c>
      <c r="E19">
        <v>0.121</v>
      </c>
      <c r="F19">
        <v>0.115</v>
      </c>
      <c r="G19">
        <v>0.61099999999999999</v>
      </c>
      <c r="H19">
        <v>0.41599999999999998</v>
      </c>
      <c r="I19">
        <v>210</v>
      </c>
      <c r="J19">
        <v>58.42</v>
      </c>
      <c r="K19">
        <v>92.06</v>
      </c>
      <c r="L19" s="9">
        <f>(D19*100)/D4</f>
        <v>100</v>
      </c>
    </row>
    <row r="20" spans="1:12" x14ac:dyDescent="0.35">
      <c r="A20" s="30"/>
      <c r="B20" s="8" t="s">
        <v>21</v>
      </c>
      <c r="C20">
        <v>16</v>
      </c>
      <c r="D20">
        <v>517</v>
      </c>
      <c r="E20">
        <v>0.124</v>
      </c>
      <c r="F20">
        <v>0.109</v>
      </c>
      <c r="G20">
        <v>0.61</v>
      </c>
      <c r="H20">
        <v>0.41399999999999998</v>
      </c>
      <c r="I20">
        <v>187</v>
      </c>
      <c r="J20">
        <v>62.97</v>
      </c>
      <c r="K20">
        <v>94.29</v>
      </c>
      <c r="L20" s="9">
        <f>(D20*100)/D4</f>
        <v>100</v>
      </c>
    </row>
    <row r="21" spans="1:12" x14ac:dyDescent="0.35">
      <c r="A21" s="30"/>
      <c r="B21" s="8" t="s">
        <v>22</v>
      </c>
      <c r="C21">
        <v>14</v>
      </c>
      <c r="D21">
        <v>517</v>
      </c>
      <c r="E21">
        <v>0.115</v>
      </c>
      <c r="F21">
        <v>0.108</v>
      </c>
      <c r="G21">
        <v>0.61399999999999999</v>
      </c>
      <c r="H21">
        <v>0.41399999999999998</v>
      </c>
      <c r="I21">
        <v>210</v>
      </c>
      <c r="J21">
        <v>58.42</v>
      </c>
      <c r="K21">
        <v>95.19</v>
      </c>
      <c r="L21" s="9">
        <f>(D21*100)/D4</f>
        <v>100</v>
      </c>
    </row>
    <row r="22" spans="1:12" x14ac:dyDescent="0.35">
      <c r="A22" s="30"/>
      <c r="B22" s="8" t="s">
        <v>23</v>
      </c>
      <c r="C22">
        <v>14</v>
      </c>
      <c r="D22">
        <v>517</v>
      </c>
      <c r="E22">
        <v>0.115</v>
      </c>
      <c r="F22">
        <v>0.108</v>
      </c>
      <c r="G22">
        <v>0.61399999999999999</v>
      </c>
      <c r="H22">
        <v>0.41399999999999998</v>
      </c>
      <c r="I22">
        <v>210</v>
      </c>
      <c r="J22">
        <v>58.42</v>
      </c>
      <c r="K22">
        <v>96.11</v>
      </c>
      <c r="L22" s="9">
        <f>(D22*100)/D4</f>
        <v>100</v>
      </c>
    </row>
    <row r="23" spans="1:12" x14ac:dyDescent="0.35">
      <c r="A23" s="30"/>
      <c r="B23" s="8" t="s">
        <v>24</v>
      </c>
      <c r="C23">
        <v>14</v>
      </c>
      <c r="D23">
        <v>517</v>
      </c>
      <c r="E23">
        <v>0.114</v>
      </c>
      <c r="F23">
        <v>0.108</v>
      </c>
      <c r="G23">
        <v>0.61299999999999999</v>
      </c>
      <c r="H23">
        <v>0.41299999999999998</v>
      </c>
      <c r="I23">
        <v>210</v>
      </c>
      <c r="J23">
        <v>58.42</v>
      </c>
      <c r="K23">
        <v>96.24</v>
      </c>
      <c r="L23" s="9">
        <f>(D23*100)/D4</f>
        <v>100</v>
      </c>
    </row>
    <row r="24" spans="1:12" ht="15" thickBot="1" x14ac:dyDescent="0.4">
      <c r="A24" s="30"/>
      <c r="B24" s="12" t="s">
        <v>25</v>
      </c>
      <c r="C24" s="13">
        <v>13</v>
      </c>
      <c r="D24" s="13">
        <v>517</v>
      </c>
      <c r="E24" s="13">
        <v>0.10299999999999999</v>
      </c>
      <c r="F24" s="13">
        <v>0.108</v>
      </c>
      <c r="G24" s="13">
        <v>0.61199999999999999</v>
      </c>
      <c r="H24" s="13">
        <v>0.41299999999999998</v>
      </c>
      <c r="I24" s="13">
        <v>205</v>
      </c>
      <c r="J24" s="13">
        <v>59.41</v>
      </c>
      <c r="K24" s="13">
        <v>96.55</v>
      </c>
      <c r="L24" s="14">
        <f>(D24*100)/D4</f>
        <v>100</v>
      </c>
    </row>
    <row r="25" spans="1:12" x14ac:dyDescent="0.35">
      <c r="A25" s="31" t="s">
        <v>46</v>
      </c>
      <c r="B25" s="5" t="s">
        <v>74</v>
      </c>
      <c r="C25" s="6">
        <v>31</v>
      </c>
      <c r="D25" s="6">
        <v>662</v>
      </c>
      <c r="E25" s="6">
        <v>0.184</v>
      </c>
      <c r="F25" s="6">
        <v>6.2E-2</v>
      </c>
      <c r="G25" s="6">
        <v>0.67</v>
      </c>
      <c r="H25" s="6">
        <v>0.66100000000000003</v>
      </c>
      <c r="I25" s="6">
        <v>95</v>
      </c>
      <c r="J25" s="6">
        <v>85.34</v>
      </c>
      <c r="K25" s="6"/>
      <c r="L25" s="7">
        <f>(D25*100)/D25</f>
        <v>100</v>
      </c>
    </row>
    <row r="26" spans="1:12" x14ac:dyDescent="0.35">
      <c r="A26" s="30"/>
      <c r="B26" s="8" t="s">
        <v>26</v>
      </c>
      <c r="C26">
        <v>42</v>
      </c>
      <c r="D26">
        <v>406</v>
      </c>
      <c r="E26">
        <v>0.505</v>
      </c>
      <c r="F26">
        <v>0.27200000000000002</v>
      </c>
      <c r="G26">
        <v>0.84799999999999998</v>
      </c>
      <c r="H26">
        <v>0.72099999999999997</v>
      </c>
      <c r="I26">
        <v>61</v>
      </c>
      <c r="J26">
        <v>84.44</v>
      </c>
      <c r="K26">
        <v>22.31</v>
      </c>
      <c r="L26" s="9">
        <f>(D26*100)/D25</f>
        <v>61.329305135951664</v>
      </c>
    </row>
    <row r="27" spans="1:12" x14ac:dyDescent="0.35">
      <c r="A27" s="30"/>
      <c r="B27" s="8" t="s">
        <v>27</v>
      </c>
      <c r="C27">
        <v>45</v>
      </c>
      <c r="D27">
        <v>303</v>
      </c>
      <c r="E27">
        <v>0.53800000000000003</v>
      </c>
      <c r="F27">
        <v>0.27200000000000002</v>
      </c>
      <c r="G27">
        <v>0.86299999999999999</v>
      </c>
      <c r="H27">
        <v>0.77400000000000002</v>
      </c>
      <c r="I27">
        <v>59</v>
      </c>
      <c r="J27">
        <v>79.66</v>
      </c>
      <c r="K27">
        <v>31.13</v>
      </c>
      <c r="L27" s="9">
        <f>(D27*100)/D25</f>
        <v>45.770392749244714</v>
      </c>
    </row>
    <row r="28" spans="1:12" x14ac:dyDescent="0.35">
      <c r="A28" s="30"/>
      <c r="B28" s="8" t="s">
        <v>28</v>
      </c>
      <c r="C28">
        <v>46</v>
      </c>
      <c r="D28">
        <v>249</v>
      </c>
      <c r="E28">
        <v>0.53200000000000003</v>
      </c>
      <c r="F28">
        <v>0.26200000000000001</v>
      </c>
      <c r="G28">
        <v>0.86599999999999999</v>
      </c>
      <c r="H28">
        <v>0.77800000000000002</v>
      </c>
      <c r="I28">
        <v>47</v>
      </c>
      <c r="J28">
        <v>80.08</v>
      </c>
      <c r="K28">
        <v>32.520000000000003</v>
      </c>
      <c r="L28" s="9">
        <f>(D28*100)/D25</f>
        <v>37.61329305135952</v>
      </c>
    </row>
    <row r="29" spans="1:12" x14ac:dyDescent="0.35">
      <c r="A29" s="30"/>
      <c r="B29" s="8" t="s">
        <v>29</v>
      </c>
      <c r="C29">
        <v>42</v>
      </c>
      <c r="D29">
        <v>208</v>
      </c>
      <c r="E29">
        <v>0.59</v>
      </c>
      <c r="F29">
        <v>0.34499999999999997</v>
      </c>
      <c r="G29">
        <v>0.86699999999999999</v>
      </c>
      <c r="H29">
        <v>0.79300000000000004</v>
      </c>
      <c r="I29">
        <v>40</v>
      </c>
      <c r="J29">
        <v>79.489999999999995</v>
      </c>
      <c r="K29">
        <v>34.450000000000003</v>
      </c>
      <c r="L29" s="9">
        <f>(D29*100)/D25</f>
        <v>31.419939577039276</v>
      </c>
    </row>
    <row r="30" spans="1:12" x14ac:dyDescent="0.35">
      <c r="A30" s="30"/>
      <c r="B30" s="8" t="s">
        <v>30</v>
      </c>
      <c r="C30">
        <v>44</v>
      </c>
      <c r="D30">
        <v>198</v>
      </c>
      <c r="E30">
        <v>0.60399999999999998</v>
      </c>
      <c r="F30">
        <v>0.376</v>
      </c>
      <c r="G30">
        <v>0.874</v>
      </c>
      <c r="H30">
        <v>0.79200000000000004</v>
      </c>
      <c r="I30">
        <v>40</v>
      </c>
      <c r="J30">
        <v>78.489999999999995</v>
      </c>
      <c r="K30">
        <v>35.159999999999997</v>
      </c>
      <c r="L30" s="9">
        <f>(D30*100)/D25</f>
        <v>29.909365558912388</v>
      </c>
    </row>
    <row r="31" spans="1:12" x14ac:dyDescent="0.35">
      <c r="A31" s="30"/>
      <c r="B31" s="8" t="s">
        <v>31</v>
      </c>
      <c r="C31">
        <v>45</v>
      </c>
      <c r="D31">
        <v>177</v>
      </c>
      <c r="E31">
        <v>0.60099999999999998</v>
      </c>
      <c r="F31">
        <v>0.35699999999999998</v>
      </c>
      <c r="G31">
        <v>0.86499999999999999</v>
      </c>
      <c r="H31">
        <v>0.77500000000000002</v>
      </c>
      <c r="I31">
        <v>41</v>
      </c>
      <c r="J31">
        <v>75.3</v>
      </c>
      <c r="K31">
        <v>36.71</v>
      </c>
      <c r="L31" s="9">
        <f>(D31*100)/D25</f>
        <v>26.737160120845921</v>
      </c>
    </row>
    <row r="32" spans="1:12" x14ac:dyDescent="0.35">
      <c r="A32" s="30"/>
      <c r="B32" s="8" t="s">
        <v>32</v>
      </c>
      <c r="C32">
        <v>45</v>
      </c>
      <c r="D32">
        <v>164</v>
      </c>
      <c r="E32">
        <v>0.59799999999999998</v>
      </c>
      <c r="F32">
        <v>0.35199999999999998</v>
      </c>
      <c r="G32">
        <v>0.876</v>
      </c>
      <c r="H32">
        <v>0.77</v>
      </c>
      <c r="I32">
        <v>38</v>
      </c>
      <c r="J32">
        <v>75.16</v>
      </c>
      <c r="K32">
        <v>36.92</v>
      </c>
      <c r="L32" s="9">
        <f>(D32*100)/D25</f>
        <v>24.773413897280967</v>
      </c>
    </row>
    <row r="33" spans="1:12" x14ac:dyDescent="0.35">
      <c r="A33" s="30"/>
      <c r="B33" s="8" t="s">
        <v>33</v>
      </c>
      <c r="C33">
        <v>36</v>
      </c>
      <c r="D33">
        <v>127</v>
      </c>
      <c r="E33">
        <v>0.61799999999999999</v>
      </c>
      <c r="F33">
        <v>0.33100000000000002</v>
      </c>
      <c r="G33">
        <v>0.85399999999999998</v>
      </c>
      <c r="H33">
        <v>0.75600000000000001</v>
      </c>
      <c r="I33">
        <v>30</v>
      </c>
      <c r="J33">
        <v>74.58</v>
      </c>
      <c r="K33">
        <v>40.28</v>
      </c>
      <c r="L33" s="9">
        <f>(D33*100)/D25</f>
        <v>19.184290030211482</v>
      </c>
    </row>
    <row r="34" spans="1:12" x14ac:dyDescent="0.35">
      <c r="A34" s="30"/>
      <c r="B34" s="8" t="s">
        <v>34</v>
      </c>
      <c r="C34">
        <v>32</v>
      </c>
      <c r="D34">
        <v>116</v>
      </c>
      <c r="E34">
        <v>0.623</v>
      </c>
      <c r="F34">
        <v>0.34499999999999997</v>
      </c>
      <c r="G34">
        <v>0.88200000000000001</v>
      </c>
      <c r="H34">
        <v>0.78600000000000003</v>
      </c>
      <c r="I34">
        <v>24</v>
      </c>
      <c r="J34">
        <v>77.569999999999993</v>
      </c>
      <c r="K34">
        <v>38.11</v>
      </c>
      <c r="L34" s="9">
        <f>(D34*100)/D25</f>
        <v>17.522658610271904</v>
      </c>
    </row>
    <row r="35" spans="1:12" x14ac:dyDescent="0.35">
      <c r="A35" s="30"/>
      <c r="B35" s="10" t="s">
        <v>35</v>
      </c>
      <c r="C35" s="3">
        <v>30</v>
      </c>
      <c r="D35" s="3">
        <v>110</v>
      </c>
      <c r="E35" s="3">
        <v>0.64</v>
      </c>
      <c r="F35" s="3">
        <v>0.36499999999999999</v>
      </c>
      <c r="G35" s="3">
        <v>0.88</v>
      </c>
      <c r="H35" s="3">
        <v>0.78400000000000003</v>
      </c>
      <c r="I35" s="3">
        <v>21</v>
      </c>
      <c r="J35" s="3">
        <v>79.209999999999994</v>
      </c>
      <c r="K35" s="3">
        <v>37.97</v>
      </c>
      <c r="L35" s="11">
        <f>(D35*100)/D25</f>
        <v>16.61631419939577</v>
      </c>
    </row>
    <row r="36" spans="1:12" x14ac:dyDescent="0.35">
      <c r="A36" s="30"/>
      <c r="B36" s="8" t="s">
        <v>36</v>
      </c>
      <c r="C36">
        <v>27</v>
      </c>
      <c r="D36">
        <v>662</v>
      </c>
      <c r="E36">
        <v>0.255</v>
      </c>
      <c r="F36">
        <v>0.16300000000000001</v>
      </c>
      <c r="G36">
        <v>0.68500000000000005</v>
      </c>
      <c r="H36">
        <v>0.67100000000000004</v>
      </c>
      <c r="I36" s="36">
        <v>71</v>
      </c>
      <c r="J36" s="37">
        <v>89.04</v>
      </c>
      <c r="K36">
        <v>56.16</v>
      </c>
      <c r="L36" s="9">
        <f>(D36*100)/D25</f>
        <v>100</v>
      </c>
    </row>
    <row r="37" spans="1:12" x14ac:dyDescent="0.35">
      <c r="A37" s="30"/>
      <c r="B37" s="8" t="s">
        <v>37</v>
      </c>
      <c r="C37">
        <v>28</v>
      </c>
      <c r="D37">
        <v>662</v>
      </c>
      <c r="E37" s="36">
        <v>0.26500000000000001</v>
      </c>
      <c r="F37">
        <v>0.125</v>
      </c>
      <c r="G37">
        <v>0.68600000000000005</v>
      </c>
      <c r="H37">
        <v>0.67400000000000004</v>
      </c>
      <c r="I37">
        <v>81</v>
      </c>
      <c r="J37">
        <v>87.5</v>
      </c>
      <c r="K37">
        <v>74.819999999999993</v>
      </c>
      <c r="L37" s="9">
        <f>(D37*100)/D25</f>
        <v>100</v>
      </c>
    </row>
    <row r="38" spans="1:12" x14ac:dyDescent="0.35">
      <c r="A38" s="30"/>
      <c r="B38" s="8" t="s">
        <v>38</v>
      </c>
      <c r="C38">
        <v>28</v>
      </c>
      <c r="D38">
        <v>662</v>
      </c>
      <c r="E38">
        <v>0.253</v>
      </c>
      <c r="F38">
        <v>0.108</v>
      </c>
      <c r="G38">
        <v>0.68300000000000005</v>
      </c>
      <c r="H38">
        <v>0.67400000000000004</v>
      </c>
      <c r="I38">
        <v>88</v>
      </c>
      <c r="J38">
        <v>86.42</v>
      </c>
      <c r="K38">
        <v>80.900000000000006</v>
      </c>
      <c r="L38" s="9">
        <f>(D38*100)/D25</f>
        <v>100</v>
      </c>
    </row>
    <row r="39" spans="1:12" x14ac:dyDescent="0.35">
      <c r="A39" s="30"/>
      <c r="B39" s="8" t="s">
        <v>39</v>
      </c>
      <c r="C39">
        <v>28</v>
      </c>
      <c r="D39">
        <v>662</v>
      </c>
      <c r="E39">
        <v>0.24299999999999999</v>
      </c>
      <c r="F39">
        <v>0.10100000000000001</v>
      </c>
      <c r="G39">
        <v>0.68200000000000005</v>
      </c>
      <c r="H39">
        <v>0.67400000000000004</v>
      </c>
      <c r="I39">
        <v>89</v>
      </c>
      <c r="J39">
        <v>86.27</v>
      </c>
      <c r="K39">
        <v>84.33</v>
      </c>
      <c r="L39" s="9">
        <f>(D39*100)/D25</f>
        <v>100</v>
      </c>
    </row>
    <row r="40" spans="1:12" x14ac:dyDescent="0.35">
      <c r="A40" s="30"/>
      <c r="B40" s="8" t="s">
        <v>40</v>
      </c>
      <c r="C40">
        <v>30</v>
      </c>
      <c r="D40">
        <v>662</v>
      </c>
      <c r="E40">
        <v>0.248</v>
      </c>
      <c r="F40">
        <v>9.9000000000000005E-2</v>
      </c>
      <c r="G40">
        <v>0.68</v>
      </c>
      <c r="H40">
        <v>0.67400000000000004</v>
      </c>
      <c r="I40">
        <v>91</v>
      </c>
      <c r="J40">
        <v>85.96</v>
      </c>
      <c r="K40">
        <v>85.63</v>
      </c>
      <c r="L40" s="9">
        <f>(D40*100)/D25</f>
        <v>100</v>
      </c>
    </row>
    <row r="41" spans="1:12" x14ac:dyDescent="0.35">
      <c r="A41" s="30"/>
      <c r="B41" s="8" t="s">
        <v>41</v>
      </c>
      <c r="C41">
        <v>30</v>
      </c>
      <c r="D41">
        <v>662</v>
      </c>
      <c r="E41">
        <v>0.23699999999999999</v>
      </c>
      <c r="F41">
        <v>8.6999999999999994E-2</v>
      </c>
      <c r="G41">
        <v>0.67800000000000005</v>
      </c>
      <c r="H41">
        <v>0.67200000000000004</v>
      </c>
      <c r="I41">
        <v>87</v>
      </c>
      <c r="J41">
        <v>86.57</v>
      </c>
      <c r="K41">
        <v>88.25</v>
      </c>
      <c r="L41" s="9">
        <f>(D41*100)/D25</f>
        <v>100</v>
      </c>
    </row>
    <row r="42" spans="1:12" x14ac:dyDescent="0.35">
      <c r="A42" s="30"/>
      <c r="B42" s="8" t="s">
        <v>42</v>
      </c>
      <c r="C42">
        <v>27</v>
      </c>
      <c r="D42">
        <v>662</v>
      </c>
      <c r="E42">
        <v>0.23200000000000001</v>
      </c>
      <c r="F42">
        <v>8.5000000000000006E-2</v>
      </c>
      <c r="G42">
        <v>0.67900000000000005</v>
      </c>
      <c r="H42">
        <v>0.67200000000000004</v>
      </c>
      <c r="I42">
        <v>92</v>
      </c>
      <c r="J42">
        <v>82.72</v>
      </c>
      <c r="K42">
        <v>89.56</v>
      </c>
      <c r="L42" s="9">
        <f>(D42*100)/D25</f>
        <v>100</v>
      </c>
    </row>
    <row r="43" spans="1:12" x14ac:dyDescent="0.35">
      <c r="A43" s="30"/>
      <c r="B43" s="8" t="s">
        <v>43</v>
      </c>
      <c r="C43">
        <v>30</v>
      </c>
      <c r="D43">
        <v>662</v>
      </c>
      <c r="E43">
        <v>0.22500000000000001</v>
      </c>
      <c r="F43">
        <v>8.2000000000000003E-2</v>
      </c>
      <c r="G43">
        <v>0.67900000000000005</v>
      </c>
      <c r="H43">
        <v>0.67100000000000004</v>
      </c>
      <c r="I43">
        <v>95</v>
      </c>
      <c r="J43">
        <v>85.34</v>
      </c>
      <c r="K43">
        <v>92.58</v>
      </c>
      <c r="L43" s="9">
        <f>(D43*100)/D25</f>
        <v>100</v>
      </c>
    </row>
    <row r="44" spans="1:12" x14ac:dyDescent="0.35">
      <c r="A44" s="30"/>
      <c r="B44" s="8" t="s">
        <v>44</v>
      </c>
      <c r="C44">
        <v>30</v>
      </c>
      <c r="D44">
        <v>662</v>
      </c>
      <c r="E44">
        <v>0.222</v>
      </c>
      <c r="F44">
        <v>8.2000000000000003E-2</v>
      </c>
      <c r="G44">
        <v>0.68100000000000005</v>
      </c>
      <c r="H44">
        <v>0.67300000000000004</v>
      </c>
      <c r="I44">
        <v>90</v>
      </c>
      <c r="J44">
        <v>86.11</v>
      </c>
      <c r="K44">
        <v>93.32</v>
      </c>
      <c r="L44" s="9">
        <f>(D44*100)/D25</f>
        <v>100</v>
      </c>
    </row>
    <row r="45" spans="1:12" ht="15" thickBot="1" x14ac:dyDescent="0.4">
      <c r="A45" s="30"/>
      <c r="B45" s="12" t="s">
        <v>45</v>
      </c>
      <c r="C45" s="13">
        <v>30</v>
      </c>
      <c r="D45" s="13">
        <v>662</v>
      </c>
      <c r="E45" s="13">
        <v>0.222</v>
      </c>
      <c r="F45" s="13">
        <v>8.2000000000000003E-2</v>
      </c>
      <c r="G45" s="13">
        <v>0.68100000000000005</v>
      </c>
      <c r="H45" s="13">
        <v>0.67300000000000004</v>
      </c>
      <c r="I45" s="13">
        <v>90</v>
      </c>
      <c r="J45" s="13">
        <v>86.11</v>
      </c>
      <c r="K45" s="13">
        <v>93.49</v>
      </c>
      <c r="L45" s="14">
        <f>(D45*100)/D25</f>
        <v>100</v>
      </c>
    </row>
    <row r="46" spans="1:12" x14ac:dyDescent="0.35">
      <c r="A46" s="24" t="s">
        <v>68</v>
      </c>
      <c r="B46" s="6" t="s">
        <v>72</v>
      </c>
      <c r="C46" s="6">
        <v>26</v>
      </c>
      <c r="D46" s="6">
        <v>4414</v>
      </c>
      <c r="E46" s="6">
        <v>7.2999999999999995E-2</v>
      </c>
      <c r="F46" s="6">
        <v>2.4E-2</v>
      </c>
      <c r="G46" s="6">
        <v>0.69599999999999995</v>
      </c>
      <c r="H46" s="6">
        <v>0.5</v>
      </c>
      <c r="I46" s="6">
        <v>1963</v>
      </c>
      <c r="J46" s="6">
        <v>55.41</v>
      </c>
      <c r="K46" s="6"/>
      <c r="L46" s="7">
        <f>(D46*100)/D46</f>
        <v>100</v>
      </c>
    </row>
    <row r="47" spans="1:12" x14ac:dyDescent="0.35">
      <c r="A47" s="38"/>
      <c r="B47" s="8" t="s">
        <v>52</v>
      </c>
      <c r="C47">
        <v>47</v>
      </c>
      <c r="D47">
        <v>1450</v>
      </c>
      <c r="E47">
        <v>0.41399999999999998</v>
      </c>
      <c r="F47">
        <v>0.121</v>
      </c>
      <c r="G47">
        <v>0.77300000000000002</v>
      </c>
      <c r="H47">
        <v>0.51300000000000001</v>
      </c>
      <c r="I47">
        <v>674</v>
      </c>
      <c r="J47">
        <v>53.19</v>
      </c>
      <c r="K47">
        <v>15.52</v>
      </c>
      <c r="L47" s="9">
        <f>(D47*100)/D46</f>
        <v>32.850022655188035</v>
      </c>
    </row>
    <row r="48" spans="1:12" x14ac:dyDescent="0.35">
      <c r="A48" s="38"/>
      <c r="B48" s="8" t="s">
        <v>53</v>
      </c>
      <c r="C48">
        <v>64</v>
      </c>
      <c r="D48">
        <v>1325</v>
      </c>
      <c r="E48">
        <v>0.39900000000000002</v>
      </c>
      <c r="F48">
        <v>0.1</v>
      </c>
      <c r="G48">
        <v>0.81499999999999995</v>
      </c>
      <c r="H48">
        <v>0.56499999999999995</v>
      </c>
      <c r="I48">
        <v>551</v>
      </c>
      <c r="J48">
        <v>58.1</v>
      </c>
      <c r="K48">
        <v>18.760000000000002</v>
      </c>
      <c r="L48" s="9">
        <f>(D48*100)/D46</f>
        <v>30.018124150430449</v>
      </c>
    </row>
    <row r="49" spans="1:12" x14ac:dyDescent="0.35">
      <c r="A49" s="38"/>
      <c r="B49" s="8" t="s">
        <v>54</v>
      </c>
      <c r="C49">
        <v>66</v>
      </c>
      <c r="D49">
        <v>1222</v>
      </c>
      <c r="E49">
        <v>0.374</v>
      </c>
      <c r="F49">
        <v>9.8000000000000004E-2</v>
      </c>
      <c r="G49">
        <v>0.84</v>
      </c>
      <c r="H49">
        <v>0.59299999999999997</v>
      </c>
      <c r="I49">
        <v>483</v>
      </c>
      <c r="J49">
        <v>60.15</v>
      </c>
      <c r="K49">
        <v>19.5</v>
      </c>
      <c r="L49" s="9">
        <f>(D49*100)/D46</f>
        <v>27.684639782510196</v>
      </c>
    </row>
    <row r="50" spans="1:12" x14ac:dyDescent="0.35">
      <c r="A50" s="38"/>
      <c r="B50" s="8" t="s">
        <v>55</v>
      </c>
      <c r="C50">
        <v>86</v>
      </c>
      <c r="D50">
        <v>915</v>
      </c>
      <c r="E50">
        <v>0.41399999999999998</v>
      </c>
      <c r="F50">
        <v>0.155</v>
      </c>
      <c r="G50">
        <v>0.85099999999999998</v>
      </c>
      <c r="H50">
        <v>0.629</v>
      </c>
      <c r="I50">
        <v>350</v>
      </c>
      <c r="J50">
        <v>61.37</v>
      </c>
      <c r="K50">
        <v>23.84</v>
      </c>
      <c r="L50" s="9">
        <f>(D50*100)/D46</f>
        <v>20.729497054825554</v>
      </c>
    </row>
    <row r="51" spans="1:12" x14ac:dyDescent="0.35">
      <c r="A51" s="38"/>
      <c r="B51" s="8" t="s">
        <v>56</v>
      </c>
      <c r="C51">
        <v>88</v>
      </c>
      <c r="D51">
        <v>900</v>
      </c>
      <c r="E51">
        <v>0.40100000000000002</v>
      </c>
      <c r="F51">
        <v>0.16300000000000001</v>
      </c>
      <c r="G51">
        <v>0.86799999999999999</v>
      </c>
      <c r="H51">
        <v>0.64900000000000002</v>
      </c>
      <c r="I51">
        <v>358</v>
      </c>
      <c r="J51">
        <v>59.82</v>
      </c>
      <c r="K51">
        <v>25.09</v>
      </c>
      <c r="L51" s="9">
        <f>(D51*100)/D46</f>
        <v>20.389669234254644</v>
      </c>
    </row>
    <row r="52" spans="1:12" x14ac:dyDescent="0.35">
      <c r="A52" s="38"/>
      <c r="B52" s="8" t="s">
        <v>47</v>
      </c>
      <c r="C52">
        <v>87</v>
      </c>
      <c r="D52">
        <v>848</v>
      </c>
      <c r="E52">
        <v>0.40200000000000002</v>
      </c>
      <c r="F52">
        <v>0.14399999999999999</v>
      </c>
      <c r="G52">
        <v>0.86399999999999999</v>
      </c>
      <c r="H52">
        <v>0.64</v>
      </c>
      <c r="I52">
        <v>334</v>
      </c>
      <c r="J52">
        <v>60.19</v>
      </c>
      <c r="K52">
        <v>25.31</v>
      </c>
      <c r="L52" s="9">
        <f>(D52*100)/D46</f>
        <v>19.211599456275486</v>
      </c>
    </row>
    <row r="53" spans="1:12" x14ac:dyDescent="0.35">
      <c r="A53" s="38"/>
      <c r="B53" s="8" t="s">
        <v>48</v>
      </c>
      <c r="C53">
        <v>90</v>
      </c>
      <c r="D53">
        <v>459</v>
      </c>
      <c r="E53">
        <v>0.51200000000000001</v>
      </c>
      <c r="F53">
        <v>0.21</v>
      </c>
      <c r="G53">
        <v>0.85799999999999998</v>
      </c>
      <c r="H53">
        <v>0.67600000000000005</v>
      </c>
      <c r="I53">
        <v>148</v>
      </c>
      <c r="J53">
        <v>67.11</v>
      </c>
      <c r="K53">
        <v>33.770000000000003</v>
      </c>
      <c r="L53" s="9">
        <f>(D53*100)/D46</f>
        <v>10.398731309469868</v>
      </c>
    </row>
    <row r="54" spans="1:12" x14ac:dyDescent="0.35">
      <c r="A54" s="38"/>
      <c r="B54" s="8" t="s">
        <v>49</v>
      </c>
      <c r="C54">
        <v>92</v>
      </c>
      <c r="D54">
        <v>450</v>
      </c>
      <c r="E54">
        <v>0.502</v>
      </c>
      <c r="F54">
        <v>0.20699999999999999</v>
      </c>
      <c r="G54">
        <v>0.879</v>
      </c>
      <c r="H54">
        <v>0.67200000000000004</v>
      </c>
      <c r="I54">
        <v>150</v>
      </c>
      <c r="J54">
        <v>65.989999999999995</v>
      </c>
      <c r="K54">
        <v>36.880000000000003</v>
      </c>
      <c r="L54" s="9">
        <f>(D54*100)/D46</f>
        <v>10.194834617127322</v>
      </c>
    </row>
    <row r="55" spans="1:12" x14ac:dyDescent="0.35">
      <c r="A55" s="38"/>
      <c r="B55" s="8" t="s">
        <v>50</v>
      </c>
      <c r="C55">
        <v>93</v>
      </c>
      <c r="D55">
        <v>432</v>
      </c>
      <c r="E55">
        <v>0.48799999999999999</v>
      </c>
      <c r="F55">
        <v>0.24</v>
      </c>
      <c r="G55">
        <v>0.88</v>
      </c>
      <c r="H55">
        <v>0.67300000000000004</v>
      </c>
      <c r="I55">
        <v>146</v>
      </c>
      <c r="J55">
        <v>65.48</v>
      </c>
      <c r="K55">
        <v>36.72</v>
      </c>
      <c r="L55" s="9">
        <f>(D55*100)/D46</f>
        <v>9.7870412324422293</v>
      </c>
    </row>
    <row r="56" spans="1:12" x14ac:dyDescent="0.35">
      <c r="A56" s="38"/>
      <c r="B56" s="10" t="s">
        <v>51</v>
      </c>
      <c r="C56" s="3">
        <v>81</v>
      </c>
      <c r="D56" s="3">
        <v>356</v>
      </c>
      <c r="E56" s="3">
        <v>0.52400000000000002</v>
      </c>
      <c r="F56" s="3">
        <v>0.26700000000000002</v>
      </c>
      <c r="G56" s="3">
        <v>0.874</v>
      </c>
      <c r="H56" s="3">
        <v>0.67</v>
      </c>
      <c r="I56" s="3">
        <v>123</v>
      </c>
      <c r="J56" s="3">
        <v>64.55</v>
      </c>
      <c r="K56" s="3">
        <v>38.29</v>
      </c>
      <c r="L56" s="11">
        <f>(D56*100)/D46</f>
        <v>8.0652469415496153</v>
      </c>
    </row>
    <row r="57" spans="1:12" x14ac:dyDescent="0.35">
      <c r="A57" s="38"/>
      <c r="B57" s="8" t="s">
        <v>57</v>
      </c>
      <c r="C57">
        <v>27</v>
      </c>
      <c r="D57">
        <v>4414</v>
      </c>
      <c r="E57">
        <v>0.124</v>
      </c>
      <c r="F57">
        <v>5.6000000000000001E-2</v>
      </c>
      <c r="G57">
        <v>0.69799999999999995</v>
      </c>
      <c r="H57">
        <v>0.5</v>
      </c>
      <c r="I57" s="36">
        <v>1842</v>
      </c>
      <c r="J57">
        <v>58.16</v>
      </c>
      <c r="K57">
        <v>69.58</v>
      </c>
      <c r="L57" s="9">
        <f>(D57*100)/D46</f>
        <v>100</v>
      </c>
    </row>
    <row r="58" spans="1:12" x14ac:dyDescent="0.35">
      <c r="A58" s="38"/>
      <c r="B58" s="8" t="s">
        <v>58</v>
      </c>
      <c r="C58">
        <v>28</v>
      </c>
      <c r="D58">
        <v>4414</v>
      </c>
      <c r="E58">
        <v>0.14399999999999999</v>
      </c>
      <c r="F58">
        <v>4.4999999999999998E-2</v>
      </c>
      <c r="G58">
        <v>0.7</v>
      </c>
      <c r="H58">
        <v>0.501</v>
      </c>
      <c r="I58">
        <v>1868</v>
      </c>
      <c r="J58">
        <v>57.56</v>
      </c>
      <c r="K58">
        <v>77.95</v>
      </c>
      <c r="L58" s="9">
        <f>(D58*100)/D46</f>
        <v>100</v>
      </c>
    </row>
    <row r="59" spans="1:12" x14ac:dyDescent="0.35">
      <c r="A59" s="38"/>
      <c r="B59" s="8" t="s">
        <v>59</v>
      </c>
      <c r="C59">
        <v>28</v>
      </c>
      <c r="D59">
        <v>4414</v>
      </c>
      <c r="E59" s="36">
        <v>0.14899999999999999</v>
      </c>
      <c r="F59">
        <v>4.3999999999999997E-2</v>
      </c>
      <c r="G59">
        <v>0.7</v>
      </c>
      <c r="H59">
        <v>0.501</v>
      </c>
      <c r="I59">
        <v>1870</v>
      </c>
      <c r="J59">
        <v>57.52</v>
      </c>
      <c r="K59">
        <v>80.959999999999994</v>
      </c>
      <c r="L59" s="9">
        <f>(D59*100)/D46</f>
        <v>100</v>
      </c>
    </row>
    <row r="60" spans="1:12" x14ac:dyDescent="0.35">
      <c r="A60" s="38"/>
      <c r="B60" s="8" t="s">
        <v>60</v>
      </c>
      <c r="C60">
        <v>30</v>
      </c>
      <c r="D60">
        <v>4414</v>
      </c>
      <c r="E60">
        <v>0.13100000000000001</v>
      </c>
      <c r="F60">
        <v>3.4000000000000002E-2</v>
      </c>
      <c r="G60">
        <v>0.70099999999999996</v>
      </c>
      <c r="H60">
        <v>0.501</v>
      </c>
      <c r="I60">
        <v>1859</v>
      </c>
      <c r="J60">
        <v>57.77</v>
      </c>
      <c r="K60">
        <v>88.98</v>
      </c>
      <c r="L60" s="9">
        <f>(D60*100)/D46</f>
        <v>100</v>
      </c>
    </row>
    <row r="61" spans="1:12" x14ac:dyDescent="0.35">
      <c r="A61" s="38"/>
      <c r="B61" s="8" t="s">
        <v>61</v>
      </c>
      <c r="C61">
        <v>31</v>
      </c>
      <c r="D61">
        <v>4414</v>
      </c>
      <c r="E61">
        <v>0.14000000000000001</v>
      </c>
      <c r="F61">
        <v>3.4000000000000002E-2</v>
      </c>
      <c r="G61">
        <v>0.7</v>
      </c>
      <c r="H61">
        <v>0.501</v>
      </c>
      <c r="I61">
        <v>1913</v>
      </c>
      <c r="J61">
        <v>56.54</v>
      </c>
      <c r="K61">
        <v>90.07</v>
      </c>
      <c r="L61" s="9">
        <f>(D61*100)/D46</f>
        <v>100</v>
      </c>
    </row>
    <row r="62" spans="1:12" x14ac:dyDescent="0.35">
      <c r="A62" s="38"/>
      <c r="B62" s="8" t="s">
        <v>62</v>
      </c>
      <c r="C62">
        <v>31</v>
      </c>
      <c r="D62">
        <v>4414</v>
      </c>
      <c r="E62">
        <v>0.113</v>
      </c>
      <c r="F62">
        <v>2.5000000000000001E-2</v>
      </c>
      <c r="G62">
        <v>0.7</v>
      </c>
      <c r="H62">
        <v>0.501</v>
      </c>
      <c r="I62">
        <v>1913</v>
      </c>
      <c r="J62">
        <v>56.54</v>
      </c>
      <c r="K62">
        <v>90.97</v>
      </c>
      <c r="L62" s="9">
        <f>(D62*100)/D46</f>
        <v>100</v>
      </c>
    </row>
    <row r="63" spans="1:12" x14ac:dyDescent="0.35">
      <c r="A63" s="38"/>
      <c r="B63" s="8" t="s">
        <v>63</v>
      </c>
      <c r="C63">
        <v>30</v>
      </c>
      <c r="D63">
        <v>4414</v>
      </c>
      <c r="E63">
        <v>0.105</v>
      </c>
      <c r="F63">
        <v>2.5000000000000001E-2</v>
      </c>
      <c r="G63">
        <v>0.7</v>
      </c>
      <c r="H63">
        <v>0.501</v>
      </c>
      <c r="I63">
        <v>1917</v>
      </c>
      <c r="J63">
        <v>57.36</v>
      </c>
      <c r="K63">
        <v>96.71</v>
      </c>
      <c r="L63" s="9">
        <f>(D63*100)/D46</f>
        <v>100</v>
      </c>
    </row>
    <row r="64" spans="1:12" x14ac:dyDescent="0.35">
      <c r="A64" s="38"/>
      <c r="B64" s="8" t="s">
        <v>64</v>
      </c>
      <c r="C64">
        <v>28</v>
      </c>
      <c r="D64">
        <v>4414</v>
      </c>
      <c r="E64">
        <v>9.2999999999999999E-2</v>
      </c>
      <c r="F64">
        <v>2.5000000000000001E-2</v>
      </c>
      <c r="G64">
        <v>0.69899999999999995</v>
      </c>
      <c r="H64">
        <v>0.501</v>
      </c>
      <c r="I64">
        <v>1924</v>
      </c>
      <c r="J64">
        <v>56.29</v>
      </c>
      <c r="K64">
        <v>97.25</v>
      </c>
      <c r="L64" s="9">
        <f>(D64*100)/D46</f>
        <v>100</v>
      </c>
    </row>
    <row r="65" spans="1:12" x14ac:dyDescent="0.35">
      <c r="A65" s="38"/>
      <c r="B65" s="8" t="s">
        <v>65</v>
      </c>
      <c r="C65">
        <v>28</v>
      </c>
      <c r="D65">
        <v>4414</v>
      </c>
      <c r="E65">
        <v>9.2999999999999999E-2</v>
      </c>
      <c r="F65">
        <v>2.5000000000000001E-2</v>
      </c>
      <c r="G65">
        <v>0.69899999999999995</v>
      </c>
      <c r="H65">
        <v>0.501</v>
      </c>
      <c r="I65">
        <v>1924</v>
      </c>
      <c r="J65">
        <v>56.29</v>
      </c>
      <c r="K65">
        <v>97.37</v>
      </c>
      <c r="L65" s="9">
        <f>(D65*100)/D46</f>
        <v>100</v>
      </c>
    </row>
    <row r="66" spans="1:12" ht="15" thickBot="1" x14ac:dyDescent="0.4">
      <c r="A66" s="38"/>
      <c r="B66" s="12" t="s">
        <v>66</v>
      </c>
      <c r="C66" s="13">
        <v>28</v>
      </c>
      <c r="D66" s="13">
        <v>4414</v>
      </c>
      <c r="E66" s="13">
        <v>6.7000000000000004E-2</v>
      </c>
      <c r="F66" s="13">
        <v>2.5000000000000001E-2</v>
      </c>
      <c r="G66" s="13">
        <v>0.69899999999999995</v>
      </c>
      <c r="H66" s="13">
        <v>0.501</v>
      </c>
      <c r="I66" s="13">
        <v>1924</v>
      </c>
      <c r="J66">
        <v>56.29</v>
      </c>
      <c r="K66" s="13">
        <v>97.89</v>
      </c>
      <c r="L66" s="14">
        <f>(D66*100)/D46</f>
        <v>100</v>
      </c>
    </row>
    <row r="67" spans="1:12" x14ac:dyDescent="0.35">
      <c r="A67" s="24" t="s">
        <v>97</v>
      </c>
      <c r="B67" s="6" t="s">
        <v>75</v>
      </c>
      <c r="C67" s="6">
        <v>10</v>
      </c>
      <c r="D67" s="6">
        <v>210</v>
      </c>
      <c r="E67" s="6">
        <v>0.13900000000000001</v>
      </c>
      <c r="F67" s="6">
        <v>0.155</v>
      </c>
      <c r="G67" s="6">
        <v>0.53500000000000003</v>
      </c>
      <c r="H67" s="6">
        <v>0.51500000000000001</v>
      </c>
      <c r="I67" s="6">
        <v>44</v>
      </c>
      <c r="J67" s="6">
        <v>78.11</v>
      </c>
      <c r="K67" s="6"/>
      <c r="L67" s="6">
        <f>(D67*100)/D67</f>
        <v>100</v>
      </c>
    </row>
    <row r="68" spans="1:12" x14ac:dyDescent="0.35">
      <c r="A68" s="38"/>
      <c r="B68" s="8" t="s">
        <v>76</v>
      </c>
      <c r="C68">
        <v>10</v>
      </c>
      <c r="D68">
        <v>66</v>
      </c>
      <c r="E68">
        <v>0.57099999999999995</v>
      </c>
      <c r="F68">
        <v>0.29199999999999998</v>
      </c>
      <c r="G68">
        <v>0.497</v>
      </c>
      <c r="H68">
        <v>0.38700000000000001</v>
      </c>
      <c r="I68">
        <v>27</v>
      </c>
      <c r="J68">
        <v>53.45</v>
      </c>
      <c r="K68">
        <v>31.4</v>
      </c>
      <c r="L68" s="9">
        <f>(D68*100)/D67</f>
        <v>31.428571428571427</v>
      </c>
    </row>
    <row r="69" spans="1:12" x14ac:dyDescent="0.35">
      <c r="A69" s="38"/>
      <c r="B69" s="8" t="s">
        <v>77</v>
      </c>
      <c r="C69">
        <v>11</v>
      </c>
      <c r="D69">
        <v>50</v>
      </c>
      <c r="E69">
        <v>0.54700000000000004</v>
      </c>
      <c r="F69">
        <v>0.33900000000000002</v>
      </c>
      <c r="G69">
        <v>0.64100000000000001</v>
      </c>
      <c r="H69">
        <v>0.53200000000000003</v>
      </c>
      <c r="I69">
        <v>16</v>
      </c>
      <c r="J69">
        <v>61.9</v>
      </c>
      <c r="K69">
        <v>38.130000000000003</v>
      </c>
      <c r="L69" s="9">
        <f>(D69*100)/D67</f>
        <v>23.80952380952381</v>
      </c>
    </row>
    <row r="70" spans="1:12" x14ac:dyDescent="0.35">
      <c r="A70" s="38"/>
      <c r="B70" s="8" t="s">
        <v>78</v>
      </c>
      <c r="C70">
        <v>12</v>
      </c>
      <c r="D70">
        <v>41</v>
      </c>
      <c r="E70">
        <v>0.54400000000000004</v>
      </c>
      <c r="F70">
        <v>0.374</v>
      </c>
      <c r="G70">
        <v>0.68600000000000005</v>
      </c>
      <c r="H70">
        <v>0.58499999999999996</v>
      </c>
      <c r="I70">
        <v>10</v>
      </c>
      <c r="J70">
        <v>69.7</v>
      </c>
      <c r="K70">
        <v>56.06</v>
      </c>
      <c r="L70" s="9">
        <f>(D70*100)/D67</f>
        <v>19.523809523809526</v>
      </c>
    </row>
    <row r="71" spans="1:12" x14ac:dyDescent="0.35">
      <c r="A71" s="38"/>
      <c r="B71" s="8" t="s">
        <v>79</v>
      </c>
      <c r="C71">
        <v>8</v>
      </c>
      <c r="D71">
        <v>31</v>
      </c>
      <c r="E71">
        <v>0.63500000000000001</v>
      </c>
      <c r="F71">
        <v>0.52500000000000002</v>
      </c>
      <c r="G71">
        <v>0.67400000000000004</v>
      </c>
      <c r="H71">
        <v>0.58799999999999997</v>
      </c>
      <c r="I71">
        <v>5</v>
      </c>
      <c r="J71">
        <v>80</v>
      </c>
      <c r="K71">
        <v>56.14</v>
      </c>
      <c r="L71" s="9">
        <f>(D71*100)/D67</f>
        <v>14.761904761904763</v>
      </c>
    </row>
    <row r="72" spans="1:12" x14ac:dyDescent="0.35">
      <c r="A72" s="38"/>
      <c r="B72" s="8" t="s">
        <v>80</v>
      </c>
      <c r="C72">
        <v>8</v>
      </c>
      <c r="D72">
        <v>31</v>
      </c>
      <c r="E72">
        <v>0.6</v>
      </c>
      <c r="F72">
        <v>0.52900000000000003</v>
      </c>
      <c r="G72">
        <v>0.67200000000000004</v>
      </c>
      <c r="H72">
        <v>0.61899999999999999</v>
      </c>
      <c r="I72">
        <v>5</v>
      </c>
      <c r="J72">
        <v>80</v>
      </c>
      <c r="K72">
        <v>55.36</v>
      </c>
      <c r="L72" s="9">
        <f>(D72*100)/D67</f>
        <v>14.761904761904763</v>
      </c>
    </row>
    <row r="73" spans="1:12" x14ac:dyDescent="0.35">
      <c r="A73" s="38"/>
      <c r="B73" s="8" t="s">
        <v>81</v>
      </c>
      <c r="C73">
        <v>8</v>
      </c>
      <c r="D73">
        <v>28</v>
      </c>
      <c r="E73">
        <v>0.55200000000000005</v>
      </c>
      <c r="F73">
        <v>0.48199999999999998</v>
      </c>
      <c r="G73">
        <v>0.73299999999999998</v>
      </c>
      <c r="H73">
        <v>0.66600000000000004</v>
      </c>
      <c r="I73">
        <v>6</v>
      </c>
      <c r="J73">
        <v>72.73</v>
      </c>
      <c r="K73">
        <v>64.099999999999994</v>
      </c>
      <c r="L73" s="9">
        <f>(D73*100)/D67</f>
        <v>13.333333333333334</v>
      </c>
    </row>
    <row r="74" spans="1:12" x14ac:dyDescent="0.35">
      <c r="A74" s="38"/>
      <c r="B74" s="8" t="s">
        <v>82</v>
      </c>
      <c r="C74">
        <v>7</v>
      </c>
      <c r="D74">
        <v>26</v>
      </c>
      <c r="E74">
        <v>0.57899999999999996</v>
      </c>
      <c r="F74">
        <v>0.48399999999999999</v>
      </c>
      <c r="G74">
        <v>0.72499999999999998</v>
      </c>
      <c r="H74">
        <v>0.65700000000000003</v>
      </c>
      <c r="I74">
        <v>5</v>
      </c>
      <c r="J74">
        <v>75</v>
      </c>
      <c r="K74">
        <v>63.16</v>
      </c>
      <c r="L74" s="9">
        <f>(D74*100)/D67</f>
        <v>12.380952380952381</v>
      </c>
    </row>
    <row r="75" spans="1:12" x14ac:dyDescent="0.35">
      <c r="A75" s="38"/>
      <c r="B75" s="8" t="s">
        <v>83</v>
      </c>
      <c r="C75">
        <v>5</v>
      </c>
      <c r="D75">
        <v>18</v>
      </c>
      <c r="E75">
        <v>0.59</v>
      </c>
      <c r="F75">
        <v>0.44700000000000001</v>
      </c>
      <c r="G75">
        <v>0.65200000000000002</v>
      </c>
      <c r="H75">
        <v>0.61499999999999999</v>
      </c>
      <c r="I75">
        <v>3</v>
      </c>
      <c r="J75">
        <v>76.92</v>
      </c>
      <c r="K75">
        <v>61.54</v>
      </c>
      <c r="L75" s="9">
        <f>(D75*100)/D67</f>
        <v>8.5714285714285712</v>
      </c>
    </row>
    <row r="76" spans="1:12" x14ac:dyDescent="0.35">
      <c r="A76" s="38"/>
      <c r="B76" s="8" t="s">
        <v>84</v>
      </c>
      <c r="C76">
        <v>5</v>
      </c>
      <c r="D76">
        <v>18</v>
      </c>
      <c r="E76">
        <v>0.59</v>
      </c>
      <c r="F76">
        <v>0.44700000000000001</v>
      </c>
      <c r="G76">
        <v>0.65200000000000002</v>
      </c>
      <c r="H76">
        <v>0.61499999999999999</v>
      </c>
      <c r="I76">
        <v>3</v>
      </c>
      <c r="J76">
        <v>76.92</v>
      </c>
      <c r="K76">
        <v>61.54</v>
      </c>
      <c r="L76" s="9">
        <f>(D76*100)/D67</f>
        <v>8.5714285714285712</v>
      </c>
    </row>
    <row r="77" spans="1:12" x14ac:dyDescent="0.35">
      <c r="A77" s="38"/>
      <c r="B77" s="10" t="s">
        <v>85</v>
      </c>
      <c r="C77" s="3">
        <v>5</v>
      </c>
      <c r="D77" s="3">
        <v>18</v>
      </c>
      <c r="E77" s="3">
        <v>0.59</v>
      </c>
      <c r="F77" s="3">
        <v>0.44700000000000001</v>
      </c>
      <c r="G77" s="3">
        <v>0.65200000000000002</v>
      </c>
      <c r="H77" s="3">
        <v>0.61499999999999999</v>
      </c>
      <c r="I77" s="3">
        <v>3</v>
      </c>
      <c r="J77" s="3">
        <v>76.92</v>
      </c>
      <c r="K77" s="3">
        <v>61.54</v>
      </c>
      <c r="L77" s="11">
        <f>(D77*100)/D67</f>
        <v>8.5714285714285712</v>
      </c>
    </row>
    <row r="78" spans="1:12" x14ac:dyDescent="0.35">
      <c r="A78" s="38"/>
      <c r="B78" s="8" t="s">
        <v>86</v>
      </c>
      <c r="C78">
        <v>11</v>
      </c>
      <c r="D78">
        <v>210</v>
      </c>
      <c r="E78" s="36">
        <v>0.215</v>
      </c>
      <c r="F78">
        <v>0.188</v>
      </c>
      <c r="G78">
        <v>0.53</v>
      </c>
      <c r="H78">
        <v>0.51500000000000001</v>
      </c>
      <c r="I78" s="36">
        <v>21</v>
      </c>
      <c r="J78">
        <v>89.55</v>
      </c>
      <c r="K78">
        <v>82.17</v>
      </c>
      <c r="L78" s="9">
        <f>(D78*100)/D67</f>
        <v>100</v>
      </c>
    </row>
    <row r="79" spans="1:12" x14ac:dyDescent="0.35">
      <c r="A79" s="38"/>
      <c r="B79" s="8" t="s">
        <v>87</v>
      </c>
      <c r="C79">
        <v>10</v>
      </c>
      <c r="D79">
        <v>210</v>
      </c>
      <c r="E79">
        <v>0.182</v>
      </c>
      <c r="F79">
        <v>0.187</v>
      </c>
      <c r="G79">
        <v>0.53600000000000003</v>
      </c>
      <c r="H79">
        <v>0.52100000000000002</v>
      </c>
      <c r="I79">
        <v>22</v>
      </c>
      <c r="J79">
        <v>89.05</v>
      </c>
      <c r="K79">
        <v>89.89</v>
      </c>
      <c r="L79" s="9">
        <f>(D79*100)/D67</f>
        <v>100</v>
      </c>
    </row>
    <row r="80" spans="1:12" x14ac:dyDescent="0.35">
      <c r="A80" s="38"/>
      <c r="B80" s="8" t="s">
        <v>88</v>
      </c>
      <c r="C80">
        <v>10</v>
      </c>
      <c r="D80">
        <v>210</v>
      </c>
      <c r="E80">
        <v>0.16500000000000001</v>
      </c>
      <c r="F80">
        <v>0.16900000000000001</v>
      </c>
      <c r="G80">
        <v>0.53700000000000003</v>
      </c>
      <c r="H80">
        <v>0.52100000000000002</v>
      </c>
      <c r="I80">
        <v>22</v>
      </c>
      <c r="J80">
        <v>89.05</v>
      </c>
      <c r="K80">
        <v>96.35</v>
      </c>
      <c r="L80" s="9">
        <f>(D80*100)/D67</f>
        <v>100</v>
      </c>
    </row>
    <row r="81" spans="1:12" x14ac:dyDescent="0.35">
      <c r="A81" s="38"/>
      <c r="B81" s="8" t="s">
        <v>89</v>
      </c>
      <c r="C81">
        <v>10</v>
      </c>
      <c r="D81">
        <v>210</v>
      </c>
      <c r="E81">
        <v>0.16500000000000001</v>
      </c>
      <c r="F81">
        <v>0.16800000000000001</v>
      </c>
      <c r="G81">
        <v>0.53700000000000003</v>
      </c>
      <c r="H81">
        <v>0.52200000000000002</v>
      </c>
      <c r="I81">
        <v>22</v>
      </c>
      <c r="J81">
        <v>89.05</v>
      </c>
      <c r="K81">
        <v>96.84</v>
      </c>
      <c r="L81" s="9">
        <f>(D81*100)/D67</f>
        <v>100</v>
      </c>
    </row>
    <row r="82" spans="1:12" x14ac:dyDescent="0.35">
      <c r="A82" s="38"/>
      <c r="B82" s="8" t="s">
        <v>90</v>
      </c>
      <c r="C82">
        <v>10</v>
      </c>
      <c r="D82">
        <v>210</v>
      </c>
      <c r="E82">
        <v>0.16500000000000001</v>
      </c>
      <c r="F82">
        <v>0.16800000000000001</v>
      </c>
      <c r="G82">
        <v>0.53800000000000003</v>
      </c>
      <c r="H82">
        <v>0.52300000000000002</v>
      </c>
      <c r="I82">
        <v>22</v>
      </c>
      <c r="J82">
        <v>89.05</v>
      </c>
      <c r="K82">
        <v>96.84</v>
      </c>
      <c r="L82" s="9">
        <f>(D82*100)/D67</f>
        <v>100</v>
      </c>
    </row>
    <row r="83" spans="1:12" x14ac:dyDescent="0.35">
      <c r="A83" s="38"/>
      <c r="B83" s="8" t="s">
        <v>91</v>
      </c>
      <c r="C83">
        <v>10</v>
      </c>
      <c r="D83">
        <v>210</v>
      </c>
      <c r="E83">
        <v>0.16400000000000001</v>
      </c>
      <c r="F83">
        <v>0.16700000000000001</v>
      </c>
      <c r="G83">
        <v>0.53800000000000003</v>
      </c>
      <c r="H83">
        <v>0.52300000000000002</v>
      </c>
      <c r="I83">
        <v>22</v>
      </c>
      <c r="J83">
        <v>89.05</v>
      </c>
      <c r="K83">
        <v>98.2</v>
      </c>
      <c r="L83" s="9">
        <f>(D83*100)/D67</f>
        <v>100</v>
      </c>
    </row>
    <row r="84" spans="1:12" x14ac:dyDescent="0.35">
      <c r="A84" s="38"/>
      <c r="B84" s="8" t="s">
        <v>92</v>
      </c>
      <c r="C84">
        <v>10</v>
      </c>
      <c r="D84">
        <v>210</v>
      </c>
      <c r="E84">
        <v>0.16400000000000001</v>
      </c>
      <c r="F84">
        <v>0.16600000000000001</v>
      </c>
      <c r="G84">
        <v>0.53800000000000003</v>
      </c>
      <c r="H84">
        <v>0.52300000000000002</v>
      </c>
      <c r="I84">
        <v>22</v>
      </c>
      <c r="J84">
        <v>89.05</v>
      </c>
      <c r="K84">
        <v>98.2</v>
      </c>
      <c r="L84" s="9">
        <f>(D84*100)/D67</f>
        <v>100</v>
      </c>
    </row>
    <row r="85" spans="1:12" x14ac:dyDescent="0.35">
      <c r="A85" s="38"/>
      <c r="B85" s="8" t="s">
        <v>93</v>
      </c>
      <c r="C85">
        <v>11</v>
      </c>
      <c r="D85">
        <v>210</v>
      </c>
      <c r="E85">
        <v>0.188</v>
      </c>
      <c r="F85">
        <v>0.16600000000000001</v>
      </c>
      <c r="G85">
        <v>0.54</v>
      </c>
      <c r="H85">
        <v>0.52100000000000002</v>
      </c>
      <c r="I85">
        <v>42</v>
      </c>
      <c r="J85">
        <v>79.099999999999994</v>
      </c>
      <c r="K85">
        <v>98.71</v>
      </c>
      <c r="L85" s="9">
        <f>(D85*100)/D67</f>
        <v>100</v>
      </c>
    </row>
    <row r="86" spans="1:12" x14ac:dyDescent="0.35">
      <c r="A86" s="38"/>
      <c r="B86" s="8" t="s">
        <v>94</v>
      </c>
      <c r="C86">
        <v>11</v>
      </c>
      <c r="D86">
        <v>210</v>
      </c>
      <c r="E86">
        <v>0.188</v>
      </c>
      <c r="F86">
        <v>0.16600000000000001</v>
      </c>
      <c r="G86">
        <v>0.54</v>
      </c>
      <c r="H86">
        <v>0.52100000000000002</v>
      </c>
      <c r="I86">
        <v>42</v>
      </c>
      <c r="J86">
        <v>79.099999999999994</v>
      </c>
      <c r="K86">
        <v>98.71</v>
      </c>
      <c r="L86" s="9">
        <f>(D86*100)/D67</f>
        <v>100</v>
      </c>
    </row>
    <row r="87" spans="1:12" ht="15" thickBot="1" x14ac:dyDescent="0.4">
      <c r="A87" s="38"/>
      <c r="B87" s="12" t="s">
        <v>95</v>
      </c>
      <c r="C87" s="13">
        <v>11</v>
      </c>
      <c r="D87" s="13">
        <v>210</v>
      </c>
      <c r="E87" s="13">
        <v>0.188</v>
      </c>
      <c r="F87" s="13">
        <v>0.16600000000000001</v>
      </c>
      <c r="G87" s="13">
        <v>0.54</v>
      </c>
      <c r="H87" s="13">
        <v>0.52100000000000002</v>
      </c>
      <c r="I87" s="13">
        <v>42</v>
      </c>
      <c r="J87" s="13">
        <v>79.099999999999994</v>
      </c>
      <c r="K87" s="13">
        <v>98.71</v>
      </c>
      <c r="L87" s="14">
        <f>(D87*100)/D67</f>
        <v>100</v>
      </c>
    </row>
  </sheetData>
  <mergeCells count="8">
    <mergeCell ref="A46:A66"/>
    <mergeCell ref="A67:A87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  <drawing r:id="rId1"/>
  <legacyDrawing r:id="rId2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old results 2023</vt:lpstr>
      <vt:lpstr> same matrix - bidirect LD</vt:lpstr>
      <vt:lpstr> same matrix - unidirect LD</vt:lpstr>
      <vt:lpstr> same matrix - LD value div 2</vt:lpstr>
      <vt:lpstr>Projects</vt:lpstr>
      <vt:lpstr>MST and Louvain</vt:lpstr>
      <vt:lpstr>with new ref sol</vt:lpstr>
      <vt:lpstr>new MQ</vt:lpstr>
      <vt:lpstr>new ref sol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Stana, Adelina</dc:creator>
  <cp:lastModifiedBy>Stana, Adelina</cp:lastModifiedBy>
  <dcterms:created xsi:type="dcterms:W3CDTF">2015-06-05T18:17:20Z</dcterms:created>
  <dcterms:modified xsi:type="dcterms:W3CDTF">2024-07-11T16:55:22Z</dcterms:modified>
</cp:coreProperties>
</file>