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Util\doctorat\PhdProject\results\"/>
    </mc:Choice>
  </mc:AlternateContent>
  <xr:revisionPtr revIDLastSave="0" documentId="13_ncr:1_{B65C14D1-9E72-44EF-A4BB-FB572C202998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Filter occurences" sheetId="1" r:id="rId1"/>
    <sheet name="Filter connection strength" sheetId="3" r:id="rId2"/>
    <sheet name="Latex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V62" i="3" l="1"/>
  <c r="BC61" i="3"/>
  <c r="BB61" i="3"/>
  <c r="BA61" i="3"/>
  <c r="AZ61" i="3"/>
  <c r="AY61" i="3"/>
  <c r="AX61" i="3"/>
  <c r="AW61" i="3"/>
  <c r="AV61" i="3"/>
  <c r="AU61" i="3"/>
  <c r="AT61" i="3"/>
  <c r="BC60" i="3"/>
  <c r="BB60" i="3"/>
  <c r="BA60" i="3"/>
  <c r="AZ60" i="3"/>
  <c r="AY60" i="3"/>
  <c r="AX60" i="3"/>
  <c r="AW60" i="3"/>
  <c r="AV60" i="3"/>
  <c r="AU60" i="3"/>
  <c r="AT60" i="3"/>
  <c r="BB59" i="3"/>
  <c r="BA59" i="3"/>
  <c r="AZ59" i="3"/>
  <c r="AY59" i="3"/>
  <c r="AX59" i="3"/>
  <c r="AW59" i="3"/>
  <c r="AV59" i="3"/>
  <c r="AU59" i="3"/>
  <c r="AT59" i="3"/>
  <c r="BC58" i="3"/>
  <c r="BB58" i="3"/>
  <c r="BA58" i="3"/>
  <c r="AZ58" i="3"/>
  <c r="AY58" i="3"/>
  <c r="AX58" i="3"/>
  <c r="AW58" i="3"/>
  <c r="AV58" i="3"/>
  <c r="AU58" i="3"/>
  <c r="AT58" i="3"/>
  <c r="AY57" i="3"/>
  <c r="AX57" i="3"/>
  <c r="AW57" i="3"/>
  <c r="AV57" i="3"/>
  <c r="AU57" i="3"/>
  <c r="AT57" i="3"/>
  <c r="BC56" i="3"/>
  <c r="BB56" i="3"/>
  <c r="BA56" i="3"/>
  <c r="AZ56" i="3"/>
  <c r="AY56" i="3"/>
  <c r="AX56" i="3"/>
  <c r="AW56" i="3"/>
  <c r="AV56" i="3"/>
  <c r="AU56" i="3"/>
  <c r="AT56" i="3"/>
  <c r="BC55" i="3"/>
  <c r="BB55" i="3"/>
  <c r="BA55" i="3"/>
  <c r="AZ55" i="3"/>
  <c r="AY55" i="3"/>
  <c r="AX55" i="3"/>
  <c r="AW55" i="3"/>
  <c r="AV55" i="3"/>
  <c r="AU55" i="3"/>
  <c r="AT55" i="3"/>
  <c r="BC54" i="3"/>
  <c r="BB54" i="3"/>
  <c r="BA54" i="3"/>
  <c r="AZ54" i="3"/>
  <c r="AY54" i="3"/>
  <c r="AX54" i="3"/>
  <c r="AW54" i="3"/>
  <c r="AV54" i="3"/>
  <c r="AU54" i="3"/>
  <c r="AT54" i="3"/>
  <c r="BC53" i="3"/>
  <c r="BB53" i="3"/>
  <c r="BA53" i="3"/>
  <c r="AZ53" i="3"/>
  <c r="AY53" i="3"/>
  <c r="AX53" i="3"/>
  <c r="AW53" i="3"/>
  <c r="AV53" i="3"/>
  <c r="AU53" i="3"/>
  <c r="AT53" i="3"/>
  <c r="BC52" i="3"/>
  <c r="BB52" i="3"/>
  <c r="BA52" i="3"/>
  <c r="AZ52" i="3"/>
  <c r="AY52" i="3"/>
  <c r="AX52" i="3"/>
  <c r="AW52" i="3"/>
  <c r="AV52" i="3"/>
  <c r="AU52" i="3"/>
  <c r="AT52" i="3"/>
  <c r="BC51" i="3"/>
  <c r="BB51" i="3"/>
  <c r="BA51" i="3"/>
  <c r="AZ51" i="3"/>
  <c r="AY51" i="3"/>
  <c r="AX51" i="3"/>
  <c r="AW51" i="3"/>
  <c r="AV51" i="3"/>
  <c r="AU51" i="3"/>
  <c r="AT51" i="3"/>
  <c r="BC50" i="3"/>
  <c r="BB50" i="3"/>
  <c r="BA50" i="3"/>
  <c r="AZ50" i="3"/>
  <c r="AY50" i="3"/>
  <c r="AX50" i="3"/>
  <c r="AW50" i="3"/>
  <c r="AV50" i="3"/>
  <c r="AU50" i="3"/>
  <c r="AT50" i="3"/>
  <c r="BC49" i="3"/>
  <c r="BB49" i="3"/>
  <c r="BA49" i="3"/>
  <c r="AZ49" i="3"/>
  <c r="AY49" i="3"/>
  <c r="AX49" i="3"/>
  <c r="AW49" i="3"/>
  <c r="AV49" i="3"/>
  <c r="AU49" i="3"/>
  <c r="AT49" i="3"/>
  <c r="BC48" i="3"/>
  <c r="BB48" i="3"/>
  <c r="BA48" i="3"/>
  <c r="AZ48" i="3"/>
  <c r="AY48" i="3"/>
  <c r="AX48" i="3"/>
  <c r="AW48" i="3"/>
  <c r="AV48" i="3"/>
  <c r="AU48" i="3"/>
  <c r="AT48" i="3"/>
  <c r="BC47" i="3"/>
  <c r="BB47" i="3"/>
  <c r="BA47" i="3"/>
  <c r="AZ47" i="3"/>
  <c r="AY47" i="3"/>
  <c r="AX47" i="3"/>
  <c r="AW47" i="3"/>
  <c r="AV47" i="3"/>
  <c r="AU47" i="3"/>
  <c r="AT47" i="3"/>
  <c r="BC46" i="3"/>
  <c r="BB46" i="3"/>
  <c r="BA46" i="3"/>
  <c r="AZ46" i="3"/>
  <c r="AY46" i="3"/>
  <c r="AX46" i="3"/>
  <c r="AW46" i="3"/>
  <c r="AV46" i="3"/>
  <c r="AU46" i="3"/>
  <c r="AT46" i="3"/>
  <c r="BC45" i="3"/>
  <c r="BB45" i="3"/>
  <c r="BA45" i="3"/>
  <c r="AZ45" i="3"/>
  <c r="AY45" i="3"/>
  <c r="AX45" i="3"/>
  <c r="AW45" i="3"/>
  <c r="AV45" i="3"/>
  <c r="AU45" i="3"/>
  <c r="AT45" i="3"/>
  <c r="BC44" i="3"/>
  <c r="BB44" i="3"/>
  <c r="BA44" i="3"/>
  <c r="AZ44" i="3"/>
  <c r="AY44" i="3"/>
  <c r="AX44" i="3"/>
  <c r="AW44" i="3"/>
  <c r="AV44" i="3"/>
  <c r="AU44" i="3"/>
  <c r="AT44" i="3"/>
  <c r="BC43" i="3"/>
  <c r="BB43" i="3"/>
  <c r="BA43" i="3"/>
  <c r="AZ43" i="3"/>
  <c r="AY43" i="3"/>
  <c r="AX43" i="3"/>
  <c r="AW43" i="3"/>
  <c r="AV43" i="3"/>
  <c r="AU43" i="3"/>
  <c r="AT43" i="3"/>
  <c r="BC42" i="3"/>
  <c r="BB42" i="3"/>
  <c r="BA42" i="3"/>
  <c r="AZ42" i="3"/>
  <c r="AY42" i="3"/>
  <c r="AX42" i="3"/>
  <c r="AW42" i="3"/>
  <c r="AV42" i="3"/>
  <c r="AU42" i="3"/>
  <c r="AT42" i="3"/>
  <c r="BC41" i="3"/>
  <c r="BB41" i="3"/>
  <c r="BA41" i="3"/>
  <c r="AZ41" i="3"/>
  <c r="AY41" i="3"/>
  <c r="AX41" i="3"/>
  <c r="AW41" i="3"/>
  <c r="AV41" i="3"/>
  <c r="AU41" i="3"/>
  <c r="AT41" i="3"/>
  <c r="BC40" i="3"/>
  <c r="BB40" i="3"/>
  <c r="BA40" i="3"/>
  <c r="AZ40" i="3"/>
  <c r="AY40" i="3"/>
  <c r="AX40" i="3"/>
  <c r="AW40" i="3"/>
  <c r="AV40" i="3"/>
  <c r="AU40" i="3"/>
  <c r="AT40" i="3"/>
  <c r="BC39" i="3"/>
  <c r="BB39" i="3"/>
  <c r="BA39" i="3"/>
  <c r="AZ39" i="3"/>
  <c r="AY39" i="3"/>
  <c r="AX39" i="3"/>
  <c r="AW39" i="3"/>
  <c r="AV39" i="3"/>
  <c r="AU39" i="3"/>
  <c r="AT39" i="3"/>
  <c r="BC38" i="3"/>
  <c r="BB38" i="3"/>
  <c r="BA38" i="3"/>
  <c r="AZ38" i="3"/>
  <c r="AY38" i="3"/>
  <c r="AX38" i="3"/>
  <c r="AW38" i="3"/>
  <c r="AV38" i="3"/>
  <c r="AU38" i="3"/>
  <c r="AT38" i="3"/>
  <c r="BC37" i="3"/>
  <c r="BB37" i="3"/>
  <c r="BA37" i="3"/>
  <c r="AZ37" i="3"/>
  <c r="AY37" i="3"/>
  <c r="AX37" i="3"/>
  <c r="AW37" i="3"/>
  <c r="AV37" i="3"/>
  <c r="AU37" i="3"/>
  <c r="AT37" i="3"/>
  <c r="BC36" i="3"/>
  <c r="BB36" i="3"/>
  <c r="BA36" i="3"/>
  <c r="AZ36" i="3"/>
  <c r="AY36" i="3"/>
  <c r="AX36" i="3"/>
  <c r="AW36" i="3"/>
  <c r="AV36" i="3"/>
  <c r="AU36" i="3"/>
  <c r="AT36" i="3"/>
  <c r="BC35" i="3"/>
  <c r="BC62" i="3" s="1"/>
  <c r="BB35" i="3"/>
  <c r="BB62" i="3" s="1"/>
  <c r="BA35" i="3"/>
  <c r="BA62" i="3" s="1"/>
  <c r="AZ35" i="3"/>
  <c r="AZ62" i="3" s="1"/>
  <c r="AY35" i="3"/>
  <c r="AY62" i="3" s="1"/>
  <c r="AX35" i="3"/>
  <c r="AX62" i="3" s="1"/>
  <c r="AW35" i="3"/>
  <c r="AW62" i="3" s="1"/>
  <c r="AV35" i="3"/>
  <c r="AU35" i="3"/>
  <c r="AU62" i="3" s="1"/>
  <c r="AT35" i="3"/>
  <c r="AT62" i="3" s="1"/>
  <c r="AT30" i="3"/>
  <c r="AU30" i="3"/>
  <c r="AV30" i="3"/>
  <c r="AW30" i="3"/>
  <c r="AX30" i="3"/>
  <c r="AY30" i="3"/>
  <c r="AZ30" i="3"/>
  <c r="BA30" i="3"/>
  <c r="BB30" i="3"/>
  <c r="BC30" i="3"/>
  <c r="AT4" i="3"/>
  <c r="AU4" i="3"/>
  <c r="AV4" i="3"/>
  <c r="AW4" i="3"/>
  <c r="AX4" i="3"/>
  <c r="AY4" i="3"/>
  <c r="AZ4" i="3"/>
  <c r="BA4" i="3"/>
  <c r="BB4" i="3"/>
  <c r="BC4" i="3"/>
  <c r="AT5" i="3"/>
  <c r="AU5" i="3"/>
  <c r="AV5" i="3"/>
  <c r="AW5" i="3"/>
  <c r="AX5" i="3"/>
  <c r="AY5" i="3"/>
  <c r="AZ5" i="3"/>
  <c r="BA5" i="3"/>
  <c r="BB5" i="3"/>
  <c r="BC5" i="3"/>
  <c r="AT6" i="3"/>
  <c r="AU6" i="3"/>
  <c r="AV6" i="3"/>
  <c r="AW6" i="3"/>
  <c r="AX6" i="3"/>
  <c r="AY6" i="3"/>
  <c r="AZ6" i="3"/>
  <c r="BA6" i="3"/>
  <c r="BB6" i="3"/>
  <c r="BC6" i="3"/>
  <c r="AT7" i="3"/>
  <c r="AU7" i="3"/>
  <c r="AV7" i="3"/>
  <c r="AW7" i="3"/>
  <c r="AX7" i="3"/>
  <c r="AY7" i="3"/>
  <c r="AZ7" i="3"/>
  <c r="BA7" i="3"/>
  <c r="BB7" i="3"/>
  <c r="BC7" i="3"/>
  <c r="AT8" i="3"/>
  <c r="AU8" i="3"/>
  <c r="AV8" i="3"/>
  <c r="AW8" i="3"/>
  <c r="AX8" i="3"/>
  <c r="AY8" i="3"/>
  <c r="AZ8" i="3"/>
  <c r="BA8" i="3"/>
  <c r="BB8" i="3"/>
  <c r="BC8" i="3"/>
  <c r="AT9" i="3"/>
  <c r="AU9" i="3"/>
  <c r="AV9" i="3"/>
  <c r="AW9" i="3"/>
  <c r="AX9" i="3"/>
  <c r="AY9" i="3"/>
  <c r="AZ9" i="3"/>
  <c r="BA9" i="3"/>
  <c r="BB9" i="3"/>
  <c r="BC9" i="3"/>
  <c r="AT10" i="3"/>
  <c r="AU10" i="3"/>
  <c r="AV10" i="3"/>
  <c r="AW10" i="3"/>
  <c r="AX10" i="3"/>
  <c r="AY10" i="3"/>
  <c r="AZ10" i="3"/>
  <c r="BA10" i="3"/>
  <c r="BB10" i="3"/>
  <c r="BC10" i="3"/>
  <c r="AT11" i="3"/>
  <c r="AU11" i="3"/>
  <c r="AV11" i="3"/>
  <c r="AW11" i="3"/>
  <c r="AX11" i="3"/>
  <c r="AY11" i="3"/>
  <c r="AZ11" i="3"/>
  <c r="BA11" i="3"/>
  <c r="BB11" i="3"/>
  <c r="BC11" i="3"/>
  <c r="AT12" i="3"/>
  <c r="AU12" i="3"/>
  <c r="AV12" i="3"/>
  <c r="AW12" i="3"/>
  <c r="AX12" i="3"/>
  <c r="AY12" i="3"/>
  <c r="AZ12" i="3"/>
  <c r="BA12" i="3"/>
  <c r="BB12" i="3"/>
  <c r="BC12" i="3"/>
  <c r="AT13" i="3"/>
  <c r="AU13" i="3"/>
  <c r="AV13" i="3"/>
  <c r="AW13" i="3"/>
  <c r="AX13" i="3"/>
  <c r="AY13" i="3"/>
  <c r="AZ13" i="3"/>
  <c r="BA13" i="3"/>
  <c r="BB13" i="3"/>
  <c r="BC13" i="3"/>
  <c r="AT14" i="3"/>
  <c r="AU14" i="3"/>
  <c r="AV14" i="3"/>
  <c r="AW14" i="3"/>
  <c r="AX14" i="3"/>
  <c r="AY14" i="3"/>
  <c r="AZ14" i="3"/>
  <c r="BA14" i="3"/>
  <c r="BB14" i="3"/>
  <c r="BC14" i="3"/>
  <c r="AT15" i="3"/>
  <c r="AU15" i="3"/>
  <c r="AV15" i="3"/>
  <c r="AW15" i="3"/>
  <c r="AX15" i="3"/>
  <c r="AY15" i="3"/>
  <c r="AZ15" i="3"/>
  <c r="BA15" i="3"/>
  <c r="BB15" i="3"/>
  <c r="BC15" i="3"/>
  <c r="AT16" i="3"/>
  <c r="AU16" i="3"/>
  <c r="AV16" i="3"/>
  <c r="AW16" i="3"/>
  <c r="AX16" i="3"/>
  <c r="AY16" i="3"/>
  <c r="AZ16" i="3"/>
  <c r="BA16" i="3"/>
  <c r="BB16" i="3"/>
  <c r="BC16" i="3"/>
  <c r="AT17" i="3"/>
  <c r="AU17" i="3"/>
  <c r="AV17" i="3"/>
  <c r="AW17" i="3"/>
  <c r="AX17" i="3"/>
  <c r="AY17" i="3"/>
  <c r="AZ17" i="3"/>
  <c r="BA17" i="3"/>
  <c r="BB17" i="3"/>
  <c r="BC17" i="3"/>
  <c r="AT18" i="3"/>
  <c r="AU18" i="3"/>
  <c r="AV18" i="3"/>
  <c r="AW18" i="3"/>
  <c r="AX18" i="3"/>
  <c r="AY18" i="3"/>
  <c r="AZ18" i="3"/>
  <c r="BA18" i="3"/>
  <c r="BB18" i="3"/>
  <c r="BC18" i="3"/>
  <c r="AT19" i="3"/>
  <c r="AU19" i="3"/>
  <c r="AV19" i="3"/>
  <c r="AW19" i="3"/>
  <c r="AX19" i="3"/>
  <c r="AY19" i="3"/>
  <c r="AZ19" i="3"/>
  <c r="BA19" i="3"/>
  <c r="BB19" i="3"/>
  <c r="BC19" i="3"/>
  <c r="AT20" i="3"/>
  <c r="AU20" i="3"/>
  <c r="AV20" i="3"/>
  <c r="AW20" i="3"/>
  <c r="AX20" i="3"/>
  <c r="AY20" i="3"/>
  <c r="AZ20" i="3"/>
  <c r="BA20" i="3"/>
  <c r="BB20" i="3"/>
  <c r="BC20" i="3"/>
  <c r="AT21" i="3"/>
  <c r="AU21" i="3"/>
  <c r="AV21" i="3"/>
  <c r="AW21" i="3"/>
  <c r="AX21" i="3"/>
  <c r="AY21" i="3"/>
  <c r="AZ21" i="3"/>
  <c r="BA21" i="3"/>
  <c r="BB21" i="3"/>
  <c r="BC21" i="3"/>
  <c r="AT22" i="3"/>
  <c r="AU22" i="3"/>
  <c r="AV22" i="3"/>
  <c r="AW22" i="3"/>
  <c r="AX22" i="3"/>
  <c r="AY22" i="3"/>
  <c r="AZ22" i="3"/>
  <c r="BA22" i="3"/>
  <c r="BB22" i="3"/>
  <c r="BC22" i="3"/>
  <c r="AT23" i="3"/>
  <c r="AU23" i="3"/>
  <c r="AV23" i="3"/>
  <c r="AW23" i="3"/>
  <c r="AX23" i="3"/>
  <c r="AY23" i="3"/>
  <c r="AZ23" i="3"/>
  <c r="BA23" i="3"/>
  <c r="BB23" i="3"/>
  <c r="BC23" i="3"/>
  <c r="AT24" i="3"/>
  <c r="AU24" i="3"/>
  <c r="AV24" i="3"/>
  <c r="AW24" i="3"/>
  <c r="AX24" i="3"/>
  <c r="AY24" i="3"/>
  <c r="AZ24" i="3"/>
  <c r="BA24" i="3"/>
  <c r="BB24" i="3"/>
  <c r="BC24" i="3"/>
  <c r="AT25" i="3"/>
  <c r="AU25" i="3"/>
  <c r="AV25" i="3"/>
  <c r="AW25" i="3"/>
  <c r="AX25" i="3"/>
  <c r="AY25" i="3"/>
  <c r="AT26" i="3"/>
  <c r="AU26" i="3"/>
  <c r="AV26" i="3"/>
  <c r="AW26" i="3"/>
  <c r="AX26" i="3"/>
  <c r="AY26" i="3"/>
  <c r="AZ26" i="3"/>
  <c r="BA26" i="3"/>
  <c r="BB26" i="3"/>
  <c r="BC26" i="3"/>
  <c r="AT27" i="3"/>
  <c r="AU27" i="3"/>
  <c r="AV27" i="3"/>
  <c r="AW27" i="3"/>
  <c r="AX27" i="3"/>
  <c r="AY27" i="3"/>
  <c r="AZ27" i="3"/>
  <c r="BA27" i="3"/>
  <c r="BB27" i="3"/>
  <c r="AT28" i="3"/>
  <c r="AU28" i="3"/>
  <c r="AV28" i="3"/>
  <c r="AW28" i="3"/>
  <c r="AX28" i="3"/>
  <c r="AY28" i="3"/>
  <c r="AZ28" i="3"/>
  <c r="BA28" i="3"/>
  <c r="BB28" i="3"/>
  <c r="BC28" i="3"/>
  <c r="AT29" i="3"/>
  <c r="AU29" i="3"/>
  <c r="AV29" i="3"/>
  <c r="AW29" i="3"/>
  <c r="AX29" i="3"/>
  <c r="AY29" i="3"/>
  <c r="AZ29" i="3"/>
  <c r="BA29" i="3"/>
  <c r="BB29" i="3"/>
  <c r="BC29" i="3"/>
  <c r="BB3" i="3"/>
  <c r="AU3" i="3"/>
  <c r="AV3" i="3"/>
  <c r="AW3" i="3"/>
  <c r="AX3" i="3"/>
  <c r="AY3" i="3"/>
  <c r="AZ3" i="3"/>
  <c r="BA3" i="3"/>
  <c r="BC3" i="3"/>
  <c r="AT3" i="3"/>
  <c r="AS61" i="3"/>
  <c r="AR61" i="3"/>
  <c r="AQ61" i="3"/>
  <c r="AP61" i="3"/>
  <c r="AO61" i="3"/>
  <c r="AN61" i="3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J52" i="3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S62" i="3" s="1"/>
  <c r="AR36" i="3"/>
  <c r="AQ36" i="3"/>
  <c r="AP36" i="3"/>
  <c r="AO36" i="3"/>
  <c r="AO62" i="3" s="1"/>
  <c r="AN36" i="3"/>
  <c r="AM36" i="3"/>
  <c r="AL36" i="3"/>
  <c r="AK36" i="3"/>
  <c r="AK62" i="3" s="1"/>
  <c r="AJ36" i="3"/>
  <c r="AS35" i="3"/>
  <c r="AR35" i="3"/>
  <c r="AR62" i="3" s="1"/>
  <c r="AQ35" i="3"/>
  <c r="AQ62" i="3" s="1"/>
  <c r="AP35" i="3"/>
  <c r="AP62" i="3" s="1"/>
  <c r="AO35" i="3"/>
  <c r="AN35" i="3"/>
  <c r="AN62" i="3" s="1"/>
  <c r="AM35" i="3"/>
  <c r="AM62" i="3" s="1"/>
  <c r="AL35" i="3"/>
  <c r="AL62" i="3" s="1"/>
  <c r="AK35" i="3"/>
  <c r="AJ35" i="3"/>
  <c r="AJ62" i="3" s="1"/>
  <c r="AK30" i="3"/>
  <c r="AL30" i="3"/>
  <c r="AM30" i="3"/>
  <c r="AN30" i="3"/>
  <c r="AO30" i="3"/>
  <c r="AP30" i="3"/>
  <c r="AQ30" i="3"/>
  <c r="AR30" i="3"/>
  <c r="AS30" i="3"/>
  <c r="AJ30" i="3"/>
  <c r="AK4" i="3"/>
  <c r="AL4" i="3"/>
  <c r="AM4" i="3"/>
  <c r="AN4" i="3"/>
  <c r="AO4" i="3"/>
  <c r="AP4" i="3"/>
  <c r="AQ4" i="3"/>
  <c r="AR4" i="3"/>
  <c r="AS4" i="3"/>
  <c r="AK5" i="3"/>
  <c r="AL5" i="3"/>
  <c r="AM5" i="3"/>
  <c r="AN5" i="3"/>
  <c r="AO5" i="3"/>
  <c r="AP5" i="3"/>
  <c r="AQ5" i="3"/>
  <c r="AR5" i="3"/>
  <c r="AS5" i="3"/>
  <c r="AK6" i="3"/>
  <c r="AL6" i="3"/>
  <c r="AM6" i="3"/>
  <c r="AN6" i="3"/>
  <c r="AO6" i="3"/>
  <c r="AP6" i="3"/>
  <c r="AQ6" i="3"/>
  <c r="AR6" i="3"/>
  <c r="AS6" i="3"/>
  <c r="AK7" i="3"/>
  <c r="AL7" i="3"/>
  <c r="AM7" i="3"/>
  <c r="AN7" i="3"/>
  <c r="AO7" i="3"/>
  <c r="AP7" i="3"/>
  <c r="AQ7" i="3"/>
  <c r="AR7" i="3"/>
  <c r="AS7" i="3"/>
  <c r="AK8" i="3"/>
  <c r="AL8" i="3"/>
  <c r="AM8" i="3"/>
  <c r="AN8" i="3"/>
  <c r="AO8" i="3"/>
  <c r="AP8" i="3"/>
  <c r="AQ8" i="3"/>
  <c r="AR8" i="3"/>
  <c r="AS8" i="3"/>
  <c r="AK9" i="3"/>
  <c r="AL9" i="3"/>
  <c r="AM9" i="3"/>
  <c r="AN9" i="3"/>
  <c r="AO9" i="3"/>
  <c r="AP9" i="3"/>
  <c r="AQ9" i="3"/>
  <c r="AR9" i="3"/>
  <c r="AS9" i="3"/>
  <c r="AK10" i="3"/>
  <c r="AL10" i="3"/>
  <c r="AM10" i="3"/>
  <c r="AN10" i="3"/>
  <c r="AO10" i="3"/>
  <c r="AP10" i="3"/>
  <c r="AQ10" i="3"/>
  <c r="AR10" i="3"/>
  <c r="AS10" i="3"/>
  <c r="AK11" i="3"/>
  <c r="AL11" i="3"/>
  <c r="AM11" i="3"/>
  <c r="AN11" i="3"/>
  <c r="AO11" i="3"/>
  <c r="AP11" i="3"/>
  <c r="AQ11" i="3"/>
  <c r="AR11" i="3"/>
  <c r="AS11" i="3"/>
  <c r="AK12" i="3"/>
  <c r="AL12" i="3"/>
  <c r="AM12" i="3"/>
  <c r="AN12" i="3"/>
  <c r="AO12" i="3"/>
  <c r="AP12" i="3"/>
  <c r="AQ12" i="3"/>
  <c r="AR12" i="3"/>
  <c r="AS12" i="3"/>
  <c r="AK13" i="3"/>
  <c r="AL13" i="3"/>
  <c r="AM13" i="3"/>
  <c r="AN13" i="3"/>
  <c r="AO13" i="3"/>
  <c r="AP13" i="3"/>
  <c r="AQ13" i="3"/>
  <c r="AR13" i="3"/>
  <c r="AS13" i="3"/>
  <c r="AK14" i="3"/>
  <c r="AL14" i="3"/>
  <c r="AM14" i="3"/>
  <c r="AN14" i="3"/>
  <c r="AO14" i="3"/>
  <c r="AP14" i="3"/>
  <c r="AQ14" i="3"/>
  <c r="AR14" i="3"/>
  <c r="AS14" i="3"/>
  <c r="AK15" i="3"/>
  <c r="AL15" i="3"/>
  <c r="AM15" i="3"/>
  <c r="AN15" i="3"/>
  <c r="AO15" i="3"/>
  <c r="AP15" i="3"/>
  <c r="AQ15" i="3"/>
  <c r="AR15" i="3"/>
  <c r="AS15" i="3"/>
  <c r="AK16" i="3"/>
  <c r="AL16" i="3"/>
  <c r="AM16" i="3"/>
  <c r="AN16" i="3"/>
  <c r="AO16" i="3"/>
  <c r="AP16" i="3"/>
  <c r="AQ16" i="3"/>
  <c r="AR16" i="3"/>
  <c r="AS16" i="3"/>
  <c r="AK17" i="3"/>
  <c r="AL17" i="3"/>
  <c r="AM17" i="3"/>
  <c r="AN17" i="3"/>
  <c r="AO17" i="3"/>
  <c r="AP17" i="3"/>
  <c r="AQ17" i="3"/>
  <c r="AR17" i="3"/>
  <c r="AS17" i="3"/>
  <c r="AK18" i="3"/>
  <c r="AL18" i="3"/>
  <c r="AM18" i="3"/>
  <c r="AN18" i="3"/>
  <c r="AO18" i="3"/>
  <c r="AP18" i="3"/>
  <c r="AQ18" i="3"/>
  <c r="AR18" i="3"/>
  <c r="AS18" i="3"/>
  <c r="AK19" i="3"/>
  <c r="AL19" i="3"/>
  <c r="AM19" i="3"/>
  <c r="AN19" i="3"/>
  <c r="AO19" i="3"/>
  <c r="AP19" i="3"/>
  <c r="AQ19" i="3"/>
  <c r="AR19" i="3"/>
  <c r="AS19" i="3"/>
  <c r="AK20" i="3"/>
  <c r="AL20" i="3"/>
  <c r="AM20" i="3"/>
  <c r="AN20" i="3"/>
  <c r="AO20" i="3"/>
  <c r="AP20" i="3"/>
  <c r="AQ20" i="3"/>
  <c r="AR20" i="3"/>
  <c r="AS20" i="3"/>
  <c r="AK21" i="3"/>
  <c r="AL21" i="3"/>
  <c r="AM21" i="3"/>
  <c r="AN21" i="3"/>
  <c r="AO21" i="3"/>
  <c r="AP21" i="3"/>
  <c r="AQ21" i="3"/>
  <c r="AR21" i="3"/>
  <c r="AS21" i="3"/>
  <c r="AK22" i="3"/>
  <c r="AL22" i="3"/>
  <c r="AM22" i="3"/>
  <c r="AN22" i="3"/>
  <c r="AO22" i="3"/>
  <c r="AP22" i="3"/>
  <c r="AQ22" i="3"/>
  <c r="AR22" i="3"/>
  <c r="AS22" i="3"/>
  <c r="AK23" i="3"/>
  <c r="AL23" i="3"/>
  <c r="AM23" i="3"/>
  <c r="AN23" i="3"/>
  <c r="AO23" i="3"/>
  <c r="AP23" i="3"/>
  <c r="AQ23" i="3"/>
  <c r="AR23" i="3"/>
  <c r="AS23" i="3"/>
  <c r="AK24" i="3"/>
  <c r="AL24" i="3"/>
  <c r="AM24" i="3"/>
  <c r="AN24" i="3"/>
  <c r="AO24" i="3"/>
  <c r="AP24" i="3"/>
  <c r="AQ24" i="3"/>
  <c r="AR24" i="3"/>
  <c r="AS24" i="3"/>
  <c r="AK25" i="3"/>
  <c r="AL25" i="3"/>
  <c r="AM25" i="3"/>
  <c r="AN25" i="3"/>
  <c r="AO25" i="3"/>
  <c r="AP25" i="3"/>
  <c r="AQ25" i="3"/>
  <c r="AR25" i="3"/>
  <c r="AS25" i="3"/>
  <c r="AK26" i="3"/>
  <c r="AL26" i="3"/>
  <c r="AM26" i="3"/>
  <c r="AN26" i="3"/>
  <c r="AO26" i="3"/>
  <c r="AP26" i="3"/>
  <c r="AQ26" i="3"/>
  <c r="AR26" i="3"/>
  <c r="AS26" i="3"/>
  <c r="AK27" i="3"/>
  <c r="AL27" i="3"/>
  <c r="AM27" i="3"/>
  <c r="AN27" i="3"/>
  <c r="AO27" i="3"/>
  <c r="AP27" i="3"/>
  <c r="AQ27" i="3"/>
  <c r="AR27" i="3"/>
  <c r="AS27" i="3"/>
  <c r="AK28" i="3"/>
  <c r="AL28" i="3"/>
  <c r="AM28" i="3"/>
  <c r="AN28" i="3"/>
  <c r="AO28" i="3"/>
  <c r="AP28" i="3"/>
  <c r="AQ28" i="3"/>
  <c r="AR28" i="3"/>
  <c r="AS28" i="3"/>
  <c r="AK29" i="3"/>
  <c r="AL29" i="3"/>
  <c r="AM29" i="3"/>
  <c r="AN29" i="3"/>
  <c r="AO29" i="3"/>
  <c r="AP29" i="3"/>
  <c r="AQ29" i="3"/>
  <c r="AR29" i="3"/>
  <c r="AS29" i="3"/>
  <c r="AS3" i="3"/>
  <c r="AR3" i="3"/>
  <c r="AQ3" i="3"/>
  <c r="AP3" i="3"/>
  <c r="AO3" i="3"/>
  <c r="AN3" i="3"/>
  <c r="AM3" i="3"/>
  <c r="AL3" i="3"/>
  <c r="AK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" i="3"/>
  <c r="F71" i="2"/>
  <c r="AD39" i="3"/>
  <c r="AI61" i="3"/>
  <c r="AH61" i="3"/>
  <c r="AG61" i="3"/>
  <c r="AF61" i="3"/>
  <c r="AE61" i="3"/>
  <c r="AD61" i="3"/>
  <c r="AC61" i="3"/>
  <c r="AB61" i="3"/>
  <c r="AA61" i="3"/>
  <c r="Z61" i="3"/>
  <c r="AI60" i="3"/>
  <c r="AH60" i="3"/>
  <c r="AG60" i="3"/>
  <c r="AF60" i="3"/>
  <c r="AE60" i="3"/>
  <c r="AD60" i="3"/>
  <c r="AC60" i="3"/>
  <c r="AB60" i="3"/>
  <c r="AA60" i="3"/>
  <c r="Z60" i="3"/>
  <c r="AI59" i="3"/>
  <c r="AH59" i="3"/>
  <c r="AG59" i="3"/>
  <c r="AF59" i="3"/>
  <c r="AE59" i="3"/>
  <c r="AD59" i="3"/>
  <c r="AC59" i="3"/>
  <c r="AB59" i="3"/>
  <c r="AA59" i="3"/>
  <c r="Z59" i="3"/>
  <c r="AI58" i="3"/>
  <c r="AH58" i="3"/>
  <c r="AG58" i="3"/>
  <c r="AF58" i="3"/>
  <c r="AE58" i="3"/>
  <c r="AD58" i="3"/>
  <c r="AC58" i="3"/>
  <c r="AB58" i="3"/>
  <c r="AA58" i="3"/>
  <c r="Z58" i="3"/>
  <c r="AI57" i="3"/>
  <c r="AH57" i="3"/>
  <c r="AG57" i="3"/>
  <c r="AF57" i="3"/>
  <c r="AE57" i="3"/>
  <c r="AD57" i="3"/>
  <c r="AC57" i="3"/>
  <c r="AB57" i="3"/>
  <c r="AA57" i="3"/>
  <c r="Z57" i="3"/>
  <c r="AI56" i="3"/>
  <c r="AH56" i="3"/>
  <c r="AG56" i="3"/>
  <c r="AF56" i="3"/>
  <c r="AE56" i="3"/>
  <c r="AD56" i="3"/>
  <c r="AC56" i="3"/>
  <c r="AB56" i="3"/>
  <c r="AA56" i="3"/>
  <c r="Z56" i="3"/>
  <c r="AI55" i="3"/>
  <c r="AH55" i="3"/>
  <c r="AG55" i="3"/>
  <c r="AF55" i="3"/>
  <c r="AE55" i="3"/>
  <c r="AD55" i="3"/>
  <c r="AC55" i="3"/>
  <c r="AB55" i="3"/>
  <c r="AA55" i="3"/>
  <c r="Z55" i="3"/>
  <c r="AI54" i="3"/>
  <c r="AH54" i="3"/>
  <c r="AG54" i="3"/>
  <c r="AF54" i="3"/>
  <c r="AE54" i="3"/>
  <c r="AD54" i="3"/>
  <c r="AC54" i="3"/>
  <c r="AB54" i="3"/>
  <c r="AA54" i="3"/>
  <c r="Z54" i="3"/>
  <c r="AI53" i="3"/>
  <c r="AH53" i="3"/>
  <c r="AG53" i="3"/>
  <c r="AF53" i="3"/>
  <c r="AE53" i="3"/>
  <c r="AD53" i="3"/>
  <c r="AC53" i="3"/>
  <c r="AB53" i="3"/>
  <c r="AA53" i="3"/>
  <c r="Z53" i="3"/>
  <c r="AI52" i="3"/>
  <c r="AH52" i="3"/>
  <c r="AG52" i="3"/>
  <c r="AF52" i="3"/>
  <c r="AE52" i="3"/>
  <c r="AD52" i="3"/>
  <c r="AC52" i="3"/>
  <c r="AB52" i="3"/>
  <c r="AA52" i="3"/>
  <c r="Z52" i="3"/>
  <c r="AI51" i="3"/>
  <c r="AH51" i="3"/>
  <c r="AG51" i="3"/>
  <c r="AF51" i="3"/>
  <c r="AE51" i="3"/>
  <c r="AD51" i="3"/>
  <c r="AC51" i="3"/>
  <c r="AB51" i="3"/>
  <c r="AA51" i="3"/>
  <c r="Z51" i="3"/>
  <c r="AI50" i="3"/>
  <c r="AH50" i="3"/>
  <c r="AG50" i="3"/>
  <c r="AF50" i="3"/>
  <c r="AE50" i="3"/>
  <c r="AD50" i="3"/>
  <c r="AC50" i="3"/>
  <c r="AB50" i="3"/>
  <c r="AA50" i="3"/>
  <c r="Z50" i="3"/>
  <c r="AI49" i="3"/>
  <c r="AH49" i="3"/>
  <c r="AG49" i="3"/>
  <c r="AF49" i="3"/>
  <c r="AE49" i="3"/>
  <c r="AD49" i="3"/>
  <c r="AC49" i="3"/>
  <c r="AB49" i="3"/>
  <c r="AA49" i="3"/>
  <c r="Z49" i="3"/>
  <c r="AI48" i="3"/>
  <c r="AH48" i="3"/>
  <c r="AG48" i="3"/>
  <c r="AF48" i="3"/>
  <c r="AE48" i="3"/>
  <c r="AD48" i="3"/>
  <c r="AC48" i="3"/>
  <c r="AB48" i="3"/>
  <c r="AA48" i="3"/>
  <c r="Z48" i="3"/>
  <c r="AI47" i="3"/>
  <c r="AH47" i="3"/>
  <c r="AG47" i="3"/>
  <c r="AF47" i="3"/>
  <c r="AE47" i="3"/>
  <c r="AD47" i="3"/>
  <c r="AC47" i="3"/>
  <c r="AB47" i="3"/>
  <c r="AA47" i="3"/>
  <c r="Z47" i="3"/>
  <c r="AI46" i="3"/>
  <c r="AH46" i="3"/>
  <c r="AG46" i="3"/>
  <c r="AF46" i="3"/>
  <c r="AE46" i="3"/>
  <c r="AD46" i="3"/>
  <c r="AC46" i="3"/>
  <c r="AB46" i="3"/>
  <c r="AA46" i="3"/>
  <c r="Z46" i="3"/>
  <c r="AI45" i="3"/>
  <c r="AH45" i="3"/>
  <c r="AG45" i="3"/>
  <c r="AF45" i="3"/>
  <c r="AE45" i="3"/>
  <c r="AD45" i="3"/>
  <c r="AC45" i="3"/>
  <c r="AB45" i="3"/>
  <c r="AA45" i="3"/>
  <c r="Z45" i="3"/>
  <c r="AI44" i="3"/>
  <c r="AH44" i="3"/>
  <c r="AG44" i="3"/>
  <c r="AF44" i="3"/>
  <c r="AE44" i="3"/>
  <c r="AD44" i="3"/>
  <c r="AC44" i="3"/>
  <c r="AB44" i="3"/>
  <c r="AA44" i="3"/>
  <c r="Z44" i="3"/>
  <c r="AI43" i="3"/>
  <c r="AH43" i="3"/>
  <c r="AG43" i="3"/>
  <c r="AF43" i="3"/>
  <c r="AE43" i="3"/>
  <c r="AD43" i="3"/>
  <c r="AC43" i="3"/>
  <c r="AB43" i="3"/>
  <c r="AA43" i="3"/>
  <c r="Z43" i="3"/>
  <c r="AI42" i="3"/>
  <c r="AH42" i="3"/>
  <c r="AG42" i="3"/>
  <c r="AF42" i="3"/>
  <c r="AE42" i="3"/>
  <c r="AD42" i="3"/>
  <c r="AC42" i="3"/>
  <c r="AB42" i="3"/>
  <c r="AA42" i="3"/>
  <c r="Z42" i="3"/>
  <c r="AI41" i="3"/>
  <c r="AH41" i="3"/>
  <c r="AG41" i="3"/>
  <c r="AF41" i="3"/>
  <c r="AE41" i="3"/>
  <c r="AD41" i="3"/>
  <c r="AC41" i="3"/>
  <c r="AB41" i="3"/>
  <c r="AA41" i="3"/>
  <c r="Z41" i="3"/>
  <c r="AI40" i="3"/>
  <c r="AH40" i="3"/>
  <c r="AG40" i="3"/>
  <c r="AF40" i="3"/>
  <c r="AE40" i="3"/>
  <c r="AD40" i="3"/>
  <c r="AC40" i="3"/>
  <c r="AB40" i="3"/>
  <c r="AA40" i="3"/>
  <c r="Z40" i="3"/>
  <c r="AI39" i="3"/>
  <c r="AH39" i="3"/>
  <c r="AG39" i="3"/>
  <c r="AF39" i="3"/>
  <c r="AE39" i="3"/>
  <c r="AC39" i="3"/>
  <c r="AB39" i="3"/>
  <c r="AA39" i="3"/>
  <c r="Z39" i="3"/>
  <c r="AI38" i="3"/>
  <c r="AH38" i="3"/>
  <c r="AG38" i="3"/>
  <c r="AF38" i="3"/>
  <c r="AE38" i="3"/>
  <c r="AD38" i="3"/>
  <c r="AC38" i="3"/>
  <c r="AB38" i="3"/>
  <c r="AA38" i="3"/>
  <c r="Z38" i="3"/>
  <c r="AI37" i="3"/>
  <c r="AH37" i="3"/>
  <c r="AG37" i="3"/>
  <c r="AF37" i="3"/>
  <c r="AE37" i="3"/>
  <c r="AD37" i="3"/>
  <c r="AC37" i="3"/>
  <c r="AB37" i="3"/>
  <c r="AA37" i="3"/>
  <c r="Z37" i="3"/>
  <c r="AI36" i="3"/>
  <c r="AH36" i="3"/>
  <c r="AG36" i="3"/>
  <c r="AF36" i="3"/>
  <c r="AE36" i="3"/>
  <c r="AD36" i="3"/>
  <c r="AC36" i="3"/>
  <c r="AB36" i="3"/>
  <c r="AA36" i="3"/>
  <c r="Z36" i="3"/>
  <c r="AI35" i="3"/>
  <c r="AH35" i="3"/>
  <c r="AG35" i="3"/>
  <c r="AF35" i="3"/>
  <c r="AE35" i="3"/>
  <c r="AD35" i="3"/>
  <c r="AC35" i="3"/>
  <c r="AB35" i="3"/>
  <c r="AA35" i="3"/>
  <c r="Z35" i="3"/>
  <c r="AA14" i="3"/>
  <c r="Z4" i="3"/>
  <c r="AA4" i="3"/>
  <c r="AB4" i="3"/>
  <c r="AC4" i="3"/>
  <c r="AD4" i="3"/>
  <c r="AE4" i="3"/>
  <c r="AF4" i="3"/>
  <c r="AG4" i="3"/>
  <c r="AH4" i="3"/>
  <c r="AI4" i="3"/>
  <c r="Z5" i="3"/>
  <c r="AA5" i="3"/>
  <c r="AB5" i="3"/>
  <c r="AC5" i="3"/>
  <c r="AD5" i="3"/>
  <c r="AE5" i="3"/>
  <c r="AF5" i="3"/>
  <c r="AG5" i="3"/>
  <c r="AH5" i="3"/>
  <c r="AI5" i="3"/>
  <c r="Z6" i="3"/>
  <c r="AA6" i="3"/>
  <c r="AB6" i="3"/>
  <c r="AC6" i="3"/>
  <c r="AD6" i="3"/>
  <c r="AE6" i="3"/>
  <c r="AF6" i="3"/>
  <c r="AG6" i="3"/>
  <c r="AH6" i="3"/>
  <c r="AI6" i="3"/>
  <c r="Z7" i="3"/>
  <c r="AA7" i="3"/>
  <c r="AB7" i="3"/>
  <c r="AC7" i="3"/>
  <c r="AD7" i="3"/>
  <c r="AE7" i="3"/>
  <c r="AF7" i="3"/>
  <c r="AG7" i="3"/>
  <c r="AH7" i="3"/>
  <c r="AI7" i="3"/>
  <c r="Z8" i="3"/>
  <c r="AA8" i="3"/>
  <c r="AB8" i="3"/>
  <c r="AC8" i="3"/>
  <c r="AD8" i="3"/>
  <c r="AE8" i="3"/>
  <c r="AF8" i="3"/>
  <c r="AG8" i="3"/>
  <c r="AH8" i="3"/>
  <c r="AI8" i="3"/>
  <c r="Z9" i="3"/>
  <c r="AA9" i="3"/>
  <c r="AB9" i="3"/>
  <c r="AC9" i="3"/>
  <c r="AD9" i="3"/>
  <c r="AE9" i="3"/>
  <c r="AF9" i="3"/>
  <c r="AG9" i="3"/>
  <c r="AH9" i="3"/>
  <c r="AI9" i="3"/>
  <c r="Z10" i="3"/>
  <c r="AA10" i="3"/>
  <c r="AB10" i="3"/>
  <c r="AC10" i="3"/>
  <c r="AD10" i="3"/>
  <c r="AE10" i="3"/>
  <c r="AF10" i="3"/>
  <c r="AG10" i="3"/>
  <c r="AH10" i="3"/>
  <c r="AI10" i="3"/>
  <c r="Z11" i="3"/>
  <c r="AA11" i="3"/>
  <c r="AB11" i="3"/>
  <c r="AC11" i="3"/>
  <c r="AD11" i="3"/>
  <c r="AE11" i="3"/>
  <c r="AF11" i="3"/>
  <c r="AG11" i="3"/>
  <c r="AH11" i="3"/>
  <c r="AI11" i="3"/>
  <c r="Z12" i="3"/>
  <c r="AA12" i="3"/>
  <c r="AB12" i="3"/>
  <c r="AC12" i="3"/>
  <c r="AD12" i="3"/>
  <c r="AE12" i="3"/>
  <c r="AF12" i="3"/>
  <c r="AG12" i="3"/>
  <c r="AH12" i="3"/>
  <c r="AI12" i="3"/>
  <c r="Z13" i="3"/>
  <c r="AA13" i="3"/>
  <c r="AB13" i="3"/>
  <c r="AC13" i="3"/>
  <c r="AD13" i="3"/>
  <c r="AE13" i="3"/>
  <c r="AF13" i="3"/>
  <c r="AG13" i="3"/>
  <c r="AH13" i="3"/>
  <c r="AI13" i="3"/>
  <c r="Z14" i="3"/>
  <c r="AB14" i="3"/>
  <c r="AC14" i="3"/>
  <c r="AD14" i="3"/>
  <c r="AE14" i="3"/>
  <c r="AF14" i="3"/>
  <c r="AG14" i="3"/>
  <c r="AH14" i="3"/>
  <c r="AI14" i="3"/>
  <c r="Z15" i="3"/>
  <c r="AA15" i="3"/>
  <c r="AB15" i="3"/>
  <c r="AC15" i="3"/>
  <c r="AD15" i="3"/>
  <c r="AE15" i="3"/>
  <c r="AF15" i="3"/>
  <c r="AG15" i="3"/>
  <c r="AH15" i="3"/>
  <c r="AI15" i="3"/>
  <c r="Z16" i="3"/>
  <c r="AA16" i="3"/>
  <c r="AB16" i="3"/>
  <c r="AC16" i="3"/>
  <c r="AD16" i="3"/>
  <c r="AE16" i="3"/>
  <c r="AF16" i="3"/>
  <c r="AG16" i="3"/>
  <c r="AH16" i="3"/>
  <c r="AI16" i="3"/>
  <c r="Z17" i="3"/>
  <c r="AA17" i="3"/>
  <c r="AB17" i="3"/>
  <c r="AC17" i="3"/>
  <c r="AD17" i="3"/>
  <c r="AE17" i="3"/>
  <c r="AF17" i="3"/>
  <c r="AG17" i="3"/>
  <c r="AH17" i="3"/>
  <c r="AI17" i="3"/>
  <c r="Z18" i="3"/>
  <c r="AA18" i="3"/>
  <c r="AB18" i="3"/>
  <c r="AC18" i="3"/>
  <c r="AD18" i="3"/>
  <c r="AE18" i="3"/>
  <c r="AF18" i="3"/>
  <c r="AG18" i="3"/>
  <c r="AH18" i="3"/>
  <c r="AI18" i="3"/>
  <c r="Z19" i="3"/>
  <c r="AA19" i="3"/>
  <c r="AB19" i="3"/>
  <c r="AC19" i="3"/>
  <c r="AD19" i="3"/>
  <c r="AE19" i="3"/>
  <c r="AF19" i="3"/>
  <c r="AG19" i="3"/>
  <c r="AH19" i="3"/>
  <c r="AI19" i="3"/>
  <c r="Z20" i="3"/>
  <c r="AA20" i="3"/>
  <c r="AB20" i="3"/>
  <c r="AC20" i="3"/>
  <c r="AD20" i="3"/>
  <c r="AE20" i="3"/>
  <c r="AF20" i="3"/>
  <c r="AG20" i="3"/>
  <c r="AH20" i="3"/>
  <c r="AI20" i="3"/>
  <c r="Z21" i="3"/>
  <c r="AA21" i="3"/>
  <c r="AB21" i="3"/>
  <c r="AC21" i="3"/>
  <c r="AD21" i="3"/>
  <c r="AE21" i="3"/>
  <c r="AF21" i="3"/>
  <c r="AG21" i="3"/>
  <c r="AH21" i="3"/>
  <c r="AI21" i="3"/>
  <c r="Z22" i="3"/>
  <c r="AA22" i="3"/>
  <c r="AB22" i="3"/>
  <c r="AC22" i="3"/>
  <c r="AD22" i="3"/>
  <c r="AE22" i="3"/>
  <c r="AF22" i="3"/>
  <c r="AG22" i="3"/>
  <c r="AH22" i="3"/>
  <c r="AI22" i="3"/>
  <c r="Z23" i="3"/>
  <c r="AA23" i="3"/>
  <c r="AB23" i="3"/>
  <c r="AC23" i="3"/>
  <c r="AD23" i="3"/>
  <c r="AE23" i="3"/>
  <c r="AF23" i="3"/>
  <c r="AG23" i="3"/>
  <c r="AH23" i="3"/>
  <c r="AI23" i="3"/>
  <c r="Z24" i="3"/>
  <c r="AA24" i="3"/>
  <c r="AB24" i="3"/>
  <c r="AC24" i="3"/>
  <c r="AD24" i="3"/>
  <c r="AE24" i="3"/>
  <c r="AF24" i="3"/>
  <c r="AG24" i="3"/>
  <c r="AH24" i="3"/>
  <c r="AI24" i="3"/>
  <c r="Z25" i="3"/>
  <c r="AA25" i="3"/>
  <c r="AB25" i="3"/>
  <c r="AC25" i="3"/>
  <c r="AD25" i="3"/>
  <c r="AE25" i="3"/>
  <c r="AF25" i="3"/>
  <c r="AG25" i="3"/>
  <c r="AH25" i="3"/>
  <c r="AI25" i="3"/>
  <c r="Z26" i="3"/>
  <c r="AA26" i="3"/>
  <c r="AB26" i="3"/>
  <c r="AC26" i="3"/>
  <c r="AD26" i="3"/>
  <c r="AE26" i="3"/>
  <c r="AF26" i="3"/>
  <c r="AG26" i="3"/>
  <c r="AH26" i="3"/>
  <c r="AI26" i="3"/>
  <c r="Z27" i="3"/>
  <c r="AA27" i="3"/>
  <c r="AB27" i="3"/>
  <c r="AC27" i="3"/>
  <c r="AD27" i="3"/>
  <c r="AE27" i="3"/>
  <c r="AF27" i="3"/>
  <c r="AG27" i="3"/>
  <c r="AH27" i="3"/>
  <c r="AI27" i="3"/>
  <c r="Z28" i="3"/>
  <c r="AA28" i="3"/>
  <c r="AB28" i="3"/>
  <c r="AC28" i="3"/>
  <c r="AD28" i="3"/>
  <c r="AE28" i="3"/>
  <c r="AF28" i="3"/>
  <c r="AG28" i="3"/>
  <c r="AH28" i="3"/>
  <c r="AI28" i="3"/>
  <c r="Z29" i="3"/>
  <c r="AA29" i="3"/>
  <c r="AB29" i="3"/>
  <c r="AC29" i="3"/>
  <c r="AD29" i="3"/>
  <c r="AE29" i="3"/>
  <c r="AF29" i="3"/>
  <c r="AG29" i="3"/>
  <c r="AH29" i="3"/>
  <c r="AI29" i="3"/>
  <c r="AI3" i="3"/>
  <c r="AH3" i="3"/>
  <c r="AG3" i="3"/>
  <c r="AF3" i="3"/>
  <c r="AE3" i="3"/>
  <c r="AD3" i="3"/>
  <c r="AC3" i="3"/>
  <c r="AB3" i="3"/>
  <c r="AA3" i="3"/>
  <c r="Z3" i="3"/>
  <c r="D29" i="1" l="1"/>
</calcChain>
</file>

<file path=xl/sharedStrings.xml><?xml version="1.0" encoding="utf-8"?>
<sst xmlns="http://schemas.openxmlformats.org/spreadsheetml/2006/main" count="890" uniqueCount="70">
  <si>
    <t>Project</t>
  </si>
  <si>
    <t>Nr of xml files</t>
  </si>
  <si>
    <t>Nr of commits</t>
  </si>
  <si>
    <t>bluecove</t>
  </si>
  <si>
    <t>aima-java</t>
  </si>
  <si>
    <t>powermock</t>
  </si>
  <si>
    <t>restfb</t>
  </si>
  <si>
    <t>rxjava</t>
  </si>
  <si>
    <t>metro-jax-ws</t>
  </si>
  <si>
    <t>mockito</t>
  </si>
  <si>
    <t>grizzly</t>
  </si>
  <si>
    <t>shipkit</t>
  </si>
  <si>
    <t>OpenClinica</t>
  </si>
  <si>
    <t>robolectric</t>
  </si>
  <si>
    <t>aeron</t>
  </si>
  <si>
    <t>antlr4</t>
  </si>
  <si>
    <t>mcidasv</t>
  </si>
  <si>
    <t>ShareX</t>
  </si>
  <si>
    <t>aspnetboilerplate</t>
  </si>
  <si>
    <t>orleans</t>
  </si>
  <si>
    <t>cli</t>
  </si>
  <si>
    <t>cake</t>
  </si>
  <si>
    <t>Avalonia</t>
  </si>
  <si>
    <t>EntityFrameworkCore</t>
  </si>
  <si>
    <t>jellyfin</t>
  </si>
  <si>
    <t>PowerShell</t>
  </si>
  <si>
    <t>WeiXinMPSDK</t>
  </si>
  <si>
    <t>ArchiSteamFarm</t>
  </si>
  <si>
    <t>VisualStudio</t>
  </si>
  <si>
    <t>CppSharp</t>
  </si>
  <si>
    <t>1 occ</t>
  </si>
  <si>
    <t>2 occ</t>
  </si>
  <si>
    <t>3 occ</t>
  </si>
  <si>
    <t>4 occ</t>
  </si>
  <si>
    <t>5 occ</t>
  </si>
  <si>
    <t>6 occ</t>
  </si>
  <si>
    <t>7 occ</t>
  </si>
  <si>
    <t>8 occ</t>
  </si>
  <si>
    <t>9 occ</t>
  </si>
  <si>
    <t>10 occ</t>
  </si>
  <si>
    <t>11 occ</t>
  </si>
  <si>
    <t>12 occ</t>
  </si>
  <si>
    <t>13 occ</t>
  </si>
  <si>
    <t>14 occ</t>
  </si>
  <si>
    <t>15 occ</t>
  </si>
  <si>
    <t>16 occ</t>
  </si>
  <si>
    <t>17 occ</t>
  </si>
  <si>
    <t>18 occ</t>
  </si>
  <si>
    <t>19 occ</t>
  </si>
  <si>
    <t>20 occ</t>
  </si>
  <si>
    <t>SD</t>
  </si>
  <si>
    <t>less than 10 files</t>
  </si>
  <si>
    <t>less than 20 files</t>
  </si>
  <si>
    <t>more than 20 files</t>
  </si>
  <si>
    <t>Avg</t>
  </si>
  <si>
    <t>cs &lt;= 5</t>
  </si>
  <si>
    <t>&amp;</t>
  </si>
  <si>
    <t>\\</t>
  </si>
  <si>
    <t>Nr.</t>
  </si>
  <si>
    <t>overlapping with code</t>
  </si>
  <si>
    <t>filtered co-changing pairs</t>
  </si>
  <si>
    <t>entities</t>
  </si>
  <si>
    <t xml:space="preserve">SD </t>
  </si>
  <si>
    <t>AND</t>
  </si>
  <si>
    <t>OR</t>
  </si>
  <si>
    <t>CO Pairs</t>
  </si>
  <si>
    <t>Ratio co-changing pairs/code</t>
  </si>
  <si>
    <t>% from structural</t>
  </si>
  <si>
    <t>avg</t>
  </si>
  <si>
    <t>% from co-changes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</si>
</sst>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0" fillId="2" borderId="1" xfId="0" applyFill="1" applyBorder="1"/>
    <xf numFmtId="0" fontId="0" fillId="3" borderId="0" xfId="0" applyFill="1"/>
    <xf numFmtId="0" fontId="2" fillId="4" borderId="0" xfId="0" applyFont="1" applyFill="1"/>
    <xf numFmtId="0" fontId="0" fillId="4" borderId="0" xfId="0" applyFill="1"/>
    <xf numFmtId="0" fontId="1" fillId="2" borderId="4" xfId="1" applyFill="1" applyBorder="1"/>
    <xf numFmtId="0" fontId="0" fillId="0" borderId="4" xfId="0" applyBorder="1"/>
    <xf numFmtId="0" fontId="0" fillId="0" borderId="0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5" borderId="1" xfId="0" applyFill="1" applyBorder="1"/>
    <xf numFmtId="0" fontId="0" fillId="5" borderId="1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6" borderId="4" xfId="0" applyFill="1" applyBorder="1"/>
    <xf numFmtId="0" fontId="0" fillId="6" borderId="0" xfId="0" applyFill="1" applyBorder="1"/>
    <xf numFmtId="0" fontId="0" fillId="6" borderId="3" xfId="0" applyFill="1" applyBorder="1"/>
    <xf numFmtId="0" fontId="0" fillId="2" borderId="0" xfId="0" applyFill="1" applyBorder="1" applyAlignment="1">
      <alignment horizontal="center"/>
    </xf>
    <xf numFmtId="164" fontId="0" fillId="0" borderId="4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0" xfId="0" applyNumberFormat="1"/>
    <xf numFmtId="164" fontId="0" fillId="7" borderId="4" xfId="0" applyNumberFormat="1" applyFill="1" applyBorder="1"/>
    <xf numFmtId="164" fontId="0" fillId="7" borderId="0" xfId="0" applyNumberFormat="1" applyFill="1" applyBorder="1"/>
    <xf numFmtId="164" fontId="0" fillId="7" borderId="3" xfId="0" applyNumberFormat="1" applyFill="1" applyBorder="1"/>
    <xf numFmtId="0" fontId="0" fillId="8" borderId="0" xfId="0" applyFill="1"/>
    <xf numFmtId="2" fontId="0" fillId="8" borderId="0" xfId="0" applyNumberFormat="1" applyFill="1"/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the number of files involved in a commit.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Latex!$C$2</c:f>
              <c:strCache>
                <c:ptCount val="1"/>
                <c:pt idx="0">
                  <c:v>cs &lt;= 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Latex!$A$3:$B$29</c:f>
              <c:multiLvlStrCache>
                <c:ptCount val="27"/>
                <c:lvl>
                  <c:pt idx="0">
                    <c:v>bluecove</c:v>
                  </c:pt>
                  <c:pt idx="1">
                    <c:v>aima-java</c:v>
                  </c:pt>
                  <c:pt idx="2">
                    <c:v>powermock</c:v>
                  </c:pt>
                  <c:pt idx="3">
                    <c:v>restfb</c:v>
                  </c:pt>
                  <c:pt idx="4">
                    <c:v>rxjava</c:v>
                  </c:pt>
                  <c:pt idx="5">
                    <c:v>metro-jax-ws</c:v>
                  </c:pt>
                  <c:pt idx="6">
                    <c:v>mockito</c:v>
                  </c:pt>
                  <c:pt idx="7">
                    <c:v>grizzly</c:v>
                  </c:pt>
                  <c:pt idx="8">
                    <c:v>shipkit</c:v>
                  </c:pt>
                  <c:pt idx="9">
                    <c:v>OpenClinica</c:v>
                  </c:pt>
                  <c:pt idx="10">
                    <c:v>robolectric</c:v>
                  </c:pt>
                  <c:pt idx="11">
                    <c:v>aeron</c:v>
                  </c:pt>
                  <c:pt idx="12">
                    <c:v>antlr4</c:v>
                  </c:pt>
                  <c:pt idx="13">
                    <c:v>mcidasv</c:v>
                  </c:pt>
                  <c:pt idx="14">
                    <c:v>ShareX</c:v>
                  </c:pt>
                  <c:pt idx="15">
                    <c:v>aspnetboilerplate</c:v>
                  </c:pt>
                  <c:pt idx="16">
                    <c:v>orleans</c:v>
                  </c:pt>
                  <c:pt idx="17">
                    <c:v>cli</c:v>
                  </c:pt>
                  <c:pt idx="18">
                    <c:v>cake</c:v>
                  </c:pt>
                  <c:pt idx="19">
                    <c:v>Avalonia</c:v>
                  </c:pt>
                  <c:pt idx="20">
                    <c:v>EntityFrameworkCore</c:v>
                  </c:pt>
                  <c:pt idx="21">
                    <c:v>jellyfin</c:v>
                  </c:pt>
                  <c:pt idx="22">
                    <c:v>PowerShell</c:v>
                  </c:pt>
                  <c:pt idx="23">
                    <c:v>WeiXinMPSDK</c:v>
                  </c:pt>
                  <c:pt idx="24">
                    <c:v>ArchiSteamFarm</c:v>
                  </c:pt>
                  <c:pt idx="25">
                    <c:v>VisualStudio</c:v>
                  </c:pt>
                  <c:pt idx="26">
                    <c:v>CppSharp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</c:lvl>
              </c:multiLvlStrCache>
            </c:multiLvlStrRef>
          </c:cat>
          <c:val>
            <c:numRef>
              <c:f>Latex!$C$3:$C$29</c:f>
              <c:numCache>
                <c:formatCode>General</c:formatCode>
                <c:ptCount val="27"/>
                <c:pt idx="0">
                  <c:v>738</c:v>
                </c:pt>
                <c:pt idx="1">
                  <c:v>733</c:v>
                </c:pt>
                <c:pt idx="2">
                  <c:v>685</c:v>
                </c:pt>
                <c:pt idx="3">
                  <c:v>1160</c:v>
                </c:pt>
                <c:pt idx="4">
                  <c:v>3395</c:v>
                </c:pt>
                <c:pt idx="5">
                  <c:v>2583</c:v>
                </c:pt>
                <c:pt idx="6">
                  <c:v>2522</c:v>
                </c:pt>
                <c:pt idx="7">
                  <c:v>2487</c:v>
                </c:pt>
                <c:pt idx="8">
                  <c:v>1311</c:v>
                </c:pt>
                <c:pt idx="9">
                  <c:v>2837</c:v>
                </c:pt>
                <c:pt idx="10">
                  <c:v>4827</c:v>
                </c:pt>
                <c:pt idx="11">
                  <c:v>4844</c:v>
                </c:pt>
                <c:pt idx="12">
                  <c:v>3426</c:v>
                </c:pt>
                <c:pt idx="13">
                  <c:v>3996</c:v>
                </c:pt>
                <c:pt idx="14">
                  <c:v>4731</c:v>
                </c:pt>
                <c:pt idx="15">
                  <c:v>3208</c:v>
                </c:pt>
                <c:pt idx="16">
                  <c:v>2780</c:v>
                </c:pt>
                <c:pt idx="17">
                  <c:v>3377</c:v>
                </c:pt>
                <c:pt idx="18">
                  <c:v>1785</c:v>
                </c:pt>
                <c:pt idx="19">
                  <c:v>3806</c:v>
                </c:pt>
                <c:pt idx="20">
                  <c:v>2866</c:v>
                </c:pt>
                <c:pt idx="21">
                  <c:v>4007</c:v>
                </c:pt>
                <c:pt idx="22">
                  <c:v>2702</c:v>
                </c:pt>
                <c:pt idx="23">
                  <c:v>4604</c:v>
                </c:pt>
                <c:pt idx="24">
                  <c:v>2357</c:v>
                </c:pt>
                <c:pt idx="25">
                  <c:v>3902</c:v>
                </c:pt>
                <c:pt idx="26">
                  <c:v>3870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79-4419-9979-9A66C3B282FD}"/>
            </c:ext>
          </c:extLst>
        </c:ser>
        <c:ser>
          <c:idx val="1"/>
          <c:order val="1"/>
          <c:tx>
            <c:strRef>
              <c:f>Latex!$D$2</c:f>
              <c:strCache>
                <c:ptCount val="1"/>
                <c:pt idx="0">
                  <c:v>less than 10 files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Latex!$A$3:$B$29</c:f>
              <c:multiLvlStrCache>
                <c:ptCount val="27"/>
                <c:lvl>
                  <c:pt idx="0">
                    <c:v>bluecove</c:v>
                  </c:pt>
                  <c:pt idx="1">
                    <c:v>aima-java</c:v>
                  </c:pt>
                  <c:pt idx="2">
                    <c:v>powermock</c:v>
                  </c:pt>
                  <c:pt idx="3">
                    <c:v>restfb</c:v>
                  </c:pt>
                  <c:pt idx="4">
                    <c:v>rxjava</c:v>
                  </c:pt>
                  <c:pt idx="5">
                    <c:v>metro-jax-ws</c:v>
                  </c:pt>
                  <c:pt idx="6">
                    <c:v>mockito</c:v>
                  </c:pt>
                  <c:pt idx="7">
                    <c:v>grizzly</c:v>
                  </c:pt>
                  <c:pt idx="8">
                    <c:v>shipkit</c:v>
                  </c:pt>
                  <c:pt idx="9">
                    <c:v>OpenClinica</c:v>
                  </c:pt>
                  <c:pt idx="10">
                    <c:v>robolectric</c:v>
                  </c:pt>
                  <c:pt idx="11">
                    <c:v>aeron</c:v>
                  </c:pt>
                  <c:pt idx="12">
                    <c:v>antlr4</c:v>
                  </c:pt>
                  <c:pt idx="13">
                    <c:v>mcidasv</c:v>
                  </c:pt>
                  <c:pt idx="14">
                    <c:v>ShareX</c:v>
                  </c:pt>
                  <c:pt idx="15">
                    <c:v>aspnetboilerplate</c:v>
                  </c:pt>
                  <c:pt idx="16">
                    <c:v>orleans</c:v>
                  </c:pt>
                  <c:pt idx="17">
                    <c:v>cli</c:v>
                  </c:pt>
                  <c:pt idx="18">
                    <c:v>cake</c:v>
                  </c:pt>
                  <c:pt idx="19">
                    <c:v>Avalonia</c:v>
                  </c:pt>
                  <c:pt idx="20">
                    <c:v>EntityFrameworkCore</c:v>
                  </c:pt>
                  <c:pt idx="21">
                    <c:v>jellyfin</c:v>
                  </c:pt>
                  <c:pt idx="22">
                    <c:v>PowerShell</c:v>
                  </c:pt>
                  <c:pt idx="23">
                    <c:v>WeiXinMPSDK</c:v>
                  </c:pt>
                  <c:pt idx="24">
                    <c:v>ArchiSteamFarm</c:v>
                  </c:pt>
                  <c:pt idx="25">
                    <c:v>VisualStudio</c:v>
                  </c:pt>
                  <c:pt idx="26">
                    <c:v>CppSharp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</c:lvl>
              </c:multiLvlStrCache>
            </c:multiLvlStrRef>
          </c:cat>
          <c:val>
            <c:numRef>
              <c:f>Latex!$D$3:$D$29</c:f>
              <c:numCache>
                <c:formatCode>General</c:formatCode>
                <c:ptCount val="27"/>
                <c:pt idx="0">
                  <c:v>97</c:v>
                </c:pt>
                <c:pt idx="1">
                  <c:v>134</c:v>
                </c:pt>
                <c:pt idx="2">
                  <c:v>128</c:v>
                </c:pt>
                <c:pt idx="3">
                  <c:v>127</c:v>
                </c:pt>
                <c:pt idx="4">
                  <c:v>447</c:v>
                </c:pt>
                <c:pt idx="5">
                  <c:v>198</c:v>
                </c:pt>
                <c:pt idx="6">
                  <c:v>433</c:v>
                </c:pt>
                <c:pt idx="7">
                  <c:v>302</c:v>
                </c:pt>
                <c:pt idx="8">
                  <c:v>151</c:v>
                </c:pt>
                <c:pt idx="9">
                  <c:v>250</c:v>
                </c:pt>
                <c:pt idx="10">
                  <c:v>503</c:v>
                </c:pt>
                <c:pt idx="11">
                  <c:v>684</c:v>
                </c:pt>
                <c:pt idx="12">
                  <c:v>437</c:v>
                </c:pt>
                <c:pt idx="13">
                  <c:v>81</c:v>
                </c:pt>
                <c:pt idx="14">
                  <c:v>529</c:v>
                </c:pt>
                <c:pt idx="15">
                  <c:v>569</c:v>
                </c:pt>
                <c:pt idx="16">
                  <c:v>518</c:v>
                </c:pt>
                <c:pt idx="17">
                  <c:v>551</c:v>
                </c:pt>
                <c:pt idx="18">
                  <c:v>359</c:v>
                </c:pt>
                <c:pt idx="19">
                  <c:v>641</c:v>
                </c:pt>
                <c:pt idx="20">
                  <c:v>878</c:v>
                </c:pt>
                <c:pt idx="21">
                  <c:v>662</c:v>
                </c:pt>
                <c:pt idx="22">
                  <c:v>224</c:v>
                </c:pt>
                <c:pt idx="23">
                  <c:v>526</c:v>
                </c:pt>
                <c:pt idx="24">
                  <c:v>92</c:v>
                </c:pt>
                <c:pt idx="25">
                  <c:v>521</c:v>
                </c:pt>
                <c:pt idx="26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79-4419-9979-9A66C3B282FD}"/>
            </c:ext>
          </c:extLst>
        </c:ser>
        <c:ser>
          <c:idx val="2"/>
          <c:order val="2"/>
          <c:tx>
            <c:strRef>
              <c:f>Latex!$E$2</c:f>
              <c:strCache>
                <c:ptCount val="1"/>
                <c:pt idx="0">
                  <c:v>less than 20 files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Latex!$A$3:$B$29</c:f>
              <c:multiLvlStrCache>
                <c:ptCount val="27"/>
                <c:lvl>
                  <c:pt idx="0">
                    <c:v>bluecove</c:v>
                  </c:pt>
                  <c:pt idx="1">
                    <c:v>aima-java</c:v>
                  </c:pt>
                  <c:pt idx="2">
                    <c:v>powermock</c:v>
                  </c:pt>
                  <c:pt idx="3">
                    <c:v>restfb</c:v>
                  </c:pt>
                  <c:pt idx="4">
                    <c:v>rxjava</c:v>
                  </c:pt>
                  <c:pt idx="5">
                    <c:v>metro-jax-ws</c:v>
                  </c:pt>
                  <c:pt idx="6">
                    <c:v>mockito</c:v>
                  </c:pt>
                  <c:pt idx="7">
                    <c:v>grizzly</c:v>
                  </c:pt>
                  <c:pt idx="8">
                    <c:v>shipkit</c:v>
                  </c:pt>
                  <c:pt idx="9">
                    <c:v>OpenClinica</c:v>
                  </c:pt>
                  <c:pt idx="10">
                    <c:v>robolectric</c:v>
                  </c:pt>
                  <c:pt idx="11">
                    <c:v>aeron</c:v>
                  </c:pt>
                  <c:pt idx="12">
                    <c:v>antlr4</c:v>
                  </c:pt>
                  <c:pt idx="13">
                    <c:v>mcidasv</c:v>
                  </c:pt>
                  <c:pt idx="14">
                    <c:v>ShareX</c:v>
                  </c:pt>
                  <c:pt idx="15">
                    <c:v>aspnetboilerplate</c:v>
                  </c:pt>
                  <c:pt idx="16">
                    <c:v>orleans</c:v>
                  </c:pt>
                  <c:pt idx="17">
                    <c:v>cli</c:v>
                  </c:pt>
                  <c:pt idx="18">
                    <c:v>cake</c:v>
                  </c:pt>
                  <c:pt idx="19">
                    <c:v>Avalonia</c:v>
                  </c:pt>
                  <c:pt idx="20">
                    <c:v>EntityFrameworkCore</c:v>
                  </c:pt>
                  <c:pt idx="21">
                    <c:v>jellyfin</c:v>
                  </c:pt>
                  <c:pt idx="22">
                    <c:v>PowerShell</c:v>
                  </c:pt>
                  <c:pt idx="23">
                    <c:v>WeiXinMPSDK</c:v>
                  </c:pt>
                  <c:pt idx="24">
                    <c:v>ArchiSteamFarm</c:v>
                  </c:pt>
                  <c:pt idx="25">
                    <c:v>VisualStudio</c:v>
                  </c:pt>
                  <c:pt idx="26">
                    <c:v>CppSharp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</c:lvl>
              </c:multiLvlStrCache>
            </c:multiLvlStrRef>
          </c:cat>
          <c:val>
            <c:numRef>
              <c:f>Latex!$E$3:$E$29</c:f>
              <c:numCache>
                <c:formatCode>General</c:formatCode>
                <c:ptCount val="27"/>
                <c:pt idx="0">
                  <c:v>37</c:v>
                </c:pt>
                <c:pt idx="1">
                  <c:v>74</c:v>
                </c:pt>
                <c:pt idx="2">
                  <c:v>66</c:v>
                </c:pt>
                <c:pt idx="3">
                  <c:v>44</c:v>
                </c:pt>
                <c:pt idx="4">
                  <c:v>253</c:v>
                </c:pt>
                <c:pt idx="5">
                  <c:v>78</c:v>
                </c:pt>
                <c:pt idx="6">
                  <c:v>222</c:v>
                </c:pt>
                <c:pt idx="7">
                  <c:v>180</c:v>
                </c:pt>
                <c:pt idx="8">
                  <c:v>64</c:v>
                </c:pt>
                <c:pt idx="9">
                  <c:v>119</c:v>
                </c:pt>
                <c:pt idx="10">
                  <c:v>264</c:v>
                </c:pt>
                <c:pt idx="11">
                  <c:v>300</c:v>
                </c:pt>
                <c:pt idx="12">
                  <c:v>304</c:v>
                </c:pt>
                <c:pt idx="13">
                  <c:v>35</c:v>
                </c:pt>
                <c:pt idx="14">
                  <c:v>145</c:v>
                </c:pt>
                <c:pt idx="15">
                  <c:v>321</c:v>
                </c:pt>
                <c:pt idx="16">
                  <c:v>369</c:v>
                </c:pt>
                <c:pt idx="17">
                  <c:v>308</c:v>
                </c:pt>
                <c:pt idx="18">
                  <c:v>174</c:v>
                </c:pt>
                <c:pt idx="19">
                  <c:v>371</c:v>
                </c:pt>
                <c:pt idx="20">
                  <c:v>644</c:v>
                </c:pt>
                <c:pt idx="21">
                  <c:v>419</c:v>
                </c:pt>
                <c:pt idx="22">
                  <c:v>133</c:v>
                </c:pt>
                <c:pt idx="23">
                  <c:v>296</c:v>
                </c:pt>
                <c:pt idx="24">
                  <c:v>28</c:v>
                </c:pt>
                <c:pt idx="25">
                  <c:v>295</c:v>
                </c:pt>
                <c:pt idx="26">
                  <c:v>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79-4419-9979-9A66C3B282FD}"/>
            </c:ext>
          </c:extLst>
        </c:ser>
        <c:ser>
          <c:idx val="3"/>
          <c:order val="3"/>
          <c:tx>
            <c:strRef>
              <c:f>Latex!$F$2</c:f>
              <c:strCache>
                <c:ptCount val="1"/>
                <c:pt idx="0">
                  <c:v>more than 20 files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Latex!$A$3:$B$29</c:f>
              <c:multiLvlStrCache>
                <c:ptCount val="27"/>
                <c:lvl>
                  <c:pt idx="0">
                    <c:v>bluecove</c:v>
                  </c:pt>
                  <c:pt idx="1">
                    <c:v>aima-java</c:v>
                  </c:pt>
                  <c:pt idx="2">
                    <c:v>powermock</c:v>
                  </c:pt>
                  <c:pt idx="3">
                    <c:v>restfb</c:v>
                  </c:pt>
                  <c:pt idx="4">
                    <c:v>rxjava</c:v>
                  </c:pt>
                  <c:pt idx="5">
                    <c:v>metro-jax-ws</c:v>
                  </c:pt>
                  <c:pt idx="6">
                    <c:v>mockito</c:v>
                  </c:pt>
                  <c:pt idx="7">
                    <c:v>grizzly</c:v>
                  </c:pt>
                  <c:pt idx="8">
                    <c:v>shipkit</c:v>
                  </c:pt>
                  <c:pt idx="9">
                    <c:v>OpenClinica</c:v>
                  </c:pt>
                  <c:pt idx="10">
                    <c:v>robolectric</c:v>
                  </c:pt>
                  <c:pt idx="11">
                    <c:v>aeron</c:v>
                  </c:pt>
                  <c:pt idx="12">
                    <c:v>antlr4</c:v>
                  </c:pt>
                  <c:pt idx="13">
                    <c:v>mcidasv</c:v>
                  </c:pt>
                  <c:pt idx="14">
                    <c:v>ShareX</c:v>
                  </c:pt>
                  <c:pt idx="15">
                    <c:v>aspnetboilerplate</c:v>
                  </c:pt>
                  <c:pt idx="16">
                    <c:v>orleans</c:v>
                  </c:pt>
                  <c:pt idx="17">
                    <c:v>cli</c:v>
                  </c:pt>
                  <c:pt idx="18">
                    <c:v>cake</c:v>
                  </c:pt>
                  <c:pt idx="19">
                    <c:v>Avalonia</c:v>
                  </c:pt>
                  <c:pt idx="20">
                    <c:v>EntityFrameworkCore</c:v>
                  </c:pt>
                  <c:pt idx="21">
                    <c:v>jellyfin</c:v>
                  </c:pt>
                  <c:pt idx="22">
                    <c:v>PowerShell</c:v>
                  </c:pt>
                  <c:pt idx="23">
                    <c:v>WeiXinMPSDK</c:v>
                  </c:pt>
                  <c:pt idx="24">
                    <c:v>ArchiSteamFarm</c:v>
                  </c:pt>
                  <c:pt idx="25">
                    <c:v>VisualStudio</c:v>
                  </c:pt>
                  <c:pt idx="26">
                    <c:v>CppSharp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</c:lvl>
              </c:multiLvlStrCache>
            </c:multiLvlStrRef>
          </c:cat>
          <c:val>
            <c:numRef>
              <c:f>Latex!$F$3:$F$29</c:f>
              <c:numCache>
                <c:formatCode>General</c:formatCode>
                <c:ptCount val="27"/>
                <c:pt idx="0">
                  <c:v>22</c:v>
                </c:pt>
                <c:pt idx="1">
                  <c:v>65</c:v>
                </c:pt>
                <c:pt idx="2">
                  <c:v>70</c:v>
                </c:pt>
                <c:pt idx="3">
                  <c:v>60</c:v>
                </c:pt>
                <c:pt idx="4">
                  <c:v>303</c:v>
                </c:pt>
                <c:pt idx="5">
                  <c:v>68</c:v>
                </c:pt>
                <c:pt idx="6">
                  <c:v>153</c:v>
                </c:pt>
                <c:pt idx="7">
                  <c:v>144</c:v>
                </c:pt>
                <c:pt idx="8">
                  <c:v>37</c:v>
                </c:pt>
                <c:pt idx="9">
                  <c:v>70</c:v>
                </c:pt>
                <c:pt idx="10">
                  <c:v>318</c:v>
                </c:pt>
                <c:pt idx="11">
                  <c:v>149</c:v>
                </c:pt>
                <c:pt idx="12">
                  <c:v>264</c:v>
                </c:pt>
                <c:pt idx="13">
                  <c:v>24</c:v>
                </c:pt>
                <c:pt idx="14">
                  <c:v>80</c:v>
                </c:pt>
                <c:pt idx="15">
                  <c:v>225</c:v>
                </c:pt>
                <c:pt idx="16">
                  <c:v>328</c:v>
                </c:pt>
                <c:pt idx="17">
                  <c:v>252</c:v>
                </c:pt>
                <c:pt idx="18">
                  <c:v>200</c:v>
                </c:pt>
                <c:pt idx="19">
                  <c:v>446</c:v>
                </c:pt>
                <c:pt idx="20">
                  <c:v>822</c:v>
                </c:pt>
                <c:pt idx="21">
                  <c:v>345</c:v>
                </c:pt>
                <c:pt idx="22">
                  <c:v>191</c:v>
                </c:pt>
                <c:pt idx="23">
                  <c:v>303</c:v>
                </c:pt>
                <c:pt idx="24">
                  <c:v>20</c:v>
                </c:pt>
                <c:pt idx="25">
                  <c:v>321</c:v>
                </c:pt>
                <c:pt idx="26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79-4419-9979-9A66C3B28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4206400"/>
        <c:axId val="314202136"/>
      </c:barChart>
      <c:catAx>
        <c:axId val="31420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202136"/>
        <c:crosses val="autoZero"/>
        <c:auto val="1"/>
        <c:lblAlgn val="ctr"/>
        <c:lblOffset val="100"/>
        <c:noMultiLvlLbl val="0"/>
      </c:catAx>
      <c:valAx>
        <c:axId val="31420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20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358140</xdr:colOff>
      <xdr:row>4</xdr:row>
      <xdr:rowOff>83820</xdr:rowOff>
    </xdr:from>
    <xdr:to>
      <xdr:col>20</xdr:col>
      <xdr:colOff>121920</xdr:colOff>
      <xdr:row>24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2C0A93-5679-4DB7-A083-85C51EB332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spnetboilerplate/aspnetboilerplate.gi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aspnetboilerplate/aspnetboilerplate.git" TargetMode="External"/><Relationship Id="rId1" Type="http://schemas.openxmlformats.org/officeDocument/2006/relationships/hyperlink" Target="https://github.com/aspnetboilerplate/aspnetboilerplate.git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\" TargetMode="External"/><Relationship Id="rId7" Type="http://schemas.openxmlformats.org/officeDocument/2006/relationships/hyperlink" Target="\" TargetMode="External"/><Relationship Id="rId2" Type="http://schemas.openxmlformats.org/officeDocument/2006/relationships/hyperlink" Target="https://github.com/aspnetboilerplate/aspnetboilerplate.git" TargetMode="External"/><Relationship Id="rId1" Type="http://schemas.openxmlformats.org/officeDocument/2006/relationships/hyperlink" Target="https://github.com/aspnetboilerplate/aspnetboilerplate.git" TargetMode="External"/><Relationship Id="rId6" Type="http://schemas.openxmlformats.org/officeDocument/2006/relationships/hyperlink" Target="\" TargetMode="External"/><Relationship Id="rId5" Type="http://schemas.openxmlformats.org/officeDocument/2006/relationships/hyperlink" Target="https://github.com/aspnetboilerplate/aspnetboilerplate.git" TargetMode="External"/><Relationship Id="rId4" Type="http://schemas.openxmlformats.org/officeDocument/2006/relationships/hyperlink" Target="\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9"/>
  <sheetViews>
    <sheetView workbookViewId="0">
      <selection activeCell="D29" sqref="D29"/>
    </sheetView>
  </sheetViews>
  <sheetFormatPr defaultRowHeight="14.4" x14ac:dyDescent="0.3"/>
  <cols>
    <col min="3" max="3" width="12.33203125" bestFit="1" customWidth="1"/>
    <col min="4" max="4" width="12.6640625" bestFit="1" customWidth="1"/>
    <col min="5" max="6" width="12.6640625" customWidth="1"/>
  </cols>
  <sheetData>
    <row r="1" spans="1:26" x14ac:dyDescent="0.3">
      <c r="A1" s="1"/>
      <c r="B1" s="1" t="s">
        <v>0</v>
      </c>
      <c r="C1" s="1" t="s">
        <v>1</v>
      </c>
      <c r="D1" s="1" t="s">
        <v>2</v>
      </c>
      <c r="E1" s="1"/>
      <c r="F1" s="1" t="s">
        <v>50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39</v>
      </c>
      <c r="Q1" s="1" t="s">
        <v>40</v>
      </c>
      <c r="R1" s="1" t="s">
        <v>41</v>
      </c>
      <c r="S1" s="1" t="s">
        <v>42</v>
      </c>
      <c r="T1" s="1" t="s">
        <v>43</v>
      </c>
      <c r="U1" s="1" t="s">
        <v>44</v>
      </c>
      <c r="V1" s="1" t="s">
        <v>45</v>
      </c>
      <c r="W1" s="1" t="s">
        <v>46</v>
      </c>
      <c r="X1" s="1" t="s">
        <v>47</v>
      </c>
      <c r="Y1" s="1" t="s">
        <v>48</v>
      </c>
      <c r="Z1" s="1" t="s">
        <v>49</v>
      </c>
    </row>
    <row r="2" spans="1:26" x14ac:dyDescent="0.3">
      <c r="A2" s="2">
        <v>1</v>
      </c>
      <c r="B2" s="3" t="s">
        <v>3</v>
      </c>
      <c r="C2" s="3">
        <v>458</v>
      </c>
      <c r="D2" s="3">
        <v>1679</v>
      </c>
      <c r="E2" s="3">
        <v>594</v>
      </c>
      <c r="F2" s="3">
        <v>2685</v>
      </c>
      <c r="G2">
        <v>4489</v>
      </c>
      <c r="H2">
        <v>1481</v>
      </c>
      <c r="I2">
        <v>1041</v>
      </c>
      <c r="J2">
        <v>501</v>
      </c>
      <c r="K2">
        <v>56</v>
      </c>
      <c r="L2">
        <v>28</v>
      </c>
      <c r="M2">
        <v>14</v>
      </c>
      <c r="N2">
        <v>10</v>
      </c>
      <c r="O2">
        <v>10</v>
      </c>
      <c r="P2">
        <v>9</v>
      </c>
      <c r="Q2">
        <v>8</v>
      </c>
      <c r="R2">
        <v>8</v>
      </c>
      <c r="S2">
        <v>2</v>
      </c>
      <c r="T2">
        <v>2</v>
      </c>
      <c r="U2">
        <v>1</v>
      </c>
      <c r="V2">
        <v>1</v>
      </c>
      <c r="W2">
        <v>1</v>
      </c>
      <c r="X2">
        <v>0</v>
      </c>
      <c r="Y2">
        <v>0</v>
      </c>
      <c r="Z2">
        <v>0</v>
      </c>
    </row>
    <row r="3" spans="1:26" x14ac:dyDescent="0.3">
      <c r="A3" s="2">
        <v>2</v>
      </c>
      <c r="B3" s="3" t="s">
        <v>4</v>
      </c>
      <c r="C3" s="3">
        <v>871</v>
      </c>
      <c r="D3" s="3">
        <v>1181</v>
      </c>
      <c r="E3" s="3">
        <v>1047</v>
      </c>
      <c r="F3" s="3">
        <v>5232</v>
      </c>
      <c r="G3">
        <v>5613</v>
      </c>
      <c r="H3">
        <v>1680</v>
      </c>
      <c r="I3">
        <v>675</v>
      </c>
      <c r="J3">
        <v>402</v>
      </c>
      <c r="K3">
        <v>237</v>
      </c>
      <c r="L3">
        <v>145</v>
      </c>
      <c r="M3">
        <v>119</v>
      </c>
      <c r="N3">
        <v>60</v>
      </c>
      <c r="O3">
        <v>39</v>
      </c>
      <c r="P3">
        <v>35</v>
      </c>
      <c r="Q3">
        <v>35</v>
      </c>
      <c r="R3">
        <v>13</v>
      </c>
      <c r="S3">
        <v>11</v>
      </c>
      <c r="T3">
        <v>9</v>
      </c>
      <c r="U3">
        <v>9</v>
      </c>
      <c r="V3">
        <v>7</v>
      </c>
      <c r="W3">
        <v>1</v>
      </c>
      <c r="X3">
        <v>0</v>
      </c>
      <c r="Y3">
        <v>0</v>
      </c>
      <c r="Z3">
        <v>0</v>
      </c>
    </row>
    <row r="4" spans="1:26" x14ac:dyDescent="0.3">
      <c r="A4" s="2">
        <v>3</v>
      </c>
      <c r="B4" s="4" t="s">
        <v>5</v>
      </c>
      <c r="C4" s="4">
        <v>971</v>
      </c>
      <c r="D4" s="4">
        <v>1512</v>
      </c>
      <c r="E4" s="4">
        <v>1125</v>
      </c>
      <c r="F4" s="4">
        <v>2801</v>
      </c>
      <c r="G4">
        <v>3859</v>
      </c>
      <c r="H4">
        <v>942</v>
      </c>
      <c r="I4">
        <v>166</v>
      </c>
      <c r="J4">
        <v>75</v>
      </c>
      <c r="K4">
        <v>57</v>
      </c>
      <c r="L4">
        <v>2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3">
      <c r="A5" s="2">
        <v>4</v>
      </c>
      <c r="B5" s="4" t="s">
        <v>6</v>
      </c>
      <c r="C5" s="4">
        <v>675</v>
      </c>
      <c r="D5" s="4">
        <v>1545</v>
      </c>
      <c r="E5" s="4">
        <v>935</v>
      </c>
      <c r="F5" s="4">
        <v>3350</v>
      </c>
      <c r="G5">
        <v>4277</v>
      </c>
      <c r="H5">
        <v>898</v>
      </c>
      <c r="I5">
        <v>391</v>
      </c>
      <c r="J5">
        <v>257</v>
      </c>
      <c r="K5">
        <v>212</v>
      </c>
      <c r="L5">
        <v>26</v>
      </c>
      <c r="M5">
        <v>10</v>
      </c>
      <c r="N5">
        <v>10</v>
      </c>
      <c r="O5">
        <v>7</v>
      </c>
      <c r="P5">
        <v>4</v>
      </c>
      <c r="Q5">
        <v>4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</row>
    <row r="6" spans="1:26" x14ac:dyDescent="0.3">
      <c r="A6" s="2">
        <v>5</v>
      </c>
      <c r="B6" s="4" t="s">
        <v>7</v>
      </c>
      <c r="C6" s="4">
        <v>1628</v>
      </c>
      <c r="D6" s="4">
        <v>2468</v>
      </c>
      <c r="E6" s="4">
        <v>3041</v>
      </c>
      <c r="F6" s="4">
        <v>21097</v>
      </c>
      <c r="G6">
        <v>15944</v>
      </c>
      <c r="H6">
        <v>2533</v>
      </c>
      <c r="I6">
        <v>457</v>
      </c>
      <c r="J6">
        <v>256</v>
      </c>
      <c r="K6">
        <v>189</v>
      </c>
      <c r="L6">
        <v>189</v>
      </c>
      <c r="M6">
        <v>166</v>
      </c>
      <c r="N6">
        <v>101</v>
      </c>
      <c r="O6">
        <v>46</v>
      </c>
      <c r="P6">
        <v>46</v>
      </c>
      <c r="Q6">
        <v>16</v>
      </c>
      <c r="R6">
        <v>9</v>
      </c>
      <c r="S6">
        <v>4</v>
      </c>
      <c r="T6">
        <v>4</v>
      </c>
      <c r="U6">
        <v>4</v>
      </c>
      <c r="V6">
        <v>4</v>
      </c>
      <c r="W6">
        <v>3</v>
      </c>
      <c r="X6">
        <v>3</v>
      </c>
      <c r="Y6">
        <v>3</v>
      </c>
      <c r="Z6">
        <v>3</v>
      </c>
    </row>
    <row r="7" spans="1:26" x14ac:dyDescent="0.3">
      <c r="A7" s="2">
        <v>6</v>
      </c>
      <c r="B7" s="4" t="s">
        <v>8</v>
      </c>
      <c r="C7" s="4">
        <v>546</v>
      </c>
      <c r="D7" s="4">
        <v>2222</v>
      </c>
      <c r="E7" s="4">
        <v>1632</v>
      </c>
      <c r="F7" s="4">
        <v>6482</v>
      </c>
      <c r="G7">
        <v>5134</v>
      </c>
      <c r="H7">
        <v>1823</v>
      </c>
      <c r="I7">
        <v>642</v>
      </c>
      <c r="J7">
        <v>243</v>
      </c>
      <c r="K7">
        <v>94</v>
      </c>
      <c r="L7">
        <v>64</v>
      </c>
      <c r="M7">
        <v>38</v>
      </c>
      <c r="N7">
        <v>37</v>
      </c>
      <c r="O7">
        <v>35</v>
      </c>
      <c r="P7">
        <v>13</v>
      </c>
      <c r="Q7">
        <v>13</v>
      </c>
      <c r="R7">
        <v>3</v>
      </c>
      <c r="S7">
        <v>3</v>
      </c>
      <c r="T7">
        <v>3</v>
      </c>
      <c r="U7">
        <v>3</v>
      </c>
      <c r="V7">
        <v>3</v>
      </c>
      <c r="W7">
        <v>3</v>
      </c>
      <c r="X7">
        <v>3</v>
      </c>
      <c r="Y7">
        <v>3</v>
      </c>
      <c r="Z7">
        <v>3</v>
      </c>
    </row>
    <row r="8" spans="1:26" x14ac:dyDescent="0.3">
      <c r="A8" s="2">
        <v>7</v>
      </c>
      <c r="B8" s="4" t="s">
        <v>9</v>
      </c>
      <c r="C8" s="4">
        <v>863</v>
      </c>
      <c r="D8" s="4">
        <v>1572</v>
      </c>
      <c r="E8" s="4">
        <v>1651</v>
      </c>
      <c r="F8" s="4">
        <v>5189</v>
      </c>
      <c r="G8">
        <v>30246</v>
      </c>
      <c r="H8">
        <v>13401</v>
      </c>
      <c r="I8">
        <v>6690</v>
      </c>
      <c r="J8">
        <v>3723</v>
      </c>
      <c r="K8">
        <v>2421</v>
      </c>
      <c r="L8">
        <v>1963</v>
      </c>
      <c r="M8">
        <v>1497</v>
      </c>
      <c r="N8">
        <v>1077</v>
      </c>
      <c r="O8">
        <v>633</v>
      </c>
      <c r="P8">
        <v>578</v>
      </c>
      <c r="Q8">
        <v>460</v>
      </c>
      <c r="R8">
        <v>450</v>
      </c>
      <c r="S8">
        <v>440</v>
      </c>
      <c r="T8">
        <v>367</v>
      </c>
      <c r="U8">
        <v>342</v>
      </c>
      <c r="V8">
        <v>151</v>
      </c>
      <c r="W8">
        <v>144</v>
      </c>
      <c r="X8">
        <v>144</v>
      </c>
      <c r="Y8">
        <v>144</v>
      </c>
      <c r="Z8">
        <v>144</v>
      </c>
    </row>
    <row r="9" spans="1:26" x14ac:dyDescent="0.3">
      <c r="A9" s="2">
        <v>8</v>
      </c>
      <c r="B9" s="4" t="s">
        <v>10</v>
      </c>
      <c r="C9" s="4">
        <v>960</v>
      </c>
      <c r="D9" s="4">
        <v>3122</v>
      </c>
      <c r="E9" s="4">
        <v>1633</v>
      </c>
      <c r="F9" s="4">
        <v>10687</v>
      </c>
      <c r="G9">
        <v>46185</v>
      </c>
      <c r="H9">
        <v>16062</v>
      </c>
      <c r="I9">
        <v>8447</v>
      </c>
      <c r="J9">
        <v>5253</v>
      </c>
      <c r="K9">
        <v>3496</v>
      </c>
      <c r="L9">
        <v>2784</v>
      </c>
      <c r="M9">
        <v>2313</v>
      </c>
      <c r="N9">
        <v>2054</v>
      </c>
      <c r="O9">
        <v>1758</v>
      </c>
      <c r="P9">
        <v>1532</v>
      </c>
      <c r="Q9">
        <v>1297</v>
      </c>
      <c r="R9">
        <v>1030</v>
      </c>
      <c r="S9">
        <v>964</v>
      </c>
      <c r="T9">
        <v>833</v>
      </c>
      <c r="U9">
        <v>749</v>
      </c>
      <c r="V9">
        <v>730</v>
      </c>
      <c r="W9">
        <v>712</v>
      </c>
      <c r="X9">
        <v>697</v>
      </c>
      <c r="Y9">
        <v>616</v>
      </c>
      <c r="Z9">
        <v>602</v>
      </c>
    </row>
    <row r="10" spans="1:26" x14ac:dyDescent="0.3">
      <c r="A10" s="2">
        <v>9</v>
      </c>
      <c r="B10" s="4" t="s">
        <v>11</v>
      </c>
      <c r="C10" s="4">
        <v>228</v>
      </c>
      <c r="D10" s="4">
        <v>1483</v>
      </c>
      <c r="E10" s="4">
        <v>257</v>
      </c>
      <c r="F10" s="4">
        <v>639</v>
      </c>
      <c r="G10">
        <v>1694</v>
      </c>
      <c r="H10">
        <v>943</v>
      </c>
      <c r="I10">
        <v>421</v>
      </c>
      <c r="J10">
        <v>240</v>
      </c>
      <c r="K10">
        <v>140</v>
      </c>
      <c r="L10">
        <v>80</v>
      </c>
      <c r="M10">
        <v>57</v>
      </c>
      <c r="N10">
        <v>40</v>
      </c>
      <c r="O10">
        <v>31</v>
      </c>
      <c r="P10">
        <v>29</v>
      </c>
      <c r="Q10">
        <v>27</v>
      </c>
      <c r="R10">
        <v>26</v>
      </c>
      <c r="S10">
        <v>23</v>
      </c>
      <c r="T10">
        <v>22</v>
      </c>
      <c r="U10">
        <v>22</v>
      </c>
      <c r="V10">
        <v>22</v>
      </c>
      <c r="W10">
        <v>21</v>
      </c>
      <c r="X10">
        <v>21</v>
      </c>
      <c r="Y10">
        <v>21</v>
      </c>
      <c r="Z10">
        <v>21</v>
      </c>
    </row>
    <row r="11" spans="1:26" x14ac:dyDescent="0.3">
      <c r="A11" s="2">
        <v>10</v>
      </c>
      <c r="B11" s="4" t="s">
        <v>12</v>
      </c>
      <c r="C11" s="4">
        <v>1508</v>
      </c>
      <c r="D11" s="4">
        <v>3749</v>
      </c>
      <c r="E11" s="4">
        <v>1478</v>
      </c>
      <c r="F11" s="4">
        <v>9655</v>
      </c>
      <c r="G11">
        <v>15951</v>
      </c>
      <c r="H11">
        <v>6747</v>
      </c>
      <c r="I11">
        <v>3621</v>
      </c>
      <c r="J11">
        <v>2270</v>
      </c>
      <c r="K11">
        <v>1470</v>
      </c>
      <c r="L11">
        <v>1080</v>
      </c>
      <c r="M11">
        <v>933</v>
      </c>
      <c r="N11">
        <v>832</v>
      </c>
      <c r="O11">
        <v>748</v>
      </c>
      <c r="P11">
        <v>687</v>
      </c>
      <c r="Q11">
        <v>490</v>
      </c>
      <c r="R11">
        <v>384</v>
      </c>
      <c r="S11">
        <v>355</v>
      </c>
      <c r="T11">
        <v>340</v>
      </c>
      <c r="U11">
        <v>328</v>
      </c>
      <c r="V11">
        <v>304</v>
      </c>
      <c r="W11">
        <v>293</v>
      </c>
      <c r="X11">
        <v>286</v>
      </c>
      <c r="Y11">
        <v>271</v>
      </c>
      <c r="Z11">
        <v>266</v>
      </c>
    </row>
    <row r="12" spans="1:26" x14ac:dyDescent="0.3">
      <c r="A12" s="2">
        <v>11</v>
      </c>
      <c r="B12" s="4" t="s">
        <v>13</v>
      </c>
      <c r="C12" s="4">
        <v>1283</v>
      </c>
      <c r="D12" s="4">
        <v>5029</v>
      </c>
      <c r="E12" s="4">
        <v>2536</v>
      </c>
      <c r="F12" s="4">
        <v>8922</v>
      </c>
      <c r="G12">
        <v>6658</v>
      </c>
      <c r="H12">
        <v>4700</v>
      </c>
      <c r="I12">
        <v>2677</v>
      </c>
      <c r="J12">
        <v>2108</v>
      </c>
      <c r="K12">
        <v>1446</v>
      </c>
      <c r="L12">
        <v>1141</v>
      </c>
      <c r="M12">
        <v>1064</v>
      </c>
      <c r="N12">
        <v>1057</v>
      </c>
      <c r="O12">
        <v>902</v>
      </c>
      <c r="P12">
        <v>817</v>
      </c>
      <c r="Q12">
        <v>801</v>
      </c>
      <c r="R12">
        <v>797</v>
      </c>
      <c r="S12">
        <v>783</v>
      </c>
      <c r="T12">
        <v>742</v>
      </c>
      <c r="U12">
        <v>731</v>
      </c>
      <c r="V12">
        <v>707</v>
      </c>
      <c r="W12">
        <v>641</v>
      </c>
      <c r="X12">
        <v>641</v>
      </c>
      <c r="Y12">
        <v>605</v>
      </c>
      <c r="Z12">
        <v>605</v>
      </c>
    </row>
    <row r="13" spans="1:26" x14ac:dyDescent="0.3">
      <c r="A13" s="2">
        <v>12</v>
      </c>
      <c r="B13" s="4" t="s">
        <v>14</v>
      </c>
      <c r="C13" s="4">
        <v>690</v>
      </c>
      <c r="D13" s="4">
        <v>5101</v>
      </c>
      <c r="E13" s="4">
        <v>803</v>
      </c>
      <c r="F13" s="4">
        <v>4159</v>
      </c>
      <c r="G13">
        <v>6647</v>
      </c>
      <c r="H13">
        <v>3121</v>
      </c>
      <c r="I13">
        <v>1885</v>
      </c>
      <c r="J13">
        <v>1343</v>
      </c>
      <c r="K13">
        <v>1068</v>
      </c>
      <c r="L13">
        <v>819</v>
      </c>
      <c r="M13">
        <v>591</v>
      </c>
      <c r="N13">
        <v>413</v>
      </c>
      <c r="O13">
        <v>348</v>
      </c>
      <c r="P13">
        <v>303</v>
      </c>
      <c r="Q13">
        <v>267</v>
      </c>
      <c r="R13">
        <v>253</v>
      </c>
      <c r="S13">
        <v>229</v>
      </c>
      <c r="T13">
        <v>215</v>
      </c>
      <c r="U13">
        <v>200</v>
      </c>
      <c r="V13">
        <v>193</v>
      </c>
      <c r="W13">
        <v>134</v>
      </c>
      <c r="X13">
        <v>132</v>
      </c>
      <c r="Y13">
        <v>131</v>
      </c>
      <c r="Z13">
        <v>125</v>
      </c>
    </row>
    <row r="14" spans="1:26" x14ac:dyDescent="0.3">
      <c r="A14" s="2">
        <v>13</v>
      </c>
      <c r="B14" s="4" t="s">
        <v>15</v>
      </c>
      <c r="C14" s="4">
        <v>678</v>
      </c>
      <c r="D14" s="4">
        <v>3449</v>
      </c>
      <c r="E14" s="4">
        <v>1117</v>
      </c>
      <c r="F14" s="4">
        <v>4747</v>
      </c>
      <c r="G14">
        <v>63174</v>
      </c>
      <c r="H14">
        <v>19846</v>
      </c>
      <c r="I14">
        <v>14025</v>
      </c>
      <c r="J14">
        <v>5196</v>
      </c>
      <c r="K14">
        <v>4361</v>
      </c>
      <c r="L14">
        <v>2457</v>
      </c>
      <c r="M14">
        <v>1317</v>
      </c>
      <c r="N14">
        <v>553</v>
      </c>
      <c r="O14">
        <v>449</v>
      </c>
      <c r="P14">
        <v>371</v>
      </c>
      <c r="Q14">
        <v>299</v>
      </c>
      <c r="R14">
        <v>267</v>
      </c>
      <c r="S14">
        <v>250</v>
      </c>
      <c r="T14">
        <v>209</v>
      </c>
      <c r="U14">
        <v>177</v>
      </c>
      <c r="V14">
        <v>159</v>
      </c>
      <c r="W14">
        <v>148</v>
      </c>
      <c r="X14">
        <v>141</v>
      </c>
      <c r="Y14">
        <v>133</v>
      </c>
      <c r="Z14">
        <v>114</v>
      </c>
    </row>
    <row r="15" spans="1:26" x14ac:dyDescent="0.3">
      <c r="A15" s="2">
        <v>14</v>
      </c>
      <c r="B15" s="4" t="s">
        <v>16</v>
      </c>
      <c r="C15" s="4">
        <v>473</v>
      </c>
      <c r="D15" s="4">
        <v>3668</v>
      </c>
      <c r="E15" s="4">
        <v>879</v>
      </c>
      <c r="F15" s="4">
        <v>3272</v>
      </c>
      <c r="G15">
        <v>16246</v>
      </c>
      <c r="H15">
        <v>6852</v>
      </c>
      <c r="I15">
        <v>4930</v>
      </c>
      <c r="J15">
        <v>4151</v>
      </c>
      <c r="K15">
        <v>2318</v>
      </c>
      <c r="L15">
        <v>1903</v>
      </c>
      <c r="M15">
        <v>1571</v>
      </c>
      <c r="N15">
        <v>1396</v>
      </c>
      <c r="O15">
        <v>1229</v>
      </c>
      <c r="P15">
        <v>1090</v>
      </c>
      <c r="Q15">
        <v>963</v>
      </c>
      <c r="R15">
        <v>875</v>
      </c>
      <c r="S15">
        <v>806</v>
      </c>
      <c r="T15">
        <v>738</v>
      </c>
      <c r="U15">
        <v>542</v>
      </c>
      <c r="V15">
        <v>480</v>
      </c>
      <c r="W15">
        <v>427</v>
      </c>
      <c r="X15">
        <v>393</v>
      </c>
      <c r="Y15">
        <v>392</v>
      </c>
      <c r="Z15">
        <v>388</v>
      </c>
    </row>
    <row r="16" spans="1:26" x14ac:dyDescent="0.3">
      <c r="A16" s="2">
        <v>15</v>
      </c>
      <c r="B16" s="4" t="s">
        <v>17</v>
      </c>
      <c r="C16" s="4">
        <v>597</v>
      </c>
      <c r="D16" s="4">
        <v>2505</v>
      </c>
      <c r="E16" s="4">
        <v>1167</v>
      </c>
      <c r="F16" s="4">
        <v>4289</v>
      </c>
      <c r="G16">
        <v>39121</v>
      </c>
      <c r="H16">
        <v>18661</v>
      </c>
      <c r="I16">
        <v>10201</v>
      </c>
      <c r="J16">
        <v>7075</v>
      </c>
      <c r="K16">
        <v>6074</v>
      </c>
      <c r="L16">
        <v>5025</v>
      </c>
      <c r="M16">
        <v>4711</v>
      </c>
      <c r="N16">
        <v>4094</v>
      </c>
      <c r="O16">
        <v>3847</v>
      </c>
      <c r="P16">
        <v>3584</v>
      </c>
      <c r="Q16">
        <v>3430</v>
      </c>
      <c r="R16">
        <v>3347</v>
      </c>
      <c r="S16">
        <v>3213</v>
      </c>
      <c r="T16">
        <v>3103</v>
      </c>
      <c r="U16">
        <v>3077</v>
      </c>
      <c r="V16">
        <v>2917</v>
      </c>
      <c r="W16">
        <v>2845</v>
      </c>
      <c r="X16">
        <v>2763</v>
      </c>
      <c r="Y16">
        <v>2701</v>
      </c>
      <c r="Z16">
        <v>2657</v>
      </c>
    </row>
    <row r="17" spans="1:26" x14ac:dyDescent="0.3">
      <c r="A17" s="2">
        <v>16</v>
      </c>
      <c r="B17" s="4" t="s">
        <v>18</v>
      </c>
      <c r="C17" s="4">
        <v>2038</v>
      </c>
      <c r="D17" s="4">
        <v>1615</v>
      </c>
      <c r="E17" s="4">
        <v>2719</v>
      </c>
      <c r="F17" s="4">
        <v>9712</v>
      </c>
      <c r="G17">
        <v>24125</v>
      </c>
      <c r="H17">
        <v>9580</v>
      </c>
      <c r="I17">
        <v>4714</v>
      </c>
      <c r="J17">
        <v>2572</v>
      </c>
      <c r="K17">
        <v>1803</v>
      </c>
      <c r="L17">
        <v>1328</v>
      </c>
      <c r="M17">
        <v>880</v>
      </c>
      <c r="N17">
        <v>763</v>
      </c>
      <c r="O17">
        <v>631</v>
      </c>
      <c r="P17">
        <v>366</v>
      </c>
      <c r="Q17">
        <v>314</v>
      </c>
      <c r="R17">
        <v>266</v>
      </c>
      <c r="S17">
        <v>248</v>
      </c>
      <c r="T17">
        <v>167</v>
      </c>
      <c r="U17">
        <v>143</v>
      </c>
      <c r="V17">
        <v>30</v>
      </c>
      <c r="W17">
        <v>28</v>
      </c>
      <c r="X17">
        <v>20</v>
      </c>
      <c r="Y17">
        <v>18</v>
      </c>
      <c r="Z17">
        <v>10</v>
      </c>
    </row>
    <row r="18" spans="1:26" x14ac:dyDescent="0.3">
      <c r="A18" s="2">
        <v>17</v>
      </c>
      <c r="B18" s="4" t="s">
        <v>19</v>
      </c>
      <c r="C18" s="4">
        <v>2194</v>
      </c>
      <c r="D18" s="4">
        <v>3353</v>
      </c>
      <c r="E18" s="4">
        <v>4314</v>
      </c>
      <c r="F18" s="4">
        <v>16963</v>
      </c>
      <c r="G18">
        <v>34933</v>
      </c>
      <c r="H18">
        <v>6427</v>
      </c>
      <c r="I18">
        <v>2175</v>
      </c>
      <c r="J18">
        <v>1111</v>
      </c>
      <c r="K18">
        <v>766</v>
      </c>
      <c r="L18">
        <v>541</v>
      </c>
      <c r="M18">
        <v>442</v>
      </c>
      <c r="N18">
        <v>397</v>
      </c>
      <c r="O18">
        <v>152</v>
      </c>
      <c r="P18">
        <v>108</v>
      </c>
      <c r="Q18">
        <v>83</v>
      </c>
      <c r="R18">
        <v>81</v>
      </c>
      <c r="S18">
        <v>75</v>
      </c>
      <c r="T18">
        <v>64</v>
      </c>
      <c r="U18">
        <v>48</v>
      </c>
      <c r="V18">
        <v>39</v>
      </c>
      <c r="W18">
        <v>39</v>
      </c>
      <c r="X18">
        <v>38</v>
      </c>
      <c r="Y18">
        <v>37</v>
      </c>
      <c r="Z18">
        <v>29</v>
      </c>
    </row>
    <row r="19" spans="1:26" x14ac:dyDescent="0.3">
      <c r="A19" s="2">
        <v>18</v>
      </c>
      <c r="B19" s="4" t="s">
        <v>20</v>
      </c>
      <c r="C19" s="4">
        <v>735</v>
      </c>
      <c r="D19" s="4">
        <v>2397</v>
      </c>
      <c r="E19" s="4">
        <v>821</v>
      </c>
      <c r="F19" s="4">
        <v>2063</v>
      </c>
      <c r="G19">
        <v>7452</v>
      </c>
      <c r="H19">
        <v>4109</v>
      </c>
      <c r="I19">
        <v>2077</v>
      </c>
      <c r="J19">
        <v>1419</v>
      </c>
      <c r="K19">
        <v>1010</v>
      </c>
      <c r="L19">
        <v>765</v>
      </c>
      <c r="M19">
        <v>551</v>
      </c>
      <c r="N19">
        <v>374</v>
      </c>
      <c r="O19">
        <v>315</v>
      </c>
      <c r="P19">
        <v>269</v>
      </c>
      <c r="Q19">
        <v>234</v>
      </c>
      <c r="R19">
        <v>203</v>
      </c>
      <c r="S19">
        <v>187</v>
      </c>
      <c r="T19">
        <v>166</v>
      </c>
      <c r="U19">
        <v>152</v>
      </c>
      <c r="V19">
        <v>136</v>
      </c>
      <c r="W19">
        <v>130</v>
      </c>
      <c r="X19">
        <v>89</v>
      </c>
      <c r="Y19">
        <v>76</v>
      </c>
      <c r="Z19">
        <v>72</v>
      </c>
    </row>
    <row r="20" spans="1:26" x14ac:dyDescent="0.3">
      <c r="A20" s="2">
        <v>19</v>
      </c>
      <c r="B20" s="4" t="s">
        <v>21</v>
      </c>
      <c r="C20" s="4">
        <v>1318</v>
      </c>
      <c r="D20" s="4">
        <v>1853</v>
      </c>
      <c r="E20" s="4">
        <v>2737</v>
      </c>
      <c r="F20" s="4">
        <v>12260</v>
      </c>
      <c r="G20">
        <v>51453</v>
      </c>
      <c r="H20">
        <v>39697</v>
      </c>
      <c r="I20">
        <v>16083</v>
      </c>
      <c r="J20">
        <v>13964</v>
      </c>
      <c r="K20">
        <v>10244</v>
      </c>
      <c r="L20">
        <v>9401</v>
      </c>
      <c r="M20">
        <v>8837</v>
      </c>
      <c r="N20">
        <v>8075</v>
      </c>
      <c r="O20">
        <v>7536</v>
      </c>
      <c r="P20">
        <v>7478</v>
      </c>
      <c r="Q20">
        <v>6700</v>
      </c>
      <c r="R20">
        <v>6250</v>
      </c>
      <c r="S20">
        <v>6106</v>
      </c>
      <c r="T20">
        <v>5112</v>
      </c>
      <c r="U20">
        <v>4871</v>
      </c>
      <c r="V20">
        <v>4784</v>
      </c>
      <c r="W20">
        <v>4659</v>
      </c>
      <c r="X20">
        <v>4634</v>
      </c>
      <c r="Y20">
        <v>4626</v>
      </c>
      <c r="Z20">
        <v>4604</v>
      </c>
    </row>
    <row r="21" spans="1:26" x14ac:dyDescent="0.3">
      <c r="A21" s="2">
        <v>20</v>
      </c>
      <c r="B21" s="4" t="s">
        <v>22</v>
      </c>
      <c r="C21" s="4">
        <v>1336</v>
      </c>
      <c r="D21" s="4">
        <v>2445</v>
      </c>
      <c r="E21" s="4">
        <v>3389</v>
      </c>
      <c r="F21" s="4">
        <v>16732</v>
      </c>
      <c r="G21">
        <v>25729</v>
      </c>
      <c r="H21">
        <v>14027</v>
      </c>
      <c r="I21">
        <v>9449</v>
      </c>
      <c r="J21">
        <v>6935</v>
      </c>
      <c r="K21">
        <v>4949</v>
      </c>
      <c r="L21">
        <v>3825</v>
      </c>
      <c r="M21">
        <v>3443</v>
      </c>
      <c r="N21">
        <v>2790</v>
      </c>
      <c r="O21">
        <v>2639</v>
      </c>
      <c r="P21">
        <v>2542</v>
      </c>
      <c r="Q21">
        <v>1950</v>
      </c>
      <c r="R21">
        <v>1902</v>
      </c>
      <c r="S21">
        <v>1676</v>
      </c>
      <c r="T21">
        <v>1604</v>
      </c>
      <c r="U21">
        <v>1439</v>
      </c>
      <c r="V21">
        <v>1390</v>
      </c>
      <c r="W21">
        <v>1383</v>
      </c>
      <c r="X21">
        <v>1369</v>
      </c>
      <c r="Y21">
        <v>1365</v>
      </c>
      <c r="Z21">
        <v>1359</v>
      </c>
    </row>
    <row r="22" spans="1:26" x14ac:dyDescent="0.3">
      <c r="A22" s="2">
        <v>21</v>
      </c>
      <c r="B22" s="4" t="s">
        <v>23</v>
      </c>
      <c r="C22" s="4">
        <v>3009</v>
      </c>
      <c r="D22" s="4">
        <v>2443</v>
      </c>
      <c r="E22" s="4">
        <v>9434</v>
      </c>
      <c r="F22" s="4">
        <v>50179</v>
      </c>
      <c r="G22">
        <v>239535</v>
      </c>
      <c r="H22">
        <v>156265</v>
      </c>
      <c r="I22">
        <v>112896</v>
      </c>
      <c r="J22">
        <v>100170</v>
      </c>
      <c r="K22">
        <v>93531</v>
      </c>
      <c r="L22">
        <v>87218</v>
      </c>
      <c r="M22">
        <v>86042</v>
      </c>
      <c r="N22">
        <v>85104</v>
      </c>
      <c r="O22">
        <v>80714</v>
      </c>
      <c r="P22">
        <v>79667</v>
      </c>
      <c r="Q22">
        <v>77023</v>
      </c>
      <c r="R22">
        <v>75707</v>
      </c>
      <c r="S22">
        <v>75662</v>
      </c>
      <c r="T22">
        <v>75541</v>
      </c>
      <c r="U22">
        <v>75408</v>
      </c>
      <c r="V22">
        <v>75294</v>
      </c>
      <c r="W22">
        <v>75293</v>
      </c>
      <c r="X22">
        <v>75118</v>
      </c>
      <c r="Y22">
        <v>75115</v>
      </c>
      <c r="Z22">
        <v>66438</v>
      </c>
    </row>
    <row r="23" spans="1:26" x14ac:dyDescent="0.3">
      <c r="A23" s="2">
        <v>22</v>
      </c>
      <c r="B23" s="4" t="s">
        <v>24</v>
      </c>
      <c r="C23" s="4">
        <v>1521</v>
      </c>
      <c r="D23" s="4">
        <v>4065</v>
      </c>
      <c r="E23" s="4">
        <v>1710</v>
      </c>
      <c r="F23" s="4">
        <v>8764</v>
      </c>
      <c r="G23">
        <v>3287</v>
      </c>
      <c r="H23">
        <v>1025</v>
      </c>
      <c r="I23">
        <v>539</v>
      </c>
      <c r="J23">
        <v>353</v>
      </c>
      <c r="K23">
        <v>238</v>
      </c>
      <c r="L23">
        <v>181</v>
      </c>
      <c r="M23">
        <v>117</v>
      </c>
      <c r="N23">
        <v>86</v>
      </c>
      <c r="O23">
        <v>68</v>
      </c>
      <c r="P23">
        <v>54</v>
      </c>
      <c r="Q23">
        <v>49</v>
      </c>
      <c r="R23">
        <v>45</v>
      </c>
      <c r="S23">
        <v>41</v>
      </c>
      <c r="T23">
        <v>36</v>
      </c>
      <c r="U23">
        <v>32</v>
      </c>
      <c r="V23">
        <v>27</v>
      </c>
      <c r="W23">
        <v>25</v>
      </c>
      <c r="X23">
        <v>25</v>
      </c>
      <c r="Y23">
        <v>24</v>
      </c>
      <c r="Z23">
        <v>14</v>
      </c>
    </row>
    <row r="24" spans="1:26" x14ac:dyDescent="0.3">
      <c r="A24" s="2">
        <v>23</v>
      </c>
      <c r="B24" s="4" t="s">
        <v>25</v>
      </c>
      <c r="C24" s="4">
        <v>1129</v>
      </c>
      <c r="D24" s="4">
        <v>2033</v>
      </c>
      <c r="E24" s="4">
        <v>1138</v>
      </c>
      <c r="F24" s="4">
        <v>2405</v>
      </c>
      <c r="G24">
        <v>35039</v>
      </c>
      <c r="H24">
        <v>13143</v>
      </c>
      <c r="I24">
        <v>8220</v>
      </c>
      <c r="J24">
        <v>5062</v>
      </c>
      <c r="K24">
        <v>3989</v>
      </c>
      <c r="L24">
        <v>3682</v>
      </c>
      <c r="M24">
        <v>1411</v>
      </c>
      <c r="N24">
        <v>1273</v>
      </c>
      <c r="O24">
        <v>1166</v>
      </c>
      <c r="P24">
        <v>1123</v>
      </c>
      <c r="Q24">
        <v>1039</v>
      </c>
      <c r="R24">
        <v>1029</v>
      </c>
      <c r="S24">
        <v>957</v>
      </c>
      <c r="T24">
        <v>623</v>
      </c>
      <c r="U24">
        <v>508</v>
      </c>
      <c r="V24">
        <v>502</v>
      </c>
      <c r="W24">
        <v>502</v>
      </c>
      <c r="X24">
        <v>502</v>
      </c>
      <c r="Y24">
        <v>487</v>
      </c>
      <c r="Z24">
        <v>367</v>
      </c>
    </row>
    <row r="25" spans="1:26" x14ac:dyDescent="0.3">
      <c r="A25" s="2">
        <v>24</v>
      </c>
      <c r="B25" s="4" t="s">
        <v>26</v>
      </c>
      <c r="C25" s="4">
        <v>1165</v>
      </c>
      <c r="D25" s="4">
        <v>2723</v>
      </c>
      <c r="E25" s="4">
        <v>2403</v>
      </c>
      <c r="F25" s="4">
        <v>7075</v>
      </c>
      <c r="G25">
        <v>46580</v>
      </c>
      <c r="H25">
        <v>30320</v>
      </c>
      <c r="I25">
        <v>18819</v>
      </c>
      <c r="J25">
        <v>11824</v>
      </c>
      <c r="K25">
        <v>7055</v>
      </c>
      <c r="L25">
        <v>5725</v>
      </c>
      <c r="M25">
        <v>4682</v>
      </c>
      <c r="N25">
        <v>2842</v>
      </c>
      <c r="O25">
        <v>2488</v>
      </c>
      <c r="P25">
        <v>2306</v>
      </c>
      <c r="Q25">
        <v>1877</v>
      </c>
      <c r="R25">
        <v>1600</v>
      </c>
      <c r="S25">
        <v>1508</v>
      </c>
      <c r="T25">
        <v>1459</v>
      </c>
      <c r="U25">
        <v>1212</v>
      </c>
      <c r="V25">
        <v>1055</v>
      </c>
      <c r="W25">
        <v>999</v>
      </c>
      <c r="X25">
        <v>998</v>
      </c>
      <c r="Y25">
        <v>969</v>
      </c>
      <c r="Z25">
        <v>905</v>
      </c>
    </row>
    <row r="26" spans="1:26" x14ac:dyDescent="0.3">
      <c r="A26" s="2">
        <v>25</v>
      </c>
      <c r="B26" s="4" t="s">
        <v>27</v>
      </c>
      <c r="C26" s="4">
        <v>64</v>
      </c>
      <c r="D26" s="4">
        <v>2181</v>
      </c>
      <c r="E26" s="4">
        <v>176</v>
      </c>
      <c r="F26" s="4">
        <v>702</v>
      </c>
      <c r="G26">
        <v>5390</v>
      </c>
      <c r="H26">
        <v>3460</v>
      </c>
      <c r="I26">
        <v>2485</v>
      </c>
      <c r="J26">
        <v>2018</v>
      </c>
      <c r="K26">
        <v>1874</v>
      </c>
      <c r="L26">
        <v>1677</v>
      </c>
      <c r="M26">
        <v>1583</v>
      </c>
      <c r="N26">
        <v>1504</v>
      </c>
      <c r="O26">
        <v>1348</v>
      </c>
      <c r="P26">
        <v>1157</v>
      </c>
      <c r="Q26">
        <v>1088</v>
      </c>
      <c r="R26">
        <v>1006</v>
      </c>
      <c r="S26">
        <v>903</v>
      </c>
      <c r="T26">
        <v>788</v>
      </c>
      <c r="U26">
        <v>787</v>
      </c>
      <c r="V26">
        <v>734</v>
      </c>
      <c r="W26">
        <v>725</v>
      </c>
      <c r="X26">
        <v>722</v>
      </c>
      <c r="Y26">
        <v>717</v>
      </c>
      <c r="Z26">
        <v>681</v>
      </c>
    </row>
    <row r="27" spans="1:26" x14ac:dyDescent="0.3">
      <c r="A27" s="2">
        <v>26</v>
      </c>
      <c r="B27" s="4" t="s">
        <v>28</v>
      </c>
      <c r="C27" s="4">
        <v>1521</v>
      </c>
      <c r="D27" s="4">
        <v>4417</v>
      </c>
      <c r="E27" s="4">
        <v>1272</v>
      </c>
      <c r="F27" s="4">
        <v>4869</v>
      </c>
      <c r="G27">
        <v>14698</v>
      </c>
      <c r="H27">
        <v>7566</v>
      </c>
      <c r="I27">
        <v>5172</v>
      </c>
      <c r="J27">
        <v>3761</v>
      </c>
      <c r="K27">
        <v>2719</v>
      </c>
      <c r="L27">
        <v>2183</v>
      </c>
      <c r="M27">
        <v>1708</v>
      </c>
      <c r="N27">
        <v>1370</v>
      </c>
      <c r="O27">
        <v>1051</v>
      </c>
      <c r="P27">
        <v>908</v>
      </c>
      <c r="Q27">
        <v>812</v>
      </c>
      <c r="R27">
        <v>707</v>
      </c>
      <c r="S27">
        <v>665</v>
      </c>
      <c r="T27">
        <v>574</v>
      </c>
      <c r="U27">
        <v>500</v>
      </c>
      <c r="V27">
        <v>460</v>
      </c>
      <c r="W27">
        <v>439</v>
      </c>
      <c r="X27">
        <v>423</v>
      </c>
      <c r="Y27">
        <v>363</v>
      </c>
      <c r="Z27">
        <v>359</v>
      </c>
    </row>
    <row r="28" spans="1:26" x14ac:dyDescent="0.3">
      <c r="A28" s="2">
        <v>27</v>
      </c>
      <c r="B28" s="4" t="s">
        <v>29</v>
      </c>
      <c r="C28" s="4">
        <v>170</v>
      </c>
      <c r="D28" s="4">
        <v>4522</v>
      </c>
      <c r="E28" s="4">
        <v>2531</v>
      </c>
      <c r="F28" s="4">
        <v>17060</v>
      </c>
      <c r="G28">
        <v>1697954</v>
      </c>
      <c r="H28">
        <v>1663793</v>
      </c>
      <c r="I28">
        <v>1661215</v>
      </c>
      <c r="J28">
        <v>1644503</v>
      </c>
      <c r="K28">
        <v>1643912</v>
      </c>
      <c r="L28">
        <v>1643310</v>
      </c>
      <c r="M28">
        <v>1643032</v>
      </c>
      <c r="N28">
        <v>913065</v>
      </c>
      <c r="O28">
        <v>730709</v>
      </c>
      <c r="P28">
        <v>411177</v>
      </c>
      <c r="Q28">
        <v>183104</v>
      </c>
      <c r="R28">
        <v>953</v>
      </c>
      <c r="S28">
        <v>903</v>
      </c>
      <c r="T28">
        <v>845</v>
      </c>
      <c r="U28">
        <v>836</v>
      </c>
      <c r="V28">
        <v>820</v>
      </c>
      <c r="W28">
        <v>814</v>
      </c>
      <c r="X28">
        <v>755</v>
      </c>
      <c r="Y28">
        <v>732</v>
      </c>
      <c r="Z28">
        <v>724</v>
      </c>
    </row>
    <row r="29" spans="1:26" x14ac:dyDescent="0.3">
      <c r="D29">
        <f>SUM(D2:D28)</f>
        <v>74332</v>
      </c>
    </row>
  </sheetData>
  <hyperlinks>
    <hyperlink ref="B17" r:id="rId1" display="https://github.com/aspnetboilerplate/aspnetboilerplate.git" xr:uid="{66D5FC37-70FD-457C-B9B2-A0EE73B5B6D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717DA-F80F-4414-9549-A390B87A79FB}">
  <dimension ref="A1:BC62"/>
  <sheetViews>
    <sheetView topLeftCell="P1" zoomScale="55" zoomScaleNormal="55" workbookViewId="0">
      <selection activeCell="AT62" sqref="AT62:BC62"/>
    </sheetView>
  </sheetViews>
  <sheetFormatPr defaultRowHeight="14.4" x14ac:dyDescent="0.3"/>
  <cols>
    <col min="2" max="2" width="19" bestFit="1" customWidth="1"/>
    <col min="3" max="3" width="12.33203125" customWidth="1"/>
    <col min="4" max="5" width="16.21875" customWidth="1"/>
  </cols>
  <sheetData>
    <row r="1" spans="1:55" x14ac:dyDescent="0.3">
      <c r="A1" s="32" t="s">
        <v>63</v>
      </c>
      <c r="B1" s="32"/>
      <c r="C1" s="32"/>
      <c r="D1" s="36"/>
      <c r="E1" s="18"/>
      <c r="F1" s="33" t="s">
        <v>60</v>
      </c>
      <c r="G1" s="34"/>
      <c r="H1" s="34"/>
      <c r="I1" s="34"/>
      <c r="J1" s="34"/>
      <c r="K1" s="34"/>
      <c r="L1" s="34"/>
      <c r="M1" s="34"/>
      <c r="N1" s="34"/>
      <c r="O1" s="35"/>
      <c r="P1" s="33" t="s">
        <v>59</v>
      </c>
      <c r="Q1" s="34"/>
      <c r="R1" s="34"/>
      <c r="S1" s="34"/>
      <c r="T1" s="34"/>
      <c r="U1" s="34"/>
      <c r="V1" s="34"/>
      <c r="W1" s="34"/>
      <c r="X1" s="34"/>
      <c r="Y1" s="35"/>
      <c r="Z1" s="31" t="s">
        <v>66</v>
      </c>
      <c r="AA1" s="32"/>
      <c r="AB1" s="32"/>
      <c r="AC1" s="32"/>
      <c r="AD1" s="32"/>
      <c r="AE1" s="32"/>
      <c r="AF1" s="32"/>
      <c r="AG1" s="32"/>
      <c r="AH1" s="32"/>
      <c r="AI1" s="32"/>
      <c r="AJ1" s="31" t="s">
        <v>67</v>
      </c>
      <c r="AK1" s="32"/>
      <c r="AL1" s="32"/>
      <c r="AM1" s="32"/>
      <c r="AN1" s="32"/>
      <c r="AO1" s="32"/>
      <c r="AP1" s="32"/>
      <c r="AQ1" s="32"/>
      <c r="AR1" s="32"/>
      <c r="AS1" s="32"/>
      <c r="AT1" s="31" t="s">
        <v>69</v>
      </c>
      <c r="AU1" s="32"/>
      <c r="AV1" s="32"/>
      <c r="AW1" s="32"/>
      <c r="AX1" s="32"/>
      <c r="AY1" s="32"/>
      <c r="AZ1" s="32"/>
      <c r="BA1" s="32"/>
      <c r="BB1" s="32"/>
      <c r="BC1" s="32"/>
    </row>
    <row r="2" spans="1:55" ht="14.4" customHeight="1" x14ac:dyDescent="0.3">
      <c r="A2" s="12"/>
      <c r="B2" s="13" t="s">
        <v>0</v>
      </c>
      <c r="C2" s="14" t="s">
        <v>61</v>
      </c>
      <c r="D2" s="14" t="s">
        <v>62</v>
      </c>
      <c r="E2" s="14" t="s">
        <v>65</v>
      </c>
      <c r="F2" s="15">
        <v>10</v>
      </c>
      <c r="G2" s="16">
        <v>20</v>
      </c>
      <c r="H2" s="16">
        <v>30</v>
      </c>
      <c r="I2" s="16">
        <v>40</v>
      </c>
      <c r="J2" s="16">
        <v>50</v>
      </c>
      <c r="K2" s="16">
        <v>60</v>
      </c>
      <c r="L2" s="16">
        <v>70</v>
      </c>
      <c r="M2" s="16">
        <v>80</v>
      </c>
      <c r="N2" s="16">
        <v>90</v>
      </c>
      <c r="O2" s="17">
        <v>100</v>
      </c>
      <c r="P2" s="15">
        <v>10</v>
      </c>
      <c r="Q2" s="16">
        <v>20</v>
      </c>
      <c r="R2" s="16">
        <v>30</v>
      </c>
      <c r="S2" s="16">
        <v>40</v>
      </c>
      <c r="T2" s="16">
        <v>50</v>
      </c>
      <c r="U2" s="16">
        <v>60</v>
      </c>
      <c r="V2" s="16">
        <v>70</v>
      </c>
      <c r="W2" s="16">
        <v>80</v>
      </c>
      <c r="X2" s="16">
        <v>90</v>
      </c>
      <c r="Y2" s="17">
        <v>100</v>
      </c>
      <c r="Z2" s="15">
        <v>10</v>
      </c>
      <c r="AA2" s="16">
        <v>20</v>
      </c>
      <c r="AB2" s="16">
        <v>30</v>
      </c>
      <c r="AC2" s="16">
        <v>40</v>
      </c>
      <c r="AD2" s="16">
        <v>50</v>
      </c>
      <c r="AE2" s="16">
        <v>60</v>
      </c>
      <c r="AF2" s="16">
        <v>70</v>
      </c>
      <c r="AG2" s="16">
        <v>80</v>
      </c>
      <c r="AH2" s="16">
        <v>90</v>
      </c>
      <c r="AI2" s="17">
        <v>100</v>
      </c>
      <c r="AJ2" s="15">
        <v>10</v>
      </c>
      <c r="AK2" s="16">
        <v>20</v>
      </c>
      <c r="AL2" s="16">
        <v>30</v>
      </c>
      <c r="AM2" s="16">
        <v>40</v>
      </c>
      <c r="AN2" s="16">
        <v>50</v>
      </c>
      <c r="AO2" s="16">
        <v>60</v>
      </c>
      <c r="AP2" s="16">
        <v>70</v>
      </c>
      <c r="AQ2" s="16">
        <v>80</v>
      </c>
      <c r="AR2" s="16">
        <v>90</v>
      </c>
      <c r="AS2" s="17">
        <v>100</v>
      </c>
      <c r="AT2" s="15">
        <v>10</v>
      </c>
      <c r="AU2" s="16">
        <v>20</v>
      </c>
      <c r="AV2" s="16">
        <v>30</v>
      </c>
      <c r="AW2" s="16">
        <v>40</v>
      </c>
      <c r="AX2" s="16">
        <v>50</v>
      </c>
      <c r="AY2" s="16">
        <v>60</v>
      </c>
      <c r="AZ2" s="16">
        <v>70</v>
      </c>
      <c r="BA2" s="16">
        <v>80</v>
      </c>
      <c r="BB2" s="16">
        <v>90</v>
      </c>
      <c r="BC2" s="17">
        <v>100</v>
      </c>
    </row>
    <row r="3" spans="1:55" x14ac:dyDescent="0.3">
      <c r="A3" s="2">
        <v>1</v>
      </c>
      <c r="B3" s="3" t="s">
        <v>3</v>
      </c>
      <c r="C3" s="3">
        <v>594</v>
      </c>
      <c r="D3" s="3">
        <v>2685</v>
      </c>
      <c r="E3" s="3"/>
      <c r="F3" s="6">
        <v>3561</v>
      </c>
      <c r="G3" s="7">
        <v>1768</v>
      </c>
      <c r="H3" s="7">
        <v>1163</v>
      </c>
      <c r="I3" s="7">
        <v>1077</v>
      </c>
      <c r="J3" s="7">
        <v>656</v>
      </c>
      <c r="K3" s="7">
        <v>535</v>
      </c>
      <c r="L3" s="7">
        <v>523</v>
      </c>
      <c r="M3" s="7">
        <v>58</v>
      </c>
      <c r="N3" s="7">
        <v>30</v>
      </c>
      <c r="O3" s="8">
        <v>30</v>
      </c>
      <c r="P3" s="6">
        <v>342</v>
      </c>
      <c r="Q3" s="7">
        <v>231</v>
      </c>
      <c r="R3" s="7">
        <v>154</v>
      </c>
      <c r="S3" s="7">
        <v>132</v>
      </c>
      <c r="T3" s="7">
        <v>95</v>
      </c>
      <c r="U3" s="7">
        <v>64</v>
      </c>
      <c r="V3" s="7">
        <v>57</v>
      </c>
      <c r="W3" s="7">
        <v>18</v>
      </c>
      <c r="X3" s="7">
        <v>15</v>
      </c>
      <c r="Y3" s="8">
        <v>15</v>
      </c>
      <c r="Z3">
        <f>F3/D3</f>
        <v>1.3262569832402236</v>
      </c>
      <c r="AA3">
        <f>G3/D3</f>
        <v>0.65847299813780258</v>
      </c>
      <c r="AB3">
        <f>H3/D3</f>
        <v>0.43314711359404096</v>
      </c>
      <c r="AC3">
        <f>I3/D3</f>
        <v>0.40111731843575421</v>
      </c>
      <c r="AD3">
        <f>J3/D3</f>
        <v>0.24432029795158286</v>
      </c>
      <c r="AE3">
        <f>K3/D3</f>
        <v>0.19925512104283055</v>
      </c>
      <c r="AF3">
        <f>L3/D3</f>
        <v>0.19478584729981377</v>
      </c>
      <c r="AG3">
        <f>M3/D3</f>
        <v>2.160148975791434E-2</v>
      </c>
      <c r="AH3">
        <f>N3/D3</f>
        <v>1.11731843575419E-2</v>
      </c>
      <c r="AI3">
        <f>O3/D3</f>
        <v>1.11731843575419E-2</v>
      </c>
      <c r="AJ3">
        <f>(P3*100)/D3</f>
        <v>12.737430167597765</v>
      </c>
      <c r="AK3">
        <f>(Q3*100)/D3</f>
        <v>8.6033519553072626</v>
      </c>
      <c r="AL3">
        <f>(R3*100)/D3</f>
        <v>5.7355679702048414</v>
      </c>
      <c r="AM3">
        <f>(S3*100)/D3</f>
        <v>4.9162011173184359</v>
      </c>
      <c r="AN3">
        <f>(T3*100)/D3</f>
        <v>3.5381750465549349</v>
      </c>
      <c r="AO3">
        <f>(U3*100)/D3</f>
        <v>2.383612662942272</v>
      </c>
      <c r="AP3">
        <f>(V3*100)/D3</f>
        <v>2.1229050279329611</v>
      </c>
      <c r="AQ3">
        <f>(W3*100)/D3</f>
        <v>0.67039106145251393</v>
      </c>
      <c r="AR3">
        <f>(X3*100)/D3</f>
        <v>0.55865921787709494</v>
      </c>
      <c r="AS3">
        <f>(Y3*100)/D3</f>
        <v>0.55865921787709494</v>
      </c>
      <c r="AT3">
        <f>(P3*100)/F3</f>
        <v>9.6040438079191244</v>
      </c>
      <c r="AU3">
        <f>(Q3*100)/G3</f>
        <v>13.065610859728507</v>
      </c>
      <c r="AV3">
        <f t="shared" ref="AV3:BC3" si="0">(R3*100)/H3</f>
        <v>13.241616509028376</v>
      </c>
      <c r="AW3">
        <f t="shared" si="0"/>
        <v>12.256267409470752</v>
      </c>
      <c r="AX3">
        <f t="shared" si="0"/>
        <v>14.481707317073171</v>
      </c>
      <c r="AY3">
        <f t="shared" si="0"/>
        <v>11.962616822429906</v>
      </c>
      <c r="AZ3">
        <f t="shared" si="0"/>
        <v>10.898661567877628</v>
      </c>
      <c r="BA3">
        <f t="shared" si="0"/>
        <v>31.03448275862069</v>
      </c>
      <c r="BB3">
        <f>(X3*100)/N3</f>
        <v>50</v>
      </c>
      <c r="BC3">
        <f t="shared" si="0"/>
        <v>50</v>
      </c>
    </row>
    <row r="4" spans="1:55" x14ac:dyDescent="0.3">
      <c r="A4" s="2">
        <v>2</v>
      </c>
      <c r="B4" s="3" t="s">
        <v>4</v>
      </c>
      <c r="C4" s="3">
        <v>1047</v>
      </c>
      <c r="D4" s="3">
        <v>5232</v>
      </c>
      <c r="E4" s="3"/>
      <c r="F4" s="6">
        <v>1392</v>
      </c>
      <c r="G4" s="7">
        <v>716</v>
      </c>
      <c r="H4" s="7">
        <v>365</v>
      </c>
      <c r="I4" s="7">
        <v>231</v>
      </c>
      <c r="J4" s="7">
        <v>190</v>
      </c>
      <c r="K4" s="7">
        <v>102</v>
      </c>
      <c r="L4" s="7">
        <v>24</v>
      </c>
      <c r="M4" s="7">
        <v>20</v>
      </c>
      <c r="N4" s="7">
        <v>18</v>
      </c>
      <c r="O4" s="8">
        <v>18</v>
      </c>
      <c r="P4" s="6">
        <v>424</v>
      </c>
      <c r="Q4" s="7">
        <v>265</v>
      </c>
      <c r="R4" s="7">
        <v>161</v>
      </c>
      <c r="S4" s="7">
        <v>116</v>
      </c>
      <c r="T4" s="7">
        <v>91</v>
      </c>
      <c r="U4" s="7">
        <v>56</v>
      </c>
      <c r="V4" s="7">
        <v>16</v>
      </c>
      <c r="W4" s="7">
        <v>14</v>
      </c>
      <c r="X4" s="7">
        <v>14</v>
      </c>
      <c r="Y4" s="8">
        <v>14</v>
      </c>
      <c r="Z4">
        <f t="shared" ref="Z4:Z29" si="1">F4/D4</f>
        <v>0.26605504587155965</v>
      </c>
      <c r="AA4">
        <f t="shared" ref="AA4:AA29" si="2">G4/D4</f>
        <v>0.13685015290519878</v>
      </c>
      <c r="AB4">
        <f t="shared" ref="AB4:AB29" si="3">H4/D4</f>
        <v>6.9762996941896027E-2</v>
      </c>
      <c r="AC4">
        <f t="shared" ref="AC4:AC29" si="4">I4/D4</f>
        <v>4.415137614678899E-2</v>
      </c>
      <c r="AD4">
        <f t="shared" ref="AD4:AD29" si="5">J4/D4</f>
        <v>3.6314984709480122E-2</v>
      </c>
      <c r="AE4">
        <f t="shared" ref="AE4:AE29" si="6">K4/D4</f>
        <v>1.9495412844036698E-2</v>
      </c>
      <c r="AF4">
        <f t="shared" ref="AF4:AF29" si="7">L4/D4</f>
        <v>4.5871559633027525E-3</v>
      </c>
      <c r="AG4">
        <f t="shared" ref="AG4:AG29" si="8">M4/D4</f>
        <v>3.8226299694189602E-3</v>
      </c>
      <c r="AH4">
        <f t="shared" ref="AH4:AH29" si="9">N4/D4</f>
        <v>3.4403669724770644E-3</v>
      </c>
      <c r="AI4">
        <f t="shared" ref="AI4:AI29" si="10">O4/D4</f>
        <v>3.4403669724770644E-3</v>
      </c>
      <c r="AJ4">
        <f t="shared" ref="AJ4:AJ29" si="11">(P4*100)/D4</f>
        <v>8.1039755351681961</v>
      </c>
      <c r="AK4">
        <f t="shared" ref="AK4:AK29" si="12">(Q4*100)/D4</f>
        <v>5.0649847094801226</v>
      </c>
      <c r="AL4">
        <f t="shared" ref="AL4:AL29" si="13">(R4*100)/D4</f>
        <v>3.0772171253822629</v>
      </c>
      <c r="AM4">
        <f t="shared" ref="AM4:AM29" si="14">(S4*100)/D4</f>
        <v>2.217125382262997</v>
      </c>
      <c r="AN4">
        <f t="shared" ref="AN4:AN29" si="15">(T4*100)/D4</f>
        <v>1.739296636085627</v>
      </c>
      <c r="AO4">
        <f t="shared" ref="AO4:AO29" si="16">(U4*100)/D4</f>
        <v>1.070336391437309</v>
      </c>
      <c r="AP4">
        <f t="shared" ref="AP4:AP29" si="17">(V4*100)/D4</f>
        <v>0.3058103975535168</v>
      </c>
      <c r="AQ4">
        <f t="shared" ref="AQ4:AQ29" si="18">(W4*100)/D4</f>
        <v>0.26758409785932724</v>
      </c>
      <c r="AR4">
        <f t="shared" ref="AR4:AR29" si="19">(X4*100)/D4</f>
        <v>0.26758409785932724</v>
      </c>
      <c r="AS4">
        <f t="shared" ref="AS4:AS29" si="20">(Y4*100)/D4</f>
        <v>0.26758409785932724</v>
      </c>
      <c r="AT4">
        <f t="shared" ref="AT4:AT29" si="21">(P4*100)/F4</f>
        <v>30.459770114942529</v>
      </c>
      <c r="AU4">
        <f t="shared" ref="AU4:AU29" si="22">(Q4*100)/G4</f>
        <v>37.011173184357538</v>
      </c>
      <c r="AV4">
        <f t="shared" ref="AV4:AV29" si="23">(R4*100)/H4</f>
        <v>44.109589041095887</v>
      </c>
      <c r="AW4">
        <f t="shared" ref="AW4:AW29" si="24">(S4*100)/I4</f>
        <v>50.21645021645022</v>
      </c>
      <c r="AX4">
        <f t="shared" ref="AX4:AX29" si="25">(T4*100)/J4</f>
        <v>47.89473684210526</v>
      </c>
      <c r="AY4">
        <f t="shared" ref="AY4:AY29" si="26">(U4*100)/K4</f>
        <v>54.901960784313722</v>
      </c>
      <c r="AZ4">
        <f t="shared" ref="AZ4:AZ29" si="27">(V4*100)/L4</f>
        <v>66.666666666666671</v>
      </c>
      <c r="BA4">
        <f t="shared" ref="BA4:BA29" si="28">(W4*100)/M4</f>
        <v>70</v>
      </c>
      <c r="BB4">
        <f t="shared" ref="BB4:BB29" si="29">(X4*100)/N4</f>
        <v>77.777777777777771</v>
      </c>
      <c r="BC4">
        <f t="shared" ref="BC4:BC29" si="30">(Y4*100)/O4</f>
        <v>77.777777777777771</v>
      </c>
    </row>
    <row r="5" spans="1:55" x14ac:dyDescent="0.3">
      <c r="A5" s="2">
        <v>3</v>
      </c>
      <c r="B5" s="4" t="s">
        <v>5</v>
      </c>
      <c r="C5" s="4">
        <v>1125</v>
      </c>
      <c r="D5" s="4">
        <v>2801</v>
      </c>
      <c r="E5" s="4"/>
      <c r="F5" s="6">
        <v>1415</v>
      </c>
      <c r="G5" s="7">
        <v>680</v>
      </c>
      <c r="H5" s="7">
        <v>411</v>
      </c>
      <c r="I5" s="7">
        <v>240</v>
      </c>
      <c r="J5" s="7">
        <v>172</v>
      </c>
      <c r="K5" s="7">
        <v>88</v>
      </c>
      <c r="L5" s="7">
        <v>87</v>
      </c>
      <c r="M5" s="7">
        <v>87</v>
      </c>
      <c r="N5" s="7">
        <v>87</v>
      </c>
      <c r="O5" s="8">
        <v>87</v>
      </c>
      <c r="P5" s="6">
        <v>275</v>
      </c>
      <c r="Q5" s="7">
        <v>189</v>
      </c>
      <c r="R5" s="7">
        <v>138</v>
      </c>
      <c r="S5" s="7">
        <v>104</v>
      </c>
      <c r="T5" s="7">
        <v>78</v>
      </c>
      <c r="U5" s="7">
        <v>54</v>
      </c>
      <c r="V5" s="7">
        <v>53</v>
      </c>
      <c r="W5" s="7">
        <v>53</v>
      </c>
      <c r="X5" s="7">
        <v>53</v>
      </c>
      <c r="Y5" s="8">
        <v>53</v>
      </c>
      <c r="Z5">
        <f t="shared" si="1"/>
        <v>0.50517672259907176</v>
      </c>
      <c r="AA5">
        <f t="shared" si="2"/>
        <v>0.24277043912888255</v>
      </c>
      <c r="AB5">
        <f t="shared" si="3"/>
        <v>0.1467333095323099</v>
      </c>
      <c r="AC5">
        <f t="shared" si="4"/>
        <v>8.5683684398429133E-2</v>
      </c>
      <c r="AD5">
        <f t="shared" si="5"/>
        <v>6.1406640485540877E-2</v>
      </c>
      <c r="AE5">
        <f t="shared" si="6"/>
        <v>3.1417350946090682E-2</v>
      </c>
      <c r="AF5">
        <f t="shared" si="7"/>
        <v>3.1060335594430562E-2</v>
      </c>
      <c r="AG5">
        <f t="shared" si="8"/>
        <v>3.1060335594430562E-2</v>
      </c>
      <c r="AH5">
        <f t="shared" si="9"/>
        <v>3.1060335594430562E-2</v>
      </c>
      <c r="AI5">
        <f t="shared" si="10"/>
        <v>3.1060335594430562E-2</v>
      </c>
      <c r="AJ5">
        <f t="shared" si="11"/>
        <v>9.8179221706533379</v>
      </c>
      <c r="AK5">
        <f t="shared" si="12"/>
        <v>6.747590146376294</v>
      </c>
      <c r="AL5">
        <f t="shared" si="13"/>
        <v>4.9268118529096752</v>
      </c>
      <c r="AM5">
        <f t="shared" si="14"/>
        <v>3.7129596572652623</v>
      </c>
      <c r="AN5">
        <f t="shared" si="15"/>
        <v>2.7847197429489468</v>
      </c>
      <c r="AO5">
        <f t="shared" si="16"/>
        <v>1.9278828989646555</v>
      </c>
      <c r="AP5">
        <f t="shared" si="17"/>
        <v>1.8921813637986433</v>
      </c>
      <c r="AQ5">
        <f t="shared" si="18"/>
        <v>1.8921813637986433</v>
      </c>
      <c r="AR5">
        <f t="shared" si="19"/>
        <v>1.8921813637986433</v>
      </c>
      <c r="AS5">
        <f t="shared" si="20"/>
        <v>1.8921813637986433</v>
      </c>
      <c r="AT5">
        <f t="shared" si="21"/>
        <v>19.434628975265017</v>
      </c>
      <c r="AU5">
        <f t="shared" si="22"/>
        <v>27.794117647058822</v>
      </c>
      <c r="AV5">
        <f t="shared" si="23"/>
        <v>33.576642335766422</v>
      </c>
      <c r="AW5">
        <f t="shared" si="24"/>
        <v>43.333333333333336</v>
      </c>
      <c r="AX5">
        <f t="shared" si="25"/>
        <v>45.348837209302324</v>
      </c>
      <c r="AY5">
        <f t="shared" si="26"/>
        <v>61.363636363636367</v>
      </c>
      <c r="AZ5">
        <f t="shared" si="27"/>
        <v>60.919540229885058</v>
      </c>
      <c r="BA5">
        <f t="shared" si="28"/>
        <v>60.919540229885058</v>
      </c>
      <c r="BB5">
        <f t="shared" si="29"/>
        <v>60.919540229885058</v>
      </c>
      <c r="BC5">
        <f t="shared" si="30"/>
        <v>60.919540229885058</v>
      </c>
    </row>
    <row r="6" spans="1:55" x14ac:dyDescent="0.3">
      <c r="A6" s="2">
        <v>4</v>
      </c>
      <c r="B6" s="4" t="s">
        <v>6</v>
      </c>
      <c r="C6" s="4">
        <v>935</v>
      </c>
      <c r="D6" s="4">
        <v>3350</v>
      </c>
      <c r="E6" s="4"/>
      <c r="F6" s="6">
        <v>2755</v>
      </c>
      <c r="G6" s="7">
        <v>546</v>
      </c>
      <c r="H6" s="7">
        <v>152</v>
      </c>
      <c r="I6" s="7">
        <v>58</v>
      </c>
      <c r="J6" s="7">
        <v>36</v>
      </c>
      <c r="K6" s="7">
        <v>7</v>
      </c>
      <c r="L6" s="7">
        <v>3</v>
      </c>
      <c r="M6" s="7">
        <v>3</v>
      </c>
      <c r="N6" s="7">
        <v>3</v>
      </c>
      <c r="O6" s="8">
        <v>3</v>
      </c>
      <c r="P6" s="6">
        <v>344</v>
      </c>
      <c r="Q6" s="7">
        <v>165</v>
      </c>
      <c r="R6" s="7">
        <v>55</v>
      </c>
      <c r="S6" s="7">
        <v>31</v>
      </c>
      <c r="T6" s="7">
        <v>18</v>
      </c>
      <c r="U6" s="7">
        <v>5</v>
      </c>
      <c r="V6" s="7">
        <v>2</v>
      </c>
      <c r="W6" s="7">
        <v>2</v>
      </c>
      <c r="X6" s="7">
        <v>2</v>
      </c>
      <c r="Y6" s="8">
        <v>2</v>
      </c>
      <c r="Z6">
        <f t="shared" si="1"/>
        <v>0.82238805970149254</v>
      </c>
      <c r="AA6">
        <f t="shared" si="2"/>
        <v>0.16298507462686568</v>
      </c>
      <c r="AB6">
        <f t="shared" si="3"/>
        <v>4.5373134328358211E-2</v>
      </c>
      <c r="AC6">
        <f t="shared" si="4"/>
        <v>1.7313432835820895E-2</v>
      </c>
      <c r="AD6">
        <f t="shared" si="5"/>
        <v>1.0746268656716417E-2</v>
      </c>
      <c r="AE6">
        <f t="shared" si="6"/>
        <v>2.08955223880597E-3</v>
      </c>
      <c r="AF6">
        <f t="shared" si="7"/>
        <v>8.955223880597015E-4</v>
      </c>
      <c r="AG6">
        <f t="shared" si="8"/>
        <v>8.955223880597015E-4</v>
      </c>
      <c r="AH6">
        <f t="shared" si="9"/>
        <v>8.955223880597015E-4</v>
      </c>
      <c r="AI6">
        <f t="shared" si="10"/>
        <v>8.955223880597015E-4</v>
      </c>
      <c r="AJ6">
        <f t="shared" si="11"/>
        <v>10.26865671641791</v>
      </c>
      <c r="AK6">
        <f t="shared" si="12"/>
        <v>4.9253731343283578</v>
      </c>
      <c r="AL6">
        <f t="shared" si="13"/>
        <v>1.6417910447761195</v>
      </c>
      <c r="AM6">
        <f t="shared" si="14"/>
        <v>0.92537313432835822</v>
      </c>
      <c r="AN6">
        <f t="shared" si="15"/>
        <v>0.53731343283582089</v>
      </c>
      <c r="AO6">
        <f t="shared" si="16"/>
        <v>0.14925373134328357</v>
      </c>
      <c r="AP6">
        <f t="shared" si="17"/>
        <v>5.9701492537313432E-2</v>
      </c>
      <c r="AQ6">
        <f t="shared" si="18"/>
        <v>5.9701492537313432E-2</v>
      </c>
      <c r="AR6">
        <f t="shared" si="19"/>
        <v>5.9701492537313432E-2</v>
      </c>
      <c r="AS6">
        <f t="shared" si="20"/>
        <v>5.9701492537313432E-2</v>
      </c>
      <c r="AT6">
        <f t="shared" si="21"/>
        <v>12.48638838475499</v>
      </c>
      <c r="AU6">
        <f t="shared" si="22"/>
        <v>30.219780219780219</v>
      </c>
      <c r="AV6">
        <f t="shared" si="23"/>
        <v>36.184210526315788</v>
      </c>
      <c r="AW6">
        <f t="shared" si="24"/>
        <v>53.448275862068968</v>
      </c>
      <c r="AX6">
        <f t="shared" si="25"/>
        <v>50</v>
      </c>
      <c r="AY6">
        <f t="shared" si="26"/>
        <v>71.428571428571431</v>
      </c>
      <c r="AZ6">
        <f t="shared" si="27"/>
        <v>66.666666666666671</v>
      </c>
      <c r="BA6">
        <f t="shared" si="28"/>
        <v>66.666666666666671</v>
      </c>
      <c r="BB6">
        <f t="shared" si="29"/>
        <v>66.666666666666671</v>
      </c>
      <c r="BC6">
        <f t="shared" si="30"/>
        <v>66.666666666666671</v>
      </c>
    </row>
    <row r="7" spans="1:55" x14ac:dyDescent="0.3">
      <c r="A7" s="2">
        <v>5</v>
      </c>
      <c r="B7" s="4" t="s">
        <v>7</v>
      </c>
      <c r="C7" s="4">
        <v>3041</v>
      </c>
      <c r="D7" s="4">
        <v>21097</v>
      </c>
      <c r="E7" s="4"/>
      <c r="F7" s="6">
        <v>4940</v>
      </c>
      <c r="G7" s="7">
        <v>2510</v>
      </c>
      <c r="H7" s="7">
        <v>1145</v>
      </c>
      <c r="I7" s="7">
        <v>774</v>
      </c>
      <c r="J7" s="7">
        <v>718</v>
      </c>
      <c r="K7" s="7">
        <v>370</v>
      </c>
      <c r="L7" s="7">
        <v>265</v>
      </c>
      <c r="M7" s="7">
        <v>228</v>
      </c>
      <c r="N7" s="7">
        <v>154</v>
      </c>
      <c r="O7" s="8">
        <v>154</v>
      </c>
      <c r="P7" s="6">
        <v>536</v>
      </c>
      <c r="Q7" s="7">
        <v>374</v>
      </c>
      <c r="R7" s="7">
        <v>225</v>
      </c>
      <c r="S7" s="7">
        <v>144</v>
      </c>
      <c r="T7" s="7">
        <v>135</v>
      </c>
      <c r="U7" s="7">
        <v>58</v>
      </c>
      <c r="V7" s="7">
        <v>45</v>
      </c>
      <c r="W7" s="7">
        <v>30</v>
      </c>
      <c r="X7" s="7">
        <v>5</v>
      </c>
      <c r="Y7" s="8">
        <v>5</v>
      </c>
      <c r="Z7">
        <f t="shared" si="1"/>
        <v>0.2341565151443333</v>
      </c>
      <c r="AA7">
        <f t="shared" si="2"/>
        <v>0.11897426174337583</v>
      </c>
      <c r="AB7">
        <f t="shared" si="3"/>
        <v>5.4273119400862685E-2</v>
      </c>
      <c r="AC7">
        <f t="shared" si="4"/>
        <v>3.6687680712897568E-2</v>
      </c>
      <c r="AD7">
        <f t="shared" si="5"/>
        <v>3.4033274873204719E-2</v>
      </c>
      <c r="AE7">
        <f t="shared" si="6"/>
        <v>1.7538038583684884E-2</v>
      </c>
      <c r="AF7">
        <f t="shared" si="7"/>
        <v>1.2561027634260796E-2</v>
      </c>
      <c r="AG7">
        <f t="shared" si="8"/>
        <v>1.0807223775892306E-2</v>
      </c>
      <c r="AH7">
        <f t="shared" si="9"/>
        <v>7.29961605915533E-3</v>
      </c>
      <c r="AI7">
        <f t="shared" si="10"/>
        <v>7.29961605915533E-3</v>
      </c>
      <c r="AJ7">
        <f t="shared" si="11"/>
        <v>2.5406455894202966</v>
      </c>
      <c r="AK7">
        <f t="shared" si="12"/>
        <v>1.7727639000805802</v>
      </c>
      <c r="AL7">
        <f t="shared" si="13"/>
        <v>1.0665023463051619</v>
      </c>
      <c r="AM7">
        <f t="shared" si="14"/>
        <v>0.6825615016353036</v>
      </c>
      <c r="AN7">
        <f t="shared" si="15"/>
        <v>0.63990140778309712</v>
      </c>
      <c r="AO7">
        <f t="shared" si="16"/>
        <v>0.27492060482533059</v>
      </c>
      <c r="AP7">
        <f t="shared" si="17"/>
        <v>0.21330046926103238</v>
      </c>
      <c r="AQ7">
        <f t="shared" si="18"/>
        <v>0.14220031284068824</v>
      </c>
      <c r="AR7">
        <f t="shared" si="19"/>
        <v>2.3700052140114707E-2</v>
      </c>
      <c r="AS7">
        <f t="shared" si="20"/>
        <v>2.3700052140114707E-2</v>
      </c>
      <c r="AT7">
        <f t="shared" si="21"/>
        <v>10.850202429149798</v>
      </c>
      <c r="AU7">
        <f t="shared" si="22"/>
        <v>14.900398406374501</v>
      </c>
      <c r="AV7">
        <f t="shared" si="23"/>
        <v>19.650655021834062</v>
      </c>
      <c r="AW7">
        <f t="shared" si="24"/>
        <v>18.604651162790699</v>
      </c>
      <c r="AX7">
        <f t="shared" si="25"/>
        <v>18.802228412256266</v>
      </c>
      <c r="AY7">
        <f t="shared" si="26"/>
        <v>15.675675675675675</v>
      </c>
      <c r="AZ7">
        <f t="shared" si="27"/>
        <v>16.981132075471699</v>
      </c>
      <c r="BA7">
        <f t="shared" si="28"/>
        <v>13.157894736842104</v>
      </c>
      <c r="BB7">
        <f t="shared" si="29"/>
        <v>3.2467532467532467</v>
      </c>
      <c r="BC7">
        <f t="shared" si="30"/>
        <v>3.2467532467532467</v>
      </c>
    </row>
    <row r="8" spans="1:55" x14ac:dyDescent="0.3">
      <c r="A8" s="2">
        <v>6</v>
      </c>
      <c r="B8" s="4" t="s">
        <v>8</v>
      </c>
      <c r="C8" s="4">
        <v>1632</v>
      </c>
      <c r="D8" s="4">
        <v>6482</v>
      </c>
      <c r="E8" s="4"/>
      <c r="F8" s="6">
        <v>1474</v>
      </c>
      <c r="G8" s="7">
        <v>1007</v>
      </c>
      <c r="H8" s="7">
        <v>657</v>
      </c>
      <c r="I8" s="7">
        <v>501</v>
      </c>
      <c r="J8" s="7">
        <v>455</v>
      </c>
      <c r="K8" s="7">
        <v>231</v>
      </c>
      <c r="L8" s="7">
        <v>118</v>
      </c>
      <c r="M8" s="7">
        <v>112</v>
      </c>
      <c r="N8" s="7">
        <v>106</v>
      </c>
      <c r="O8" s="8">
        <v>106</v>
      </c>
      <c r="P8" s="6">
        <v>345</v>
      </c>
      <c r="Q8" s="7">
        <v>274</v>
      </c>
      <c r="R8" s="7">
        <v>221</v>
      </c>
      <c r="S8" s="7">
        <v>177</v>
      </c>
      <c r="T8" s="7">
        <v>159</v>
      </c>
      <c r="U8" s="7">
        <v>92</v>
      </c>
      <c r="V8" s="7">
        <v>53</v>
      </c>
      <c r="W8" s="7">
        <v>48</v>
      </c>
      <c r="X8" s="7">
        <v>44</v>
      </c>
      <c r="Y8" s="8">
        <v>44</v>
      </c>
      <c r="Z8">
        <f t="shared" si="1"/>
        <v>0.22739895094106757</v>
      </c>
      <c r="AA8">
        <f t="shared" si="2"/>
        <v>0.15535328602283247</v>
      </c>
      <c r="AB8">
        <f t="shared" si="3"/>
        <v>0.1013576056772601</v>
      </c>
      <c r="AC8">
        <f t="shared" si="4"/>
        <v>7.7290959580376434E-2</v>
      </c>
      <c r="AD8">
        <f t="shared" si="5"/>
        <v>7.0194384449244057E-2</v>
      </c>
      <c r="AE8">
        <f t="shared" si="6"/>
        <v>3.5637149028077755E-2</v>
      </c>
      <c r="AF8">
        <f t="shared" si="7"/>
        <v>1.820425794507868E-2</v>
      </c>
      <c r="AG8">
        <f t="shared" si="8"/>
        <v>1.7278617710583154E-2</v>
      </c>
      <c r="AH8">
        <f t="shared" si="9"/>
        <v>1.6352977476087629E-2</v>
      </c>
      <c r="AI8">
        <f t="shared" si="10"/>
        <v>1.6352977476087629E-2</v>
      </c>
      <c r="AJ8">
        <f t="shared" si="11"/>
        <v>5.3224313483492747</v>
      </c>
      <c r="AK8">
        <f t="shared" si="12"/>
        <v>4.2270904041962361</v>
      </c>
      <c r="AL8">
        <f t="shared" si="13"/>
        <v>3.4094415303918542</v>
      </c>
      <c r="AM8">
        <f t="shared" si="14"/>
        <v>2.730638691761802</v>
      </c>
      <c r="AN8">
        <f t="shared" si="15"/>
        <v>2.4529466214131439</v>
      </c>
      <c r="AO8">
        <f t="shared" si="16"/>
        <v>1.4193150262264733</v>
      </c>
      <c r="AP8">
        <f t="shared" si="17"/>
        <v>0.81764887380438134</v>
      </c>
      <c r="AQ8">
        <f t="shared" si="18"/>
        <v>0.7405121875964209</v>
      </c>
      <c r="AR8">
        <f t="shared" si="19"/>
        <v>0.67880283863005242</v>
      </c>
      <c r="AS8">
        <f t="shared" si="20"/>
        <v>0.67880283863005242</v>
      </c>
      <c r="AT8">
        <f t="shared" si="21"/>
        <v>23.405698778833106</v>
      </c>
      <c r="AU8">
        <f t="shared" si="22"/>
        <v>27.209533267130091</v>
      </c>
      <c r="AV8">
        <f t="shared" si="23"/>
        <v>33.637747336377473</v>
      </c>
      <c r="AW8">
        <f t="shared" si="24"/>
        <v>35.32934131736527</v>
      </c>
      <c r="AX8">
        <f t="shared" si="25"/>
        <v>34.945054945054942</v>
      </c>
      <c r="AY8">
        <f t="shared" si="26"/>
        <v>39.82683982683983</v>
      </c>
      <c r="AZ8">
        <f t="shared" si="27"/>
        <v>44.915254237288138</v>
      </c>
      <c r="BA8">
        <f t="shared" si="28"/>
        <v>42.857142857142854</v>
      </c>
      <c r="BB8">
        <f t="shared" si="29"/>
        <v>41.509433962264154</v>
      </c>
      <c r="BC8">
        <f t="shared" si="30"/>
        <v>41.509433962264154</v>
      </c>
    </row>
    <row r="9" spans="1:55" x14ac:dyDescent="0.3">
      <c r="A9" s="2">
        <v>7</v>
      </c>
      <c r="B9" s="4" t="s">
        <v>9</v>
      </c>
      <c r="C9" s="4">
        <v>1651</v>
      </c>
      <c r="D9" s="4">
        <v>5189</v>
      </c>
      <c r="E9" s="4"/>
      <c r="F9" s="6">
        <v>8252</v>
      </c>
      <c r="G9" s="7">
        <v>4171</v>
      </c>
      <c r="H9" s="7">
        <v>1853</v>
      </c>
      <c r="I9" s="7">
        <v>1496</v>
      </c>
      <c r="J9" s="7">
        <v>1116</v>
      </c>
      <c r="K9" s="7">
        <v>458</v>
      </c>
      <c r="L9" s="7">
        <v>269</v>
      </c>
      <c r="M9" s="7">
        <v>189</v>
      </c>
      <c r="N9" s="7">
        <v>168</v>
      </c>
      <c r="O9" s="8">
        <v>168</v>
      </c>
      <c r="P9" s="6">
        <v>973</v>
      </c>
      <c r="Q9" s="7">
        <v>666</v>
      </c>
      <c r="R9" s="7">
        <v>466</v>
      </c>
      <c r="S9" s="7">
        <v>377</v>
      </c>
      <c r="T9" s="7">
        <v>272</v>
      </c>
      <c r="U9" s="7">
        <v>133</v>
      </c>
      <c r="V9" s="7">
        <v>73</v>
      </c>
      <c r="W9" s="7">
        <v>51</v>
      </c>
      <c r="X9" s="7">
        <v>42</v>
      </c>
      <c r="Y9" s="8">
        <v>42</v>
      </c>
      <c r="Z9">
        <f t="shared" si="1"/>
        <v>1.590287145885527</v>
      </c>
      <c r="AA9">
        <f t="shared" si="2"/>
        <v>0.8038157641164001</v>
      </c>
      <c r="AB9">
        <f t="shared" si="3"/>
        <v>0.35710156099441126</v>
      </c>
      <c r="AC9">
        <f t="shared" si="4"/>
        <v>0.28830217768356137</v>
      </c>
      <c r="AD9">
        <f t="shared" si="5"/>
        <v>0.21507034110618617</v>
      </c>
      <c r="AE9">
        <f t="shared" si="6"/>
        <v>8.8263634611678549E-2</v>
      </c>
      <c r="AF9">
        <f t="shared" si="7"/>
        <v>5.184043168240509E-2</v>
      </c>
      <c r="AG9">
        <f t="shared" si="8"/>
        <v>3.6423202929273465E-2</v>
      </c>
      <c r="AH9">
        <f t="shared" si="9"/>
        <v>3.2376180381576414E-2</v>
      </c>
      <c r="AI9">
        <f t="shared" si="10"/>
        <v>3.2376180381576414E-2</v>
      </c>
      <c r="AJ9">
        <f t="shared" si="11"/>
        <v>18.751204470996338</v>
      </c>
      <c r="AK9">
        <f t="shared" si="12"/>
        <v>12.834842936982078</v>
      </c>
      <c r="AL9">
        <f t="shared" si="13"/>
        <v>8.9805357486991717</v>
      </c>
      <c r="AM9">
        <f t="shared" si="14"/>
        <v>7.2653690499132777</v>
      </c>
      <c r="AN9">
        <f t="shared" si="15"/>
        <v>5.2418577760647524</v>
      </c>
      <c r="AO9">
        <f t="shared" si="16"/>
        <v>2.5631142802081324</v>
      </c>
      <c r="AP9">
        <f t="shared" si="17"/>
        <v>1.4068221237232608</v>
      </c>
      <c r="AQ9">
        <f t="shared" si="18"/>
        <v>0.98284833301214103</v>
      </c>
      <c r="AR9">
        <f t="shared" si="19"/>
        <v>0.80940450953941034</v>
      </c>
      <c r="AS9">
        <f t="shared" si="20"/>
        <v>0.80940450953941034</v>
      </c>
      <c r="AT9">
        <f t="shared" si="21"/>
        <v>11.791080950072709</v>
      </c>
      <c r="AU9">
        <f t="shared" si="22"/>
        <v>15.967393910333254</v>
      </c>
      <c r="AV9">
        <f t="shared" si="23"/>
        <v>25.148407987048031</v>
      </c>
      <c r="AW9">
        <f t="shared" si="24"/>
        <v>25.200534759358288</v>
      </c>
      <c r="AX9">
        <f t="shared" si="25"/>
        <v>24.372759856630825</v>
      </c>
      <c r="AY9">
        <f t="shared" si="26"/>
        <v>29.039301310043669</v>
      </c>
      <c r="AZ9">
        <f t="shared" si="27"/>
        <v>27.137546468401489</v>
      </c>
      <c r="BA9">
        <f t="shared" si="28"/>
        <v>26.984126984126984</v>
      </c>
      <c r="BB9">
        <f t="shared" si="29"/>
        <v>25</v>
      </c>
      <c r="BC9">
        <f t="shared" si="30"/>
        <v>25</v>
      </c>
    </row>
    <row r="10" spans="1:55" x14ac:dyDescent="0.3">
      <c r="A10" s="2">
        <v>8</v>
      </c>
      <c r="B10" s="4" t="s">
        <v>10</v>
      </c>
      <c r="C10" s="4">
        <v>1633</v>
      </c>
      <c r="D10" s="4">
        <v>10687</v>
      </c>
      <c r="E10" s="4"/>
      <c r="F10" s="6">
        <v>22158</v>
      </c>
      <c r="G10" s="7">
        <v>3136</v>
      </c>
      <c r="H10" s="7">
        <v>1815</v>
      </c>
      <c r="I10" s="7">
        <v>1189</v>
      </c>
      <c r="J10" s="7">
        <v>996</v>
      </c>
      <c r="K10" s="7">
        <v>537</v>
      </c>
      <c r="L10" s="7">
        <v>416</v>
      </c>
      <c r="M10" s="7">
        <v>360</v>
      </c>
      <c r="N10" s="7">
        <v>229</v>
      </c>
      <c r="O10" s="8">
        <v>76</v>
      </c>
      <c r="P10" s="6">
        <v>1125</v>
      </c>
      <c r="Q10" s="7">
        <v>827</v>
      </c>
      <c r="R10" s="7">
        <v>582</v>
      </c>
      <c r="S10" s="7">
        <v>433</v>
      </c>
      <c r="T10" s="7">
        <v>343</v>
      </c>
      <c r="U10" s="7">
        <v>193</v>
      </c>
      <c r="V10" s="7">
        <v>132</v>
      </c>
      <c r="W10" s="7">
        <v>104</v>
      </c>
      <c r="X10" s="7">
        <v>68</v>
      </c>
      <c r="Y10" s="8">
        <v>41</v>
      </c>
      <c r="Z10">
        <f t="shared" si="1"/>
        <v>2.0733601572003368</v>
      </c>
      <c r="AA10">
        <f t="shared" si="2"/>
        <v>0.29344062880134741</v>
      </c>
      <c r="AB10">
        <f t="shared" si="3"/>
        <v>0.1698325067839431</v>
      </c>
      <c r="AC10">
        <f t="shared" si="4"/>
        <v>0.1112566669785721</v>
      </c>
      <c r="AD10">
        <f t="shared" si="5"/>
        <v>9.3197342565734073E-2</v>
      </c>
      <c r="AE10">
        <f t="shared" si="6"/>
        <v>5.0247964817067468E-2</v>
      </c>
      <c r="AF10">
        <f t="shared" si="7"/>
        <v>3.8925797698137928E-2</v>
      </c>
      <c r="AG10">
        <f t="shared" si="8"/>
        <v>3.3685786469542435E-2</v>
      </c>
      <c r="AH10">
        <f t="shared" si="9"/>
        <v>2.142790305979227E-2</v>
      </c>
      <c r="AI10">
        <f t="shared" si="10"/>
        <v>7.1114438102367365E-3</v>
      </c>
      <c r="AJ10">
        <f t="shared" si="11"/>
        <v>10.52680827173201</v>
      </c>
      <c r="AK10">
        <f t="shared" si="12"/>
        <v>7.7383737250865536</v>
      </c>
      <c r="AL10">
        <f t="shared" si="13"/>
        <v>5.4458688125760268</v>
      </c>
      <c r="AM10">
        <f t="shared" si="14"/>
        <v>4.0516515392532986</v>
      </c>
      <c r="AN10">
        <f t="shared" si="15"/>
        <v>3.2095068775147375</v>
      </c>
      <c r="AO10">
        <f t="shared" si="16"/>
        <v>1.8059324412838027</v>
      </c>
      <c r="AP10">
        <f t="shared" si="17"/>
        <v>1.2351455038832226</v>
      </c>
      <c r="AQ10">
        <f t="shared" si="18"/>
        <v>0.97314494245344807</v>
      </c>
      <c r="AR10">
        <f t="shared" si="19"/>
        <v>0.63628707775802373</v>
      </c>
      <c r="AS10">
        <f t="shared" si="20"/>
        <v>0.38364367923645548</v>
      </c>
      <c r="AT10">
        <f t="shared" si="21"/>
        <v>5.0771730300568647</v>
      </c>
      <c r="AU10">
        <f t="shared" si="22"/>
        <v>26.371173469387756</v>
      </c>
      <c r="AV10">
        <f t="shared" si="23"/>
        <v>32.066115702479337</v>
      </c>
      <c r="AW10">
        <f t="shared" si="24"/>
        <v>36.417157275021026</v>
      </c>
      <c r="AX10">
        <f t="shared" si="25"/>
        <v>34.437751004016064</v>
      </c>
      <c r="AY10">
        <f t="shared" si="26"/>
        <v>35.940409683426445</v>
      </c>
      <c r="AZ10">
        <f t="shared" si="27"/>
        <v>31.73076923076923</v>
      </c>
      <c r="BA10">
        <f t="shared" si="28"/>
        <v>28.888888888888889</v>
      </c>
      <c r="BB10">
        <f t="shared" si="29"/>
        <v>29.694323144104803</v>
      </c>
      <c r="BC10">
        <f t="shared" si="30"/>
        <v>53.94736842105263</v>
      </c>
    </row>
    <row r="11" spans="1:55" x14ac:dyDescent="0.3">
      <c r="A11" s="2">
        <v>9</v>
      </c>
      <c r="B11" s="4" t="s">
        <v>11</v>
      </c>
      <c r="C11" s="4">
        <v>257</v>
      </c>
      <c r="D11" s="4">
        <v>639</v>
      </c>
      <c r="E11" s="4"/>
      <c r="F11" s="6">
        <v>955</v>
      </c>
      <c r="G11" s="7">
        <v>306</v>
      </c>
      <c r="H11" s="7">
        <v>173</v>
      </c>
      <c r="I11" s="7">
        <v>91</v>
      </c>
      <c r="J11" s="7">
        <v>69</v>
      </c>
      <c r="K11" s="7">
        <v>38</v>
      </c>
      <c r="L11" s="7">
        <v>30</v>
      </c>
      <c r="M11" s="7">
        <v>7</v>
      </c>
      <c r="N11" s="7">
        <v>5</v>
      </c>
      <c r="O11" s="8">
        <v>5</v>
      </c>
      <c r="P11" s="6">
        <v>164</v>
      </c>
      <c r="Q11" s="7">
        <v>114</v>
      </c>
      <c r="R11" s="7">
        <v>72</v>
      </c>
      <c r="S11" s="7">
        <v>43</v>
      </c>
      <c r="T11" s="7">
        <v>34</v>
      </c>
      <c r="U11" s="7">
        <v>15</v>
      </c>
      <c r="V11" s="7">
        <v>11</v>
      </c>
      <c r="W11" s="7">
        <v>4</v>
      </c>
      <c r="X11" s="7">
        <v>2</v>
      </c>
      <c r="Y11" s="8">
        <v>2</v>
      </c>
      <c r="Z11">
        <f t="shared" si="1"/>
        <v>1.4945226917057903</v>
      </c>
      <c r="AA11">
        <f t="shared" si="2"/>
        <v>0.47887323943661969</v>
      </c>
      <c r="AB11">
        <f t="shared" si="3"/>
        <v>0.27073552425665104</v>
      </c>
      <c r="AC11">
        <f t="shared" si="4"/>
        <v>0.14241001564945227</v>
      </c>
      <c r="AD11">
        <f t="shared" si="5"/>
        <v>0.107981220657277</v>
      </c>
      <c r="AE11">
        <f t="shared" si="6"/>
        <v>5.9467918622848198E-2</v>
      </c>
      <c r="AF11">
        <f t="shared" si="7"/>
        <v>4.6948356807511735E-2</v>
      </c>
      <c r="AG11">
        <f t="shared" si="8"/>
        <v>1.0954616588419406E-2</v>
      </c>
      <c r="AH11">
        <f t="shared" si="9"/>
        <v>7.8247261345852897E-3</v>
      </c>
      <c r="AI11">
        <f t="shared" si="10"/>
        <v>7.8247261345852897E-3</v>
      </c>
      <c r="AJ11">
        <f t="shared" si="11"/>
        <v>25.665101721439751</v>
      </c>
      <c r="AK11">
        <f t="shared" si="12"/>
        <v>17.84037558685446</v>
      </c>
      <c r="AL11">
        <f t="shared" si="13"/>
        <v>11.267605633802816</v>
      </c>
      <c r="AM11">
        <f t="shared" si="14"/>
        <v>6.7292644757433493</v>
      </c>
      <c r="AN11">
        <f t="shared" si="15"/>
        <v>5.3208137715179973</v>
      </c>
      <c r="AO11">
        <f t="shared" si="16"/>
        <v>2.347417840375587</v>
      </c>
      <c r="AP11">
        <f t="shared" si="17"/>
        <v>1.7214397496087637</v>
      </c>
      <c r="AQ11">
        <f t="shared" si="18"/>
        <v>0.6259780907668232</v>
      </c>
      <c r="AR11">
        <f t="shared" si="19"/>
        <v>0.3129890453834116</v>
      </c>
      <c r="AS11">
        <f t="shared" si="20"/>
        <v>0.3129890453834116</v>
      </c>
      <c r="AT11">
        <f t="shared" si="21"/>
        <v>17.172774869109947</v>
      </c>
      <c r="AU11">
        <f t="shared" si="22"/>
        <v>37.254901960784316</v>
      </c>
      <c r="AV11">
        <f t="shared" si="23"/>
        <v>41.618497109826592</v>
      </c>
      <c r="AW11">
        <f t="shared" si="24"/>
        <v>47.252747252747255</v>
      </c>
      <c r="AX11">
        <f t="shared" si="25"/>
        <v>49.275362318840578</v>
      </c>
      <c r="AY11">
        <f t="shared" si="26"/>
        <v>39.473684210526315</v>
      </c>
      <c r="AZ11">
        <f t="shared" si="27"/>
        <v>36.666666666666664</v>
      </c>
      <c r="BA11">
        <f t="shared" si="28"/>
        <v>57.142857142857146</v>
      </c>
      <c r="BB11">
        <f t="shared" si="29"/>
        <v>40</v>
      </c>
      <c r="BC11">
        <f t="shared" si="30"/>
        <v>40</v>
      </c>
    </row>
    <row r="12" spans="1:55" x14ac:dyDescent="0.3">
      <c r="A12" s="2">
        <v>10</v>
      </c>
      <c r="B12" s="4" t="s">
        <v>12</v>
      </c>
      <c r="C12" s="4">
        <v>1478</v>
      </c>
      <c r="D12" s="4">
        <v>9655</v>
      </c>
      <c r="E12" s="4"/>
      <c r="F12" s="6">
        <v>2444</v>
      </c>
      <c r="G12" s="7">
        <v>1306</v>
      </c>
      <c r="H12" s="7">
        <v>894</v>
      </c>
      <c r="I12" s="7">
        <v>749</v>
      </c>
      <c r="J12" s="7">
        <v>600</v>
      </c>
      <c r="K12" s="7">
        <v>405</v>
      </c>
      <c r="L12" s="7">
        <v>232</v>
      </c>
      <c r="M12" s="7">
        <v>185</v>
      </c>
      <c r="N12" s="7">
        <v>182</v>
      </c>
      <c r="O12" s="8">
        <v>167</v>
      </c>
      <c r="P12" s="6">
        <v>512</v>
      </c>
      <c r="Q12" s="7">
        <v>262</v>
      </c>
      <c r="R12" s="7">
        <v>153</v>
      </c>
      <c r="S12" s="7">
        <v>123</v>
      </c>
      <c r="T12" s="7">
        <v>100</v>
      </c>
      <c r="U12" s="7">
        <v>58</v>
      </c>
      <c r="V12" s="7">
        <v>48</v>
      </c>
      <c r="W12" s="7">
        <v>39</v>
      </c>
      <c r="X12" s="7">
        <v>38</v>
      </c>
      <c r="Y12" s="8">
        <v>35</v>
      </c>
      <c r="Z12">
        <f t="shared" si="1"/>
        <v>0.2531330916623511</v>
      </c>
      <c r="AA12">
        <f t="shared" si="2"/>
        <v>0.13526670119109269</v>
      </c>
      <c r="AB12">
        <f t="shared" si="3"/>
        <v>9.2594510616261005E-2</v>
      </c>
      <c r="AC12">
        <f t="shared" si="4"/>
        <v>7.7576385292594516E-2</v>
      </c>
      <c r="AD12">
        <f t="shared" si="5"/>
        <v>6.2143966856551013E-2</v>
      </c>
      <c r="AE12">
        <f t="shared" si="6"/>
        <v>4.1947177628171933E-2</v>
      </c>
      <c r="AF12">
        <f t="shared" si="7"/>
        <v>2.402900051786639E-2</v>
      </c>
      <c r="AG12">
        <f t="shared" si="8"/>
        <v>1.9161056447436563E-2</v>
      </c>
      <c r="AH12">
        <f t="shared" si="9"/>
        <v>1.8850336613153808E-2</v>
      </c>
      <c r="AI12">
        <f t="shared" si="10"/>
        <v>1.729673744174003E-2</v>
      </c>
      <c r="AJ12">
        <f t="shared" si="11"/>
        <v>5.3029518384256864</v>
      </c>
      <c r="AK12">
        <f t="shared" si="12"/>
        <v>2.7136198860693943</v>
      </c>
      <c r="AL12">
        <f t="shared" si="13"/>
        <v>1.5846711548420507</v>
      </c>
      <c r="AM12">
        <f t="shared" si="14"/>
        <v>1.2739513205592956</v>
      </c>
      <c r="AN12">
        <f t="shared" si="15"/>
        <v>1.0357327809425168</v>
      </c>
      <c r="AO12">
        <f t="shared" si="16"/>
        <v>0.60072501294665981</v>
      </c>
      <c r="AP12">
        <f t="shared" si="17"/>
        <v>0.4971517348524081</v>
      </c>
      <c r="AQ12">
        <f t="shared" si="18"/>
        <v>0.40393578456758156</v>
      </c>
      <c r="AR12">
        <f t="shared" si="19"/>
        <v>0.39357845675815639</v>
      </c>
      <c r="AS12">
        <f t="shared" si="20"/>
        <v>0.3625064733298809</v>
      </c>
      <c r="AT12">
        <f t="shared" si="21"/>
        <v>20.949263502454993</v>
      </c>
      <c r="AU12">
        <f t="shared" si="22"/>
        <v>20.06125574272588</v>
      </c>
      <c r="AV12">
        <f t="shared" si="23"/>
        <v>17.114093959731544</v>
      </c>
      <c r="AW12">
        <f t="shared" si="24"/>
        <v>16.421895861148197</v>
      </c>
      <c r="AX12">
        <f t="shared" si="25"/>
        <v>16.666666666666668</v>
      </c>
      <c r="AY12">
        <f t="shared" si="26"/>
        <v>14.320987654320987</v>
      </c>
      <c r="AZ12">
        <f t="shared" si="27"/>
        <v>20.689655172413794</v>
      </c>
      <c r="BA12">
        <f t="shared" si="28"/>
        <v>21.081081081081081</v>
      </c>
      <c r="BB12">
        <f t="shared" si="29"/>
        <v>20.87912087912088</v>
      </c>
      <c r="BC12">
        <f t="shared" si="30"/>
        <v>20.95808383233533</v>
      </c>
    </row>
    <row r="13" spans="1:55" x14ac:dyDescent="0.3">
      <c r="A13" s="2">
        <v>11</v>
      </c>
      <c r="B13" s="4" t="s">
        <v>13</v>
      </c>
      <c r="C13" s="4">
        <v>2536</v>
      </c>
      <c r="D13" s="4">
        <v>8922</v>
      </c>
      <c r="E13" s="4"/>
      <c r="F13" s="6">
        <v>1018</v>
      </c>
      <c r="G13" s="7">
        <v>771</v>
      </c>
      <c r="H13" s="7">
        <v>575</v>
      </c>
      <c r="I13" s="7">
        <v>330</v>
      </c>
      <c r="J13" s="7">
        <v>242</v>
      </c>
      <c r="K13" s="7">
        <v>220</v>
      </c>
      <c r="L13" s="7">
        <v>10</v>
      </c>
      <c r="M13" s="7">
        <v>4</v>
      </c>
      <c r="N13" s="7">
        <v>4</v>
      </c>
      <c r="O13" s="8">
        <v>4</v>
      </c>
      <c r="P13" s="6">
        <v>185</v>
      </c>
      <c r="Q13" s="7">
        <v>142</v>
      </c>
      <c r="R13" s="7">
        <v>105</v>
      </c>
      <c r="S13" s="7">
        <v>59</v>
      </c>
      <c r="T13" s="7">
        <v>30</v>
      </c>
      <c r="U13" s="7">
        <v>17</v>
      </c>
      <c r="V13" s="7">
        <v>6</v>
      </c>
      <c r="W13" s="7">
        <v>3</v>
      </c>
      <c r="X13" s="7">
        <v>3</v>
      </c>
      <c r="Y13" s="8">
        <v>3</v>
      </c>
      <c r="Z13">
        <f t="shared" si="1"/>
        <v>0.11409997758350146</v>
      </c>
      <c r="AA13">
        <f t="shared" si="2"/>
        <v>8.6415601882985874E-2</v>
      </c>
      <c r="AB13">
        <f t="shared" si="3"/>
        <v>6.4447433310916832E-2</v>
      </c>
      <c r="AC13">
        <f t="shared" si="4"/>
        <v>3.6987222595830531E-2</v>
      </c>
      <c r="AD13">
        <f t="shared" si="5"/>
        <v>2.712396323694239E-2</v>
      </c>
      <c r="AE13">
        <f t="shared" si="6"/>
        <v>2.4658148397220355E-2</v>
      </c>
      <c r="AF13">
        <f t="shared" si="7"/>
        <v>1.1208249271463797E-3</v>
      </c>
      <c r="AG13">
        <f t="shared" si="8"/>
        <v>4.4832997085855189E-4</v>
      </c>
      <c r="AH13">
        <f t="shared" si="9"/>
        <v>4.4832997085855189E-4</v>
      </c>
      <c r="AI13">
        <f t="shared" si="10"/>
        <v>4.4832997085855189E-4</v>
      </c>
      <c r="AJ13">
        <f t="shared" si="11"/>
        <v>2.0735261152208024</v>
      </c>
      <c r="AK13">
        <f t="shared" si="12"/>
        <v>1.5915713965478593</v>
      </c>
      <c r="AL13">
        <f t="shared" si="13"/>
        <v>1.1768661735036987</v>
      </c>
      <c r="AM13">
        <f t="shared" si="14"/>
        <v>0.66128670701636405</v>
      </c>
      <c r="AN13">
        <f t="shared" si="15"/>
        <v>0.33624747814391392</v>
      </c>
      <c r="AO13">
        <f t="shared" si="16"/>
        <v>0.19054023761488456</v>
      </c>
      <c r="AP13">
        <f t="shared" si="17"/>
        <v>6.7249495628782782E-2</v>
      </c>
      <c r="AQ13">
        <f t="shared" si="18"/>
        <v>3.3624747814391391E-2</v>
      </c>
      <c r="AR13">
        <f t="shared" si="19"/>
        <v>3.3624747814391391E-2</v>
      </c>
      <c r="AS13">
        <f t="shared" si="20"/>
        <v>3.3624747814391391E-2</v>
      </c>
      <c r="AT13">
        <f t="shared" si="21"/>
        <v>18.172888015717092</v>
      </c>
      <c r="AU13">
        <f t="shared" si="22"/>
        <v>18.41763942931258</v>
      </c>
      <c r="AV13">
        <f t="shared" si="23"/>
        <v>18.260869565217391</v>
      </c>
      <c r="AW13">
        <f t="shared" si="24"/>
        <v>17.878787878787879</v>
      </c>
      <c r="AX13">
        <f t="shared" si="25"/>
        <v>12.396694214876034</v>
      </c>
      <c r="AY13">
        <f t="shared" si="26"/>
        <v>7.7272727272727275</v>
      </c>
      <c r="AZ13">
        <f t="shared" si="27"/>
        <v>60</v>
      </c>
      <c r="BA13">
        <f t="shared" si="28"/>
        <v>75</v>
      </c>
      <c r="BB13">
        <f t="shared" si="29"/>
        <v>75</v>
      </c>
      <c r="BC13">
        <f t="shared" si="30"/>
        <v>75</v>
      </c>
    </row>
    <row r="14" spans="1:55" x14ac:dyDescent="0.3">
      <c r="A14" s="2">
        <v>12</v>
      </c>
      <c r="B14" s="4" t="s">
        <v>14</v>
      </c>
      <c r="C14" s="4">
        <v>803</v>
      </c>
      <c r="D14" s="4">
        <v>4159</v>
      </c>
      <c r="E14" s="4"/>
      <c r="F14" s="6">
        <v>1153</v>
      </c>
      <c r="G14" s="7">
        <v>566</v>
      </c>
      <c r="H14" s="7">
        <v>352</v>
      </c>
      <c r="I14" s="7">
        <v>287</v>
      </c>
      <c r="J14" s="7">
        <v>219</v>
      </c>
      <c r="K14" s="7">
        <v>189</v>
      </c>
      <c r="L14" s="7">
        <v>164</v>
      </c>
      <c r="M14" s="7">
        <v>61</v>
      </c>
      <c r="N14" s="7">
        <v>28</v>
      </c>
      <c r="O14" s="8">
        <v>15</v>
      </c>
      <c r="P14" s="6">
        <v>272</v>
      </c>
      <c r="Q14" s="7">
        <v>161</v>
      </c>
      <c r="R14" s="7">
        <v>94</v>
      </c>
      <c r="S14" s="7">
        <v>75</v>
      </c>
      <c r="T14" s="7">
        <v>68</v>
      </c>
      <c r="U14" s="7">
        <v>56</v>
      </c>
      <c r="V14" s="7">
        <v>47</v>
      </c>
      <c r="W14" s="7">
        <v>13</v>
      </c>
      <c r="X14" s="7">
        <v>4</v>
      </c>
      <c r="Y14" s="8">
        <v>1</v>
      </c>
      <c r="Z14">
        <f t="shared" si="1"/>
        <v>0.27723010339023801</v>
      </c>
      <c r="AA14">
        <f>G14/D14</f>
        <v>0.13609040634767974</v>
      </c>
      <c r="AB14">
        <f t="shared" si="3"/>
        <v>8.4635729742726623E-2</v>
      </c>
      <c r="AC14">
        <f t="shared" si="4"/>
        <v>6.9006972830007215E-2</v>
      </c>
      <c r="AD14">
        <f t="shared" si="5"/>
        <v>5.26568886751623E-2</v>
      </c>
      <c r="AE14">
        <f t="shared" si="6"/>
        <v>4.5443616253907186E-2</v>
      </c>
      <c r="AF14">
        <f t="shared" si="7"/>
        <v>3.9432555902861266E-2</v>
      </c>
      <c r="AG14">
        <f t="shared" si="8"/>
        <v>1.4666987256552055E-2</v>
      </c>
      <c r="AH14">
        <f t="shared" si="9"/>
        <v>6.7323875931714358E-3</v>
      </c>
      <c r="AI14">
        <f t="shared" si="10"/>
        <v>3.6066362106275548E-3</v>
      </c>
      <c r="AJ14">
        <f t="shared" si="11"/>
        <v>6.540033661937966</v>
      </c>
      <c r="AK14">
        <f t="shared" si="12"/>
        <v>3.8711228660735753</v>
      </c>
      <c r="AL14">
        <f t="shared" si="13"/>
        <v>2.2601586919932677</v>
      </c>
      <c r="AM14">
        <f t="shared" si="14"/>
        <v>1.8033181053137775</v>
      </c>
      <c r="AN14">
        <f t="shared" si="15"/>
        <v>1.6350084154844915</v>
      </c>
      <c r="AO14">
        <f t="shared" si="16"/>
        <v>1.346477518634287</v>
      </c>
      <c r="AP14">
        <f t="shared" si="17"/>
        <v>1.1300793459966338</v>
      </c>
      <c r="AQ14">
        <f t="shared" si="18"/>
        <v>0.3125751382543881</v>
      </c>
      <c r="AR14">
        <f t="shared" si="19"/>
        <v>9.6176965616734791E-2</v>
      </c>
      <c r="AS14">
        <f t="shared" si="20"/>
        <v>2.4044241404183698E-2</v>
      </c>
      <c r="AT14">
        <f t="shared" si="21"/>
        <v>23.590633130962708</v>
      </c>
      <c r="AU14">
        <f t="shared" si="22"/>
        <v>28.445229681978798</v>
      </c>
      <c r="AV14">
        <f t="shared" si="23"/>
        <v>26.704545454545453</v>
      </c>
      <c r="AW14">
        <f t="shared" si="24"/>
        <v>26.132404181184668</v>
      </c>
      <c r="AX14">
        <f t="shared" si="25"/>
        <v>31.050228310502284</v>
      </c>
      <c r="AY14">
        <f t="shared" si="26"/>
        <v>29.62962962962963</v>
      </c>
      <c r="AZ14">
        <f t="shared" si="27"/>
        <v>28.658536585365855</v>
      </c>
      <c r="BA14">
        <f t="shared" si="28"/>
        <v>21.311475409836067</v>
      </c>
      <c r="BB14">
        <f t="shared" si="29"/>
        <v>14.285714285714286</v>
      </c>
      <c r="BC14">
        <f t="shared" si="30"/>
        <v>6.666666666666667</v>
      </c>
    </row>
    <row r="15" spans="1:55" x14ac:dyDescent="0.3">
      <c r="A15" s="2">
        <v>13</v>
      </c>
      <c r="B15" s="4" t="s">
        <v>15</v>
      </c>
      <c r="C15" s="4">
        <v>1117</v>
      </c>
      <c r="D15" s="4">
        <v>4747</v>
      </c>
      <c r="E15" s="4"/>
      <c r="F15" s="6">
        <v>53939</v>
      </c>
      <c r="G15" s="7">
        <v>3424</v>
      </c>
      <c r="H15" s="7">
        <v>145</v>
      </c>
      <c r="I15" s="7">
        <v>47</v>
      </c>
      <c r="J15" s="7">
        <v>31</v>
      </c>
      <c r="K15" s="7">
        <v>17</v>
      </c>
      <c r="L15" s="7">
        <v>1</v>
      </c>
      <c r="M15" s="7">
        <v>1</v>
      </c>
      <c r="N15" s="7">
        <v>1</v>
      </c>
      <c r="O15" s="8">
        <v>1</v>
      </c>
      <c r="P15" s="6">
        <v>651</v>
      </c>
      <c r="Q15" s="7">
        <v>259</v>
      </c>
      <c r="R15" s="7">
        <v>68</v>
      </c>
      <c r="S15" s="7">
        <v>31</v>
      </c>
      <c r="T15" s="7">
        <v>24</v>
      </c>
      <c r="U15" s="7">
        <v>13</v>
      </c>
      <c r="V15" s="7">
        <v>1</v>
      </c>
      <c r="W15" s="7">
        <v>1</v>
      </c>
      <c r="X15" s="7">
        <v>1</v>
      </c>
      <c r="Y15" s="8">
        <v>1</v>
      </c>
      <c r="Z15">
        <f t="shared" si="1"/>
        <v>11.362755424478618</v>
      </c>
      <c r="AA15">
        <f t="shared" si="2"/>
        <v>0.72129766168106169</v>
      </c>
      <c r="AB15">
        <f t="shared" si="3"/>
        <v>3.054560775226459E-2</v>
      </c>
      <c r="AC15">
        <f t="shared" si="4"/>
        <v>9.9009900990099011E-3</v>
      </c>
      <c r="AD15">
        <f t="shared" si="5"/>
        <v>6.5304402780703603E-3</v>
      </c>
      <c r="AE15">
        <f t="shared" si="6"/>
        <v>3.581209184748262E-3</v>
      </c>
      <c r="AF15">
        <f t="shared" si="7"/>
        <v>2.106593638087213E-4</v>
      </c>
      <c r="AG15">
        <f t="shared" si="8"/>
        <v>2.106593638087213E-4</v>
      </c>
      <c r="AH15">
        <f t="shared" si="9"/>
        <v>2.106593638087213E-4</v>
      </c>
      <c r="AI15">
        <f t="shared" si="10"/>
        <v>2.106593638087213E-4</v>
      </c>
      <c r="AJ15">
        <f t="shared" si="11"/>
        <v>13.713924583947756</v>
      </c>
      <c r="AK15">
        <f t="shared" si="12"/>
        <v>5.4560775226458817</v>
      </c>
      <c r="AL15">
        <f t="shared" si="13"/>
        <v>1.4324836738993048</v>
      </c>
      <c r="AM15">
        <f t="shared" si="14"/>
        <v>0.65304402780703608</v>
      </c>
      <c r="AN15">
        <f t="shared" si="15"/>
        <v>0.50558247314093108</v>
      </c>
      <c r="AO15">
        <f t="shared" si="16"/>
        <v>0.27385717295133771</v>
      </c>
      <c r="AP15">
        <f t="shared" si="17"/>
        <v>2.1065936380872129E-2</v>
      </c>
      <c r="AQ15">
        <f t="shared" si="18"/>
        <v>2.1065936380872129E-2</v>
      </c>
      <c r="AR15">
        <f t="shared" si="19"/>
        <v>2.1065936380872129E-2</v>
      </c>
      <c r="AS15">
        <f t="shared" si="20"/>
        <v>2.1065936380872129E-2</v>
      </c>
      <c r="AT15">
        <f t="shared" si="21"/>
        <v>1.2069189269359832</v>
      </c>
      <c r="AU15">
        <f t="shared" si="22"/>
        <v>7.5642523364485985</v>
      </c>
      <c r="AV15">
        <f t="shared" si="23"/>
        <v>46.896551724137929</v>
      </c>
      <c r="AW15">
        <f t="shared" si="24"/>
        <v>65.957446808510639</v>
      </c>
      <c r="AX15">
        <f t="shared" si="25"/>
        <v>77.41935483870968</v>
      </c>
      <c r="AY15">
        <f t="shared" si="26"/>
        <v>76.470588235294116</v>
      </c>
      <c r="AZ15">
        <f t="shared" si="27"/>
        <v>100</v>
      </c>
      <c r="BA15">
        <f t="shared" si="28"/>
        <v>100</v>
      </c>
      <c r="BB15">
        <f t="shared" si="29"/>
        <v>100</v>
      </c>
      <c r="BC15">
        <f t="shared" si="30"/>
        <v>100</v>
      </c>
    </row>
    <row r="16" spans="1:55" x14ac:dyDescent="0.3">
      <c r="A16" s="2">
        <v>14</v>
      </c>
      <c r="B16" s="4" t="s">
        <v>16</v>
      </c>
      <c r="C16" s="4">
        <v>879</v>
      </c>
      <c r="D16" s="4">
        <v>3272</v>
      </c>
      <c r="E16" s="4"/>
      <c r="F16" s="6">
        <v>10553</v>
      </c>
      <c r="G16" s="7">
        <v>2635</v>
      </c>
      <c r="H16" s="7">
        <v>2159</v>
      </c>
      <c r="I16" s="7">
        <v>1744</v>
      </c>
      <c r="J16" s="7">
        <v>1614</v>
      </c>
      <c r="K16" s="7">
        <v>1484</v>
      </c>
      <c r="L16" s="7">
        <v>1264</v>
      </c>
      <c r="M16" s="7">
        <v>1165</v>
      </c>
      <c r="N16" s="7">
        <v>16</v>
      </c>
      <c r="O16" s="8">
        <v>16</v>
      </c>
      <c r="P16" s="6">
        <v>798</v>
      </c>
      <c r="Q16" s="7">
        <v>576</v>
      </c>
      <c r="R16" s="7">
        <v>450</v>
      </c>
      <c r="S16" s="7">
        <v>374</v>
      </c>
      <c r="T16" s="7">
        <v>318</v>
      </c>
      <c r="U16" s="7">
        <v>257</v>
      </c>
      <c r="V16" s="7">
        <v>159</v>
      </c>
      <c r="W16" s="7">
        <v>118</v>
      </c>
      <c r="X16" s="7">
        <v>10</v>
      </c>
      <c r="Y16" s="8">
        <v>10</v>
      </c>
      <c r="Z16">
        <f t="shared" si="1"/>
        <v>3.225244498777506</v>
      </c>
      <c r="AA16">
        <f t="shared" si="2"/>
        <v>0.80531784841075793</v>
      </c>
      <c r="AB16">
        <f t="shared" si="3"/>
        <v>0.65984107579462103</v>
      </c>
      <c r="AC16">
        <f t="shared" si="4"/>
        <v>0.5330073349633252</v>
      </c>
      <c r="AD16">
        <f t="shared" si="5"/>
        <v>0.49327628361858189</v>
      </c>
      <c r="AE16">
        <f t="shared" si="6"/>
        <v>0.45354523227383864</v>
      </c>
      <c r="AF16">
        <f t="shared" si="7"/>
        <v>0.38630806845965771</v>
      </c>
      <c r="AG16">
        <f t="shared" si="8"/>
        <v>0.35605134474327627</v>
      </c>
      <c r="AH16">
        <f t="shared" si="9"/>
        <v>4.8899755501222494E-3</v>
      </c>
      <c r="AI16">
        <f t="shared" si="10"/>
        <v>4.8899755501222494E-3</v>
      </c>
      <c r="AJ16">
        <f t="shared" si="11"/>
        <v>24.388753056234719</v>
      </c>
      <c r="AK16">
        <f t="shared" si="12"/>
        <v>17.603911980440099</v>
      </c>
      <c r="AL16">
        <f t="shared" si="13"/>
        <v>13.753056234718827</v>
      </c>
      <c r="AM16">
        <f t="shared" si="14"/>
        <v>11.430317848410757</v>
      </c>
      <c r="AN16">
        <f t="shared" si="15"/>
        <v>9.7188264058679703</v>
      </c>
      <c r="AO16">
        <f t="shared" si="16"/>
        <v>7.8545232273838632</v>
      </c>
      <c r="AP16">
        <f t="shared" si="17"/>
        <v>4.8594132029339852</v>
      </c>
      <c r="AQ16">
        <f t="shared" si="18"/>
        <v>3.6063569682151591</v>
      </c>
      <c r="AR16">
        <f t="shared" si="19"/>
        <v>0.30562347188264061</v>
      </c>
      <c r="AS16">
        <f t="shared" si="20"/>
        <v>0.30562347188264061</v>
      </c>
      <c r="AT16">
        <f t="shared" si="21"/>
        <v>7.5618307590258693</v>
      </c>
      <c r="AU16">
        <f t="shared" si="22"/>
        <v>21.859582542694497</v>
      </c>
      <c r="AV16">
        <f t="shared" si="23"/>
        <v>20.842982862436312</v>
      </c>
      <c r="AW16">
        <f t="shared" si="24"/>
        <v>21.444954128440369</v>
      </c>
      <c r="AX16">
        <f t="shared" si="25"/>
        <v>19.702602230483272</v>
      </c>
      <c r="AY16">
        <f t="shared" si="26"/>
        <v>17.318059299191376</v>
      </c>
      <c r="AZ16">
        <f t="shared" si="27"/>
        <v>12.579113924050633</v>
      </c>
      <c r="BA16">
        <f t="shared" si="28"/>
        <v>10.128755364806867</v>
      </c>
      <c r="BB16">
        <f t="shared" si="29"/>
        <v>62.5</v>
      </c>
      <c r="BC16">
        <f t="shared" si="30"/>
        <v>62.5</v>
      </c>
    </row>
    <row r="17" spans="1:55" x14ac:dyDescent="0.3">
      <c r="A17" s="2">
        <v>15</v>
      </c>
      <c r="B17" s="4" t="s">
        <v>17</v>
      </c>
      <c r="C17" s="4">
        <v>1167</v>
      </c>
      <c r="D17" s="4">
        <v>4289</v>
      </c>
      <c r="E17" s="4"/>
      <c r="F17" s="6">
        <v>26150</v>
      </c>
      <c r="G17" s="7">
        <v>3109</v>
      </c>
      <c r="H17" s="7">
        <v>2843</v>
      </c>
      <c r="I17" s="7">
        <v>2417</v>
      </c>
      <c r="J17" s="7">
        <v>2143</v>
      </c>
      <c r="K17" s="7">
        <v>1038</v>
      </c>
      <c r="L17" s="7">
        <v>755</v>
      </c>
      <c r="M17" s="7">
        <v>728</v>
      </c>
      <c r="N17" s="7">
        <v>4</v>
      </c>
      <c r="O17" s="8">
        <v>4</v>
      </c>
      <c r="P17" s="6">
        <v>558</v>
      </c>
      <c r="Q17" s="7">
        <v>328</v>
      </c>
      <c r="R17" s="7">
        <v>235</v>
      </c>
      <c r="S17" s="7">
        <v>138</v>
      </c>
      <c r="T17" s="7">
        <v>85</v>
      </c>
      <c r="U17" s="7">
        <v>47</v>
      </c>
      <c r="V17" s="7">
        <v>31</v>
      </c>
      <c r="W17" s="7">
        <v>22</v>
      </c>
      <c r="X17" s="7">
        <v>3</v>
      </c>
      <c r="Y17" s="8">
        <v>3</v>
      </c>
      <c r="Z17">
        <f t="shared" si="1"/>
        <v>6.0969923058988105</v>
      </c>
      <c r="AA17">
        <f t="shared" si="2"/>
        <v>0.72487759384471906</v>
      </c>
      <c r="AB17">
        <f t="shared" si="3"/>
        <v>0.66285847516903706</v>
      </c>
      <c r="AC17">
        <f t="shared" si="4"/>
        <v>0.56353462345535088</v>
      </c>
      <c r="AD17">
        <f t="shared" si="5"/>
        <v>0.49965026812776869</v>
      </c>
      <c r="AE17">
        <f t="shared" si="6"/>
        <v>0.24201445558405224</v>
      </c>
      <c r="AF17">
        <f t="shared" si="7"/>
        <v>0.17603170902308229</v>
      </c>
      <c r="AG17">
        <f t="shared" si="8"/>
        <v>0.1697365353229191</v>
      </c>
      <c r="AH17">
        <f t="shared" si="9"/>
        <v>9.3261832595010487E-4</v>
      </c>
      <c r="AI17">
        <f t="shared" si="10"/>
        <v>9.3261832595010487E-4</v>
      </c>
      <c r="AJ17">
        <f t="shared" si="11"/>
        <v>13.010025647003964</v>
      </c>
      <c r="AK17">
        <f t="shared" si="12"/>
        <v>7.6474702727908603</v>
      </c>
      <c r="AL17">
        <f t="shared" si="13"/>
        <v>5.4791326649568663</v>
      </c>
      <c r="AM17">
        <f t="shared" si="14"/>
        <v>3.2175332245278621</v>
      </c>
      <c r="AN17">
        <f t="shared" si="15"/>
        <v>1.9818139426439729</v>
      </c>
      <c r="AO17">
        <f t="shared" si="16"/>
        <v>1.0958265329913732</v>
      </c>
      <c r="AP17">
        <f t="shared" si="17"/>
        <v>0.72277920261133133</v>
      </c>
      <c r="AQ17">
        <f t="shared" si="18"/>
        <v>0.51294007927255769</v>
      </c>
      <c r="AR17">
        <f t="shared" si="19"/>
        <v>6.994637444625787E-2</v>
      </c>
      <c r="AS17">
        <f t="shared" si="20"/>
        <v>6.994637444625787E-2</v>
      </c>
      <c r="AT17">
        <f t="shared" si="21"/>
        <v>2.1338432122370938</v>
      </c>
      <c r="AU17">
        <f t="shared" si="22"/>
        <v>10.550016082341589</v>
      </c>
      <c r="AV17">
        <f t="shared" si="23"/>
        <v>8.2659162856137876</v>
      </c>
      <c r="AW17">
        <f t="shared" si="24"/>
        <v>5.7095573024410422</v>
      </c>
      <c r="AX17">
        <f t="shared" si="25"/>
        <v>3.9664022398506766</v>
      </c>
      <c r="AY17">
        <f t="shared" si="26"/>
        <v>4.5279383429672446</v>
      </c>
      <c r="AZ17">
        <f t="shared" si="27"/>
        <v>4.1059602649006619</v>
      </c>
      <c r="BA17">
        <f t="shared" si="28"/>
        <v>3.0219780219780219</v>
      </c>
      <c r="BB17">
        <f t="shared" si="29"/>
        <v>75</v>
      </c>
      <c r="BC17">
        <f t="shared" si="30"/>
        <v>75</v>
      </c>
    </row>
    <row r="18" spans="1:55" x14ac:dyDescent="0.3">
      <c r="A18" s="2">
        <v>16</v>
      </c>
      <c r="B18" s="4" t="s">
        <v>18</v>
      </c>
      <c r="C18" s="4">
        <v>2719</v>
      </c>
      <c r="D18" s="4">
        <v>9712</v>
      </c>
      <c r="E18" s="4"/>
      <c r="F18" s="6">
        <v>12648</v>
      </c>
      <c r="G18" s="7">
        <v>3232</v>
      </c>
      <c r="H18" s="7">
        <v>2129</v>
      </c>
      <c r="I18" s="7">
        <v>1422</v>
      </c>
      <c r="J18" s="7">
        <v>917</v>
      </c>
      <c r="K18" s="7">
        <v>441</v>
      </c>
      <c r="L18" s="7">
        <v>133</v>
      </c>
      <c r="M18" s="7">
        <v>78</v>
      </c>
      <c r="N18" s="7">
        <v>64</v>
      </c>
      <c r="O18" s="8">
        <v>64</v>
      </c>
      <c r="P18" s="6">
        <v>1180</v>
      </c>
      <c r="Q18" s="7">
        <v>760</v>
      </c>
      <c r="R18" s="7">
        <v>508</v>
      </c>
      <c r="S18" s="7">
        <v>384</v>
      </c>
      <c r="T18" s="7">
        <v>281</v>
      </c>
      <c r="U18" s="7">
        <v>155</v>
      </c>
      <c r="V18" s="7">
        <v>57</v>
      </c>
      <c r="W18" s="7">
        <v>41</v>
      </c>
      <c r="X18" s="7">
        <v>33</v>
      </c>
      <c r="Y18" s="8">
        <v>33</v>
      </c>
      <c r="Z18">
        <f t="shared" si="1"/>
        <v>1.3023064250411862</v>
      </c>
      <c r="AA18">
        <f t="shared" si="2"/>
        <v>0.33278418451400327</v>
      </c>
      <c r="AB18">
        <f t="shared" si="3"/>
        <v>0.21921334431630973</v>
      </c>
      <c r="AC18">
        <f t="shared" si="4"/>
        <v>0.14641680395387149</v>
      </c>
      <c r="AD18">
        <f t="shared" si="5"/>
        <v>9.441927512355848E-2</v>
      </c>
      <c r="AE18">
        <f t="shared" si="6"/>
        <v>4.5407742998352554E-2</v>
      </c>
      <c r="AF18">
        <f t="shared" si="7"/>
        <v>1.3694398682042834E-2</v>
      </c>
      <c r="AG18">
        <f t="shared" si="8"/>
        <v>8.0313014827018119E-3</v>
      </c>
      <c r="AH18">
        <f t="shared" si="9"/>
        <v>6.5897858319604614E-3</v>
      </c>
      <c r="AI18">
        <f t="shared" si="10"/>
        <v>6.5897858319604614E-3</v>
      </c>
      <c r="AJ18">
        <f t="shared" si="11"/>
        <v>12.1499176276771</v>
      </c>
      <c r="AK18">
        <f t="shared" si="12"/>
        <v>7.8253706754530477</v>
      </c>
      <c r="AL18">
        <f t="shared" si="13"/>
        <v>5.2306425041186158</v>
      </c>
      <c r="AM18">
        <f t="shared" si="14"/>
        <v>3.9538714991762767</v>
      </c>
      <c r="AN18">
        <f t="shared" si="15"/>
        <v>2.89332784184514</v>
      </c>
      <c r="AO18">
        <f t="shared" si="16"/>
        <v>1.5959637561779243</v>
      </c>
      <c r="AP18">
        <f t="shared" si="17"/>
        <v>0.5869028006589786</v>
      </c>
      <c r="AQ18">
        <f t="shared" si="18"/>
        <v>0.42215815485996705</v>
      </c>
      <c r="AR18">
        <f t="shared" si="19"/>
        <v>0.3397858319604613</v>
      </c>
      <c r="AS18">
        <f t="shared" si="20"/>
        <v>0.3397858319604613</v>
      </c>
      <c r="AT18">
        <f t="shared" si="21"/>
        <v>9.3295382669196716</v>
      </c>
      <c r="AU18">
        <f t="shared" si="22"/>
        <v>23.514851485148515</v>
      </c>
      <c r="AV18">
        <f t="shared" si="23"/>
        <v>23.860967590418035</v>
      </c>
      <c r="AW18">
        <f t="shared" si="24"/>
        <v>27.004219409282701</v>
      </c>
      <c r="AX18">
        <f t="shared" si="25"/>
        <v>30.643402399127591</v>
      </c>
      <c r="AY18">
        <f t="shared" si="26"/>
        <v>35.147392290249435</v>
      </c>
      <c r="AZ18">
        <f t="shared" si="27"/>
        <v>42.857142857142854</v>
      </c>
      <c r="BA18">
        <f t="shared" si="28"/>
        <v>52.564102564102562</v>
      </c>
      <c r="BB18">
        <f t="shared" si="29"/>
        <v>51.5625</v>
      </c>
      <c r="BC18">
        <f t="shared" si="30"/>
        <v>51.5625</v>
      </c>
    </row>
    <row r="19" spans="1:55" x14ac:dyDescent="0.3">
      <c r="A19" s="2">
        <v>17</v>
      </c>
      <c r="B19" s="4" t="s">
        <v>19</v>
      </c>
      <c r="C19" s="4">
        <v>4314</v>
      </c>
      <c r="D19" s="4">
        <v>16963</v>
      </c>
      <c r="E19" s="4"/>
      <c r="F19" s="6">
        <v>13850</v>
      </c>
      <c r="G19" s="7">
        <v>10852</v>
      </c>
      <c r="H19" s="7">
        <v>9348</v>
      </c>
      <c r="I19" s="7">
        <v>8527</v>
      </c>
      <c r="J19" s="7">
        <v>8410</v>
      </c>
      <c r="K19" s="7">
        <v>3324</v>
      </c>
      <c r="L19" s="7">
        <v>2693</v>
      </c>
      <c r="M19" s="7">
        <v>2577</v>
      </c>
      <c r="N19" s="7">
        <v>2404</v>
      </c>
      <c r="O19" s="8">
        <v>2404</v>
      </c>
      <c r="P19" s="6">
        <v>1164</v>
      </c>
      <c r="Q19" s="7">
        <v>879</v>
      </c>
      <c r="R19" s="7">
        <v>670</v>
      </c>
      <c r="S19" s="7">
        <v>529</v>
      </c>
      <c r="T19" s="7">
        <v>497</v>
      </c>
      <c r="U19" s="7">
        <v>333</v>
      </c>
      <c r="V19" s="7">
        <v>231</v>
      </c>
      <c r="W19" s="7">
        <v>211</v>
      </c>
      <c r="X19" s="7">
        <v>191</v>
      </c>
      <c r="Y19" s="8">
        <v>191</v>
      </c>
      <c r="Z19">
        <f t="shared" si="1"/>
        <v>0.81648293344337675</v>
      </c>
      <c r="AA19">
        <f t="shared" si="2"/>
        <v>0.63974532806696927</v>
      </c>
      <c r="AB19">
        <f t="shared" si="3"/>
        <v>0.55108176619701699</v>
      </c>
      <c r="AC19">
        <f t="shared" si="4"/>
        <v>0.50268230855391149</v>
      </c>
      <c r="AD19">
        <f t="shared" si="5"/>
        <v>0.49578494370099629</v>
      </c>
      <c r="AE19">
        <f t="shared" si="6"/>
        <v>0.19595590402641042</v>
      </c>
      <c r="AF19">
        <f t="shared" si="7"/>
        <v>0.15875729528974827</v>
      </c>
      <c r="AG19">
        <f t="shared" si="8"/>
        <v>0.15191888227318281</v>
      </c>
      <c r="AH19">
        <f t="shared" si="9"/>
        <v>0.14172021458468431</v>
      </c>
      <c r="AI19">
        <f t="shared" si="10"/>
        <v>0.14172021458468431</v>
      </c>
      <c r="AJ19">
        <f t="shared" si="11"/>
        <v>6.8619937511053468</v>
      </c>
      <c r="AK19">
        <f t="shared" si="12"/>
        <v>5.1818664151388312</v>
      </c>
      <c r="AL19">
        <f t="shared" si="13"/>
        <v>3.9497730354300535</v>
      </c>
      <c r="AM19">
        <f t="shared" si="14"/>
        <v>3.1185521428992513</v>
      </c>
      <c r="AN19">
        <f t="shared" si="15"/>
        <v>2.929906266580204</v>
      </c>
      <c r="AO19">
        <f t="shared" si="16"/>
        <v>1.9630961504450863</v>
      </c>
      <c r="AP19">
        <f t="shared" si="17"/>
        <v>1.361787419678123</v>
      </c>
      <c r="AQ19">
        <f t="shared" si="18"/>
        <v>1.2438837469787183</v>
      </c>
      <c r="AR19">
        <f t="shared" si="19"/>
        <v>1.1259800742793138</v>
      </c>
      <c r="AS19">
        <f t="shared" si="20"/>
        <v>1.1259800742793138</v>
      </c>
      <c r="AT19">
        <f t="shared" si="21"/>
        <v>8.4043321299638993</v>
      </c>
      <c r="AU19">
        <f t="shared" si="22"/>
        <v>8.0998894213048285</v>
      </c>
      <c r="AV19">
        <f t="shared" si="23"/>
        <v>7.167308515190415</v>
      </c>
      <c r="AW19">
        <f t="shared" si="24"/>
        <v>6.2038231499941361</v>
      </c>
      <c r="AX19">
        <f t="shared" si="25"/>
        <v>5.9096313912009508</v>
      </c>
      <c r="AY19">
        <f t="shared" si="26"/>
        <v>10.018050541516246</v>
      </c>
      <c r="AZ19">
        <f t="shared" si="27"/>
        <v>8.5777942814704797</v>
      </c>
      <c r="BA19">
        <f t="shared" si="28"/>
        <v>8.1878152890958482</v>
      </c>
      <c r="BB19">
        <f t="shared" si="29"/>
        <v>7.9450915141430949</v>
      </c>
      <c r="BC19">
        <f t="shared" si="30"/>
        <v>7.9450915141430949</v>
      </c>
    </row>
    <row r="20" spans="1:55" x14ac:dyDescent="0.3">
      <c r="A20" s="2">
        <v>18</v>
      </c>
      <c r="B20" s="4" t="s">
        <v>20</v>
      </c>
      <c r="C20" s="4">
        <v>821</v>
      </c>
      <c r="D20" s="4">
        <v>2063</v>
      </c>
      <c r="E20" s="4"/>
      <c r="F20" s="6">
        <v>3458</v>
      </c>
      <c r="G20" s="7">
        <v>480</v>
      </c>
      <c r="H20" s="7">
        <v>329</v>
      </c>
      <c r="I20" s="7">
        <v>243</v>
      </c>
      <c r="J20" s="7">
        <v>210</v>
      </c>
      <c r="K20" s="7">
        <v>128</v>
      </c>
      <c r="L20" s="7">
        <v>119</v>
      </c>
      <c r="M20" s="7">
        <v>60</v>
      </c>
      <c r="N20" s="7">
        <v>53</v>
      </c>
      <c r="O20" s="8">
        <v>53</v>
      </c>
      <c r="P20" s="6">
        <v>247</v>
      </c>
      <c r="Q20" s="7">
        <v>154</v>
      </c>
      <c r="R20" s="7">
        <v>127</v>
      </c>
      <c r="S20" s="7">
        <v>98</v>
      </c>
      <c r="T20" s="7">
        <v>89</v>
      </c>
      <c r="U20" s="7">
        <v>59</v>
      </c>
      <c r="V20" s="7">
        <v>53</v>
      </c>
      <c r="W20" s="7">
        <v>26</v>
      </c>
      <c r="X20" s="7">
        <v>21</v>
      </c>
      <c r="Y20" s="8">
        <v>21</v>
      </c>
      <c r="Z20">
        <f t="shared" si="1"/>
        <v>1.6761997091614154</v>
      </c>
      <c r="AA20">
        <f t="shared" si="2"/>
        <v>0.23267086766844403</v>
      </c>
      <c r="AB20">
        <f t="shared" si="3"/>
        <v>0.15947649054774601</v>
      </c>
      <c r="AC20">
        <f t="shared" si="4"/>
        <v>0.11778962675714978</v>
      </c>
      <c r="AD20">
        <f t="shared" si="5"/>
        <v>0.10179350460494425</v>
      </c>
      <c r="AE20">
        <f t="shared" si="6"/>
        <v>6.2045564711585073E-2</v>
      </c>
      <c r="AF20">
        <f t="shared" si="7"/>
        <v>5.7682985942801746E-2</v>
      </c>
      <c r="AG20">
        <f t="shared" si="8"/>
        <v>2.9083858458555503E-2</v>
      </c>
      <c r="AH20">
        <f t="shared" si="9"/>
        <v>2.5690741638390694E-2</v>
      </c>
      <c r="AI20">
        <f t="shared" si="10"/>
        <v>2.5690741638390694E-2</v>
      </c>
      <c r="AJ20">
        <f t="shared" si="11"/>
        <v>11.972855065438681</v>
      </c>
      <c r="AK20">
        <f t="shared" si="12"/>
        <v>7.464857004362579</v>
      </c>
      <c r="AL20">
        <f t="shared" si="13"/>
        <v>6.1560833737275811</v>
      </c>
      <c r="AM20">
        <f t="shared" si="14"/>
        <v>4.750363548230732</v>
      </c>
      <c r="AN20">
        <f t="shared" si="15"/>
        <v>4.3141056713523991</v>
      </c>
      <c r="AO20">
        <f t="shared" si="16"/>
        <v>2.8599127484246245</v>
      </c>
      <c r="AP20">
        <f t="shared" si="17"/>
        <v>2.5690741638390695</v>
      </c>
      <c r="AQ20">
        <f t="shared" si="18"/>
        <v>1.2603005332040718</v>
      </c>
      <c r="AR20">
        <f t="shared" si="19"/>
        <v>1.0179350460494425</v>
      </c>
      <c r="AS20">
        <f t="shared" si="20"/>
        <v>1.0179350460494425</v>
      </c>
      <c r="AT20">
        <f t="shared" si="21"/>
        <v>7.1428571428571432</v>
      </c>
      <c r="AU20">
        <f t="shared" si="22"/>
        <v>32.083333333333336</v>
      </c>
      <c r="AV20">
        <f t="shared" si="23"/>
        <v>38.601823708206688</v>
      </c>
      <c r="AW20">
        <f t="shared" si="24"/>
        <v>40.329218106995881</v>
      </c>
      <c r="AX20">
        <f t="shared" si="25"/>
        <v>42.38095238095238</v>
      </c>
      <c r="AY20">
        <f t="shared" si="26"/>
        <v>46.09375</v>
      </c>
      <c r="AZ20">
        <f t="shared" si="27"/>
        <v>44.537815126050418</v>
      </c>
      <c r="BA20">
        <f t="shared" si="28"/>
        <v>43.333333333333336</v>
      </c>
      <c r="BB20">
        <f t="shared" si="29"/>
        <v>39.622641509433961</v>
      </c>
      <c r="BC20">
        <f t="shared" si="30"/>
        <v>39.622641509433961</v>
      </c>
    </row>
    <row r="21" spans="1:55" x14ac:dyDescent="0.3">
      <c r="A21" s="2">
        <v>19</v>
      </c>
      <c r="B21" s="4" t="s">
        <v>21</v>
      </c>
      <c r="C21" s="4">
        <v>2737</v>
      </c>
      <c r="D21" s="4">
        <v>12260</v>
      </c>
      <c r="E21" s="4"/>
      <c r="F21" s="6">
        <v>28621</v>
      </c>
      <c r="G21" s="7">
        <v>9227</v>
      </c>
      <c r="H21" s="7">
        <v>7526</v>
      </c>
      <c r="I21" s="7">
        <v>4132</v>
      </c>
      <c r="J21" s="7">
        <v>922</v>
      </c>
      <c r="K21" s="7">
        <v>263</v>
      </c>
      <c r="L21" s="7">
        <v>80</v>
      </c>
      <c r="M21" s="7">
        <v>46</v>
      </c>
      <c r="N21" s="7">
        <v>45</v>
      </c>
      <c r="O21" s="8">
        <v>45</v>
      </c>
      <c r="P21" s="6">
        <v>1877</v>
      </c>
      <c r="Q21" s="7">
        <v>1135</v>
      </c>
      <c r="R21" s="7">
        <v>873</v>
      </c>
      <c r="S21" s="7">
        <v>419</v>
      </c>
      <c r="T21" s="7">
        <v>207</v>
      </c>
      <c r="U21" s="7">
        <v>100</v>
      </c>
      <c r="V21" s="7">
        <v>31</v>
      </c>
      <c r="W21" s="7">
        <v>22</v>
      </c>
      <c r="X21" s="7">
        <v>22</v>
      </c>
      <c r="Y21" s="8">
        <v>22</v>
      </c>
      <c r="Z21">
        <f t="shared" si="1"/>
        <v>2.3345024469820554</v>
      </c>
      <c r="AA21">
        <f t="shared" si="2"/>
        <v>0.7526101141924959</v>
      </c>
      <c r="AB21">
        <f t="shared" si="3"/>
        <v>0.61386623164763454</v>
      </c>
      <c r="AC21">
        <f t="shared" si="4"/>
        <v>0.3370309951060359</v>
      </c>
      <c r="AD21">
        <f t="shared" si="5"/>
        <v>7.5203915171288743E-2</v>
      </c>
      <c r="AE21">
        <f t="shared" si="6"/>
        <v>2.1451876019575856E-2</v>
      </c>
      <c r="AF21">
        <f t="shared" si="7"/>
        <v>6.5252854812398045E-3</v>
      </c>
      <c r="AG21">
        <f t="shared" si="8"/>
        <v>3.7520391517128875E-3</v>
      </c>
      <c r="AH21">
        <f t="shared" si="9"/>
        <v>3.67047308319739E-3</v>
      </c>
      <c r="AI21">
        <f t="shared" si="10"/>
        <v>3.67047308319739E-3</v>
      </c>
      <c r="AJ21">
        <f t="shared" si="11"/>
        <v>15.309951060358891</v>
      </c>
      <c r="AK21">
        <f t="shared" si="12"/>
        <v>9.2577487765089721</v>
      </c>
      <c r="AL21">
        <f t="shared" si="13"/>
        <v>7.1207177814029361</v>
      </c>
      <c r="AM21">
        <f t="shared" si="14"/>
        <v>3.4176182707993474</v>
      </c>
      <c r="AN21">
        <f t="shared" si="15"/>
        <v>1.6884176182707993</v>
      </c>
      <c r="AO21">
        <f t="shared" si="16"/>
        <v>0.81566068515497558</v>
      </c>
      <c r="AP21">
        <f t="shared" si="17"/>
        <v>0.25285481239804242</v>
      </c>
      <c r="AQ21">
        <f t="shared" si="18"/>
        <v>0.17944535073409462</v>
      </c>
      <c r="AR21">
        <f t="shared" si="19"/>
        <v>0.17944535073409462</v>
      </c>
      <c r="AS21">
        <f t="shared" si="20"/>
        <v>0.17944535073409462</v>
      </c>
      <c r="AT21">
        <f t="shared" si="21"/>
        <v>6.5581216589217703</v>
      </c>
      <c r="AU21">
        <f t="shared" si="22"/>
        <v>12.300856182941368</v>
      </c>
      <c r="AV21">
        <f t="shared" si="23"/>
        <v>11.599787403667287</v>
      </c>
      <c r="AW21">
        <f t="shared" si="24"/>
        <v>10.140367860600193</v>
      </c>
      <c r="AX21">
        <f t="shared" si="25"/>
        <v>22.451193058568329</v>
      </c>
      <c r="AY21">
        <f t="shared" si="26"/>
        <v>38.022813688212928</v>
      </c>
      <c r="AZ21">
        <f t="shared" si="27"/>
        <v>38.75</v>
      </c>
      <c r="BA21">
        <f t="shared" si="28"/>
        <v>47.826086956521742</v>
      </c>
      <c r="BB21">
        <f t="shared" si="29"/>
        <v>48.888888888888886</v>
      </c>
      <c r="BC21">
        <f t="shared" si="30"/>
        <v>48.888888888888886</v>
      </c>
    </row>
    <row r="22" spans="1:55" x14ac:dyDescent="0.3">
      <c r="A22" s="2">
        <v>20</v>
      </c>
      <c r="B22" s="4" t="s">
        <v>22</v>
      </c>
      <c r="C22" s="4">
        <v>3389</v>
      </c>
      <c r="D22" s="4">
        <v>16732</v>
      </c>
      <c r="E22" s="4"/>
      <c r="F22" s="6">
        <v>14147</v>
      </c>
      <c r="G22" s="7">
        <v>1952</v>
      </c>
      <c r="H22" s="7">
        <v>1648</v>
      </c>
      <c r="I22" s="7">
        <v>304</v>
      </c>
      <c r="J22" s="7">
        <v>212</v>
      </c>
      <c r="K22" s="7">
        <v>38</v>
      </c>
      <c r="L22" s="7">
        <v>14</v>
      </c>
      <c r="M22" s="7">
        <v>11</v>
      </c>
      <c r="N22" s="7">
        <v>11</v>
      </c>
      <c r="O22" s="8">
        <v>11</v>
      </c>
      <c r="P22" s="6">
        <v>551</v>
      </c>
      <c r="Q22" s="7">
        <v>284</v>
      </c>
      <c r="R22" s="7">
        <v>198</v>
      </c>
      <c r="S22" s="7">
        <v>83</v>
      </c>
      <c r="T22" s="7">
        <v>48</v>
      </c>
      <c r="U22" s="7">
        <v>19</v>
      </c>
      <c r="V22" s="7">
        <v>5</v>
      </c>
      <c r="W22" s="7">
        <v>4</v>
      </c>
      <c r="X22" s="7">
        <v>4</v>
      </c>
      <c r="Y22" s="8">
        <v>4</v>
      </c>
      <c r="Z22">
        <f t="shared" si="1"/>
        <v>0.8455056179775281</v>
      </c>
      <c r="AA22">
        <f t="shared" si="2"/>
        <v>0.11666268228544108</v>
      </c>
      <c r="AB22">
        <f t="shared" si="3"/>
        <v>9.8493903896724841E-2</v>
      </c>
      <c r="AC22">
        <f t="shared" si="4"/>
        <v>1.8168778388716233E-2</v>
      </c>
      <c r="AD22">
        <f t="shared" si="5"/>
        <v>1.2670332297394215E-2</v>
      </c>
      <c r="AE22">
        <f t="shared" si="6"/>
        <v>2.2710972985895291E-3</v>
      </c>
      <c r="AF22">
        <f t="shared" si="7"/>
        <v>8.367200573750896E-4</v>
      </c>
      <c r="AG22">
        <f t="shared" si="8"/>
        <v>6.5742290222328475E-4</v>
      </c>
      <c r="AH22">
        <f t="shared" si="9"/>
        <v>6.5742290222328475E-4</v>
      </c>
      <c r="AI22">
        <f t="shared" si="10"/>
        <v>6.5742290222328475E-4</v>
      </c>
      <c r="AJ22">
        <f t="shared" si="11"/>
        <v>3.2930910829548172</v>
      </c>
      <c r="AK22">
        <f t="shared" si="12"/>
        <v>1.6973464021037532</v>
      </c>
      <c r="AL22">
        <f t="shared" si="13"/>
        <v>1.1833612240019125</v>
      </c>
      <c r="AM22">
        <f t="shared" si="14"/>
        <v>0.49605546258666028</v>
      </c>
      <c r="AN22">
        <f t="shared" si="15"/>
        <v>0.28687544824288785</v>
      </c>
      <c r="AO22">
        <f t="shared" si="16"/>
        <v>0.11355486492947645</v>
      </c>
      <c r="AP22">
        <f t="shared" si="17"/>
        <v>2.9882859191967488E-2</v>
      </c>
      <c r="AQ22">
        <f t="shared" si="18"/>
        <v>2.3906287353573991E-2</v>
      </c>
      <c r="AR22">
        <f t="shared" si="19"/>
        <v>2.3906287353573991E-2</v>
      </c>
      <c r="AS22">
        <f t="shared" si="20"/>
        <v>2.3906287353573991E-2</v>
      </c>
      <c r="AT22">
        <f t="shared" si="21"/>
        <v>3.8948186894748003</v>
      </c>
      <c r="AU22">
        <f t="shared" si="22"/>
        <v>14.549180327868852</v>
      </c>
      <c r="AV22">
        <f t="shared" si="23"/>
        <v>12.014563106796116</v>
      </c>
      <c r="AW22">
        <f t="shared" si="24"/>
        <v>27.30263157894737</v>
      </c>
      <c r="AX22">
        <f t="shared" si="25"/>
        <v>22.641509433962263</v>
      </c>
      <c r="AY22">
        <f t="shared" si="26"/>
        <v>50</v>
      </c>
      <c r="AZ22">
        <f t="shared" si="27"/>
        <v>35.714285714285715</v>
      </c>
      <c r="BA22">
        <f t="shared" si="28"/>
        <v>36.363636363636367</v>
      </c>
      <c r="BB22">
        <f t="shared" si="29"/>
        <v>36.363636363636367</v>
      </c>
      <c r="BC22">
        <f t="shared" si="30"/>
        <v>36.363636363636367</v>
      </c>
    </row>
    <row r="23" spans="1:55" x14ac:dyDescent="0.3">
      <c r="A23" s="2">
        <v>21</v>
      </c>
      <c r="B23" s="4" t="s">
        <v>23</v>
      </c>
      <c r="C23" s="4">
        <v>9434</v>
      </c>
      <c r="D23" s="4">
        <v>50179</v>
      </c>
      <c r="E23" s="4"/>
      <c r="F23" s="6">
        <v>169462</v>
      </c>
      <c r="G23" s="7">
        <v>84850</v>
      </c>
      <c r="H23" s="7">
        <v>80670</v>
      </c>
      <c r="I23" s="7">
        <v>79479</v>
      </c>
      <c r="J23" s="7">
        <v>79087</v>
      </c>
      <c r="K23" s="7">
        <v>65752</v>
      </c>
      <c r="L23" s="7">
        <v>41</v>
      </c>
      <c r="M23" s="7">
        <v>35</v>
      </c>
      <c r="N23" s="7">
        <v>32</v>
      </c>
      <c r="O23" s="8">
        <v>32</v>
      </c>
      <c r="P23" s="6">
        <v>2581</v>
      </c>
      <c r="Q23" s="7">
        <v>1841</v>
      </c>
      <c r="R23" s="7">
        <v>1342</v>
      </c>
      <c r="S23" s="7">
        <v>1196</v>
      </c>
      <c r="T23" s="7">
        <v>1133</v>
      </c>
      <c r="U23" s="7">
        <v>724</v>
      </c>
      <c r="V23" s="7">
        <v>20</v>
      </c>
      <c r="W23" s="7">
        <v>16</v>
      </c>
      <c r="X23" s="7">
        <v>16</v>
      </c>
      <c r="Y23" s="8">
        <v>16</v>
      </c>
      <c r="Z23">
        <f t="shared" si="1"/>
        <v>3.3771498037027441</v>
      </c>
      <c r="AA23">
        <f t="shared" si="2"/>
        <v>1.6909464118455928</v>
      </c>
      <c r="AB23">
        <f t="shared" si="3"/>
        <v>1.6076446322166644</v>
      </c>
      <c r="AC23">
        <f t="shared" si="4"/>
        <v>1.5839096036190439</v>
      </c>
      <c r="AD23">
        <f t="shared" si="5"/>
        <v>1.5760975706969051</v>
      </c>
      <c r="AE23">
        <f t="shared" si="6"/>
        <v>1.3103489507562924</v>
      </c>
      <c r="AF23">
        <f t="shared" si="7"/>
        <v>8.1707487195838895E-4</v>
      </c>
      <c r="AG23">
        <f t="shared" si="8"/>
        <v>6.9750293947667356E-4</v>
      </c>
      <c r="AH23">
        <f t="shared" si="9"/>
        <v>6.3771697323581581E-4</v>
      </c>
      <c r="AI23">
        <f t="shared" si="10"/>
        <v>6.3771697323581581E-4</v>
      </c>
      <c r="AJ23">
        <f t="shared" si="11"/>
        <v>5.143585962255127</v>
      </c>
      <c r="AK23">
        <f t="shared" si="12"/>
        <v>3.6688654616473029</v>
      </c>
      <c r="AL23">
        <f t="shared" si="13"/>
        <v>2.6744255565077024</v>
      </c>
      <c r="AM23">
        <f t="shared" si="14"/>
        <v>2.3834671874688613</v>
      </c>
      <c r="AN23">
        <f t="shared" si="15"/>
        <v>2.2579166583630603</v>
      </c>
      <c r="AO23">
        <f t="shared" si="16"/>
        <v>1.4428346519460331</v>
      </c>
      <c r="AP23">
        <f t="shared" si="17"/>
        <v>3.9857310827238486E-2</v>
      </c>
      <c r="AQ23">
        <f t="shared" si="18"/>
        <v>3.188584866179079E-2</v>
      </c>
      <c r="AR23">
        <f t="shared" si="19"/>
        <v>3.188584866179079E-2</v>
      </c>
      <c r="AS23">
        <f t="shared" si="20"/>
        <v>3.188584866179079E-2</v>
      </c>
      <c r="AT23">
        <f t="shared" si="21"/>
        <v>1.5230553162360883</v>
      </c>
      <c r="AU23">
        <f t="shared" si="22"/>
        <v>2.1697112551561579</v>
      </c>
      <c r="AV23">
        <f t="shared" si="23"/>
        <v>1.6635676211726789</v>
      </c>
      <c r="AW23">
        <f t="shared" si="24"/>
        <v>1.5048000100655519</v>
      </c>
      <c r="AX23">
        <f t="shared" si="25"/>
        <v>1.4325995422762274</v>
      </c>
      <c r="AY23">
        <f t="shared" si="26"/>
        <v>1.1011071906557977</v>
      </c>
      <c r="AZ23">
        <f t="shared" si="27"/>
        <v>48.780487804878049</v>
      </c>
      <c r="BA23">
        <f t="shared" si="28"/>
        <v>45.714285714285715</v>
      </c>
      <c r="BB23">
        <f t="shared" si="29"/>
        <v>50</v>
      </c>
      <c r="BC23">
        <f t="shared" si="30"/>
        <v>50</v>
      </c>
    </row>
    <row r="24" spans="1:55" x14ac:dyDescent="0.3">
      <c r="A24" s="2">
        <v>22</v>
      </c>
      <c r="B24" s="4" t="s">
        <v>24</v>
      </c>
      <c r="C24" s="4">
        <v>1710</v>
      </c>
      <c r="D24" s="4">
        <v>8764</v>
      </c>
      <c r="E24" s="4"/>
      <c r="F24" s="6">
        <v>1160</v>
      </c>
      <c r="G24" s="7">
        <v>53</v>
      </c>
      <c r="H24" s="7">
        <v>25</v>
      </c>
      <c r="I24" s="7">
        <v>20</v>
      </c>
      <c r="J24" s="7">
        <v>14</v>
      </c>
      <c r="K24" s="7">
        <v>2</v>
      </c>
      <c r="L24" s="7">
        <v>1</v>
      </c>
      <c r="M24" s="7">
        <v>1</v>
      </c>
      <c r="N24" s="7">
        <v>1</v>
      </c>
      <c r="O24" s="8">
        <v>1</v>
      </c>
      <c r="P24" s="6">
        <v>31</v>
      </c>
      <c r="Q24" s="7">
        <v>18</v>
      </c>
      <c r="R24" s="7">
        <v>5</v>
      </c>
      <c r="S24" s="7">
        <v>4</v>
      </c>
      <c r="T24" s="7">
        <v>2</v>
      </c>
      <c r="U24" s="7">
        <v>1</v>
      </c>
      <c r="V24" s="7">
        <v>0</v>
      </c>
      <c r="W24" s="7">
        <v>0</v>
      </c>
      <c r="X24" s="7">
        <v>0</v>
      </c>
      <c r="Y24" s="8">
        <v>0</v>
      </c>
      <c r="Z24">
        <f t="shared" si="1"/>
        <v>0.13235965312642628</v>
      </c>
      <c r="AA24">
        <f t="shared" si="2"/>
        <v>6.0474669100867183E-3</v>
      </c>
      <c r="AB24">
        <f t="shared" si="3"/>
        <v>2.8525787311729804E-3</v>
      </c>
      <c r="AC24">
        <f t="shared" si="4"/>
        <v>2.2820629849383844E-3</v>
      </c>
      <c r="AD24">
        <f t="shared" si="5"/>
        <v>1.5974440894568689E-3</v>
      </c>
      <c r="AE24">
        <f t="shared" si="6"/>
        <v>2.2820629849383843E-4</v>
      </c>
      <c r="AF24">
        <f t="shared" si="7"/>
        <v>1.1410314924691921E-4</v>
      </c>
      <c r="AG24">
        <f t="shared" si="8"/>
        <v>1.1410314924691921E-4</v>
      </c>
      <c r="AH24">
        <f t="shared" si="9"/>
        <v>1.1410314924691921E-4</v>
      </c>
      <c r="AI24">
        <f t="shared" si="10"/>
        <v>1.1410314924691921E-4</v>
      </c>
      <c r="AJ24">
        <f t="shared" si="11"/>
        <v>0.35371976266544958</v>
      </c>
      <c r="AK24">
        <f t="shared" si="12"/>
        <v>0.20538566864445459</v>
      </c>
      <c r="AL24">
        <f t="shared" si="13"/>
        <v>5.7051574623459604E-2</v>
      </c>
      <c r="AM24">
        <f t="shared" si="14"/>
        <v>4.5641259698767686E-2</v>
      </c>
      <c r="AN24">
        <f t="shared" si="15"/>
        <v>2.2820629849383843E-2</v>
      </c>
      <c r="AO24">
        <f t="shared" si="16"/>
        <v>1.1410314924691922E-2</v>
      </c>
      <c r="AP24">
        <f t="shared" si="17"/>
        <v>0</v>
      </c>
      <c r="AQ24">
        <f t="shared" si="18"/>
        <v>0</v>
      </c>
      <c r="AR24">
        <f t="shared" si="19"/>
        <v>0</v>
      </c>
      <c r="AS24">
        <f t="shared" si="20"/>
        <v>0</v>
      </c>
      <c r="AT24">
        <f t="shared" si="21"/>
        <v>2.6724137931034484</v>
      </c>
      <c r="AU24">
        <f t="shared" si="22"/>
        <v>33.962264150943398</v>
      </c>
      <c r="AV24">
        <f t="shared" si="23"/>
        <v>20</v>
      </c>
      <c r="AW24">
        <f t="shared" si="24"/>
        <v>20</v>
      </c>
      <c r="AX24">
        <f t="shared" si="25"/>
        <v>14.285714285714286</v>
      </c>
      <c r="AY24">
        <f t="shared" si="26"/>
        <v>50</v>
      </c>
      <c r="AZ24">
        <f t="shared" si="27"/>
        <v>0</v>
      </c>
      <c r="BA24">
        <f t="shared" si="28"/>
        <v>0</v>
      </c>
      <c r="BB24">
        <f t="shared" si="29"/>
        <v>0</v>
      </c>
      <c r="BC24">
        <f t="shared" si="30"/>
        <v>0</v>
      </c>
    </row>
    <row r="25" spans="1:55" x14ac:dyDescent="0.3">
      <c r="A25" s="2">
        <v>23</v>
      </c>
      <c r="B25" s="4" t="s">
        <v>25</v>
      </c>
      <c r="C25" s="4">
        <v>1138</v>
      </c>
      <c r="D25" s="4">
        <v>2405</v>
      </c>
      <c r="E25" s="4"/>
      <c r="F25" s="6">
        <v>4166</v>
      </c>
      <c r="G25" s="7">
        <v>3124</v>
      </c>
      <c r="H25" s="7">
        <v>381</v>
      </c>
      <c r="I25" s="7">
        <v>128</v>
      </c>
      <c r="J25" s="7">
        <v>17</v>
      </c>
      <c r="K25" s="7">
        <v>3</v>
      </c>
      <c r="L25" s="7">
        <v>0</v>
      </c>
      <c r="M25" s="7">
        <v>0</v>
      </c>
      <c r="N25" s="7">
        <v>0</v>
      </c>
      <c r="O25" s="8">
        <v>0</v>
      </c>
      <c r="P25" s="6">
        <v>611</v>
      </c>
      <c r="Q25" s="7">
        <v>397</v>
      </c>
      <c r="R25" s="7">
        <v>93</v>
      </c>
      <c r="S25" s="7">
        <v>37</v>
      </c>
      <c r="T25" s="7">
        <v>9</v>
      </c>
      <c r="U25" s="7">
        <v>2</v>
      </c>
      <c r="V25" s="7">
        <v>0</v>
      </c>
      <c r="W25" s="7">
        <v>0</v>
      </c>
      <c r="X25" s="7">
        <v>0</v>
      </c>
      <c r="Y25" s="8">
        <v>0</v>
      </c>
      <c r="Z25">
        <f t="shared" si="1"/>
        <v>1.7322245322245322</v>
      </c>
      <c r="AA25">
        <f t="shared" si="2"/>
        <v>1.298960498960499</v>
      </c>
      <c r="AB25">
        <f t="shared" si="3"/>
        <v>0.15841995841995843</v>
      </c>
      <c r="AC25">
        <f t="shared" si="4"/>
        <v>5.3222453222453225E-2</v>
      </c>
      <c r="AD25">
        <f t="shared" si="5"/>
        <v>7.068607068607069E-3</v>
      </c>
      <c r="AE25">
        <f t="shared" si="6"/>
        <v>1.2474012474012475E-3</v>
      </c>
      <c r="AF25">
        <f t="shared" si="7"/>
        <v>0</v>
      </c>
      <c r="AG25">
        <f t="shared" si="8"/>
        <v>0</v>
      </c>
      <c r="AH25">
        <f t="shared" si="9"/>
        <v>0</v>
      </c>
      <c r="AI25">
        <f t="shared" si="10"/>
        <v>0</v>
      </c>
      <c r="AJ25">
        <f t="shared" si="11"/>
        <v>25.405405405405407</v>
      </c>
      <c r="AK25">
        <f t="shared" si="12"/>
        <v>16.507276507276508</v>
      </c>
      <c r="AL25">
        <f t="shared" si="13"/>
        <v>3.8669438669438669</v>
      </c>
      <c r="AM25">
        <f t="shared" si="14"/>
        <v>1.5384615384615385</v>
      </c>
      <c r="AN25">
        <f t="shared" si="15"/>
        <v>0.37422037422037424</v>
      </c>
      <c r="AO25">
        <f t="shared" si="16"/>
        <v>8.3160083160083165E-2</v>
      </c>
      <c r="AP25">
        <f t="shared" si="17"/>
        <v>0</v>
      </c>
      <c r="AQ25">
        <f t="shared" si="18"/>
        <v>0</v>
      </c>
      <c r="AR25">
        <f t="shared" si="19"/>
        <v>0</v>
      </c>
      <c r="AS25">
        <f t="shared" si="20"/>
        <v>0</v>
      </c>
      <c r="AT25">
        <f t="shared" si="21"/>
        <v>14.666346615458473</v>
      </c>
      <c r="AU25">
        <f t="shared" si="22"/>
        <v>12.708066581306017</v>
      </c>
      <c r="AV25">
        <f t="shared" si="23"/>
        <v>24.409448818897637</v>
      </c>
      <c r="AW25">
        <f t="shared" si="24"/>
        <v>28.90625</v>
      </c>
      <c r="AX25">
        <f t="shared" si="25"/>
        <v>52.941176470588232</v>
      </c>
      <c r="AY25">
        <f t="shared" si="26"/>
        <v>66.666666666666671</v>
      </c>
      <c r="AZ25">
        <v>0</v>
      </c>
      <c r="BA25">
        <v>0</v>
      </c>
      <c r="BB25">
        <v>0</v>
      </c>
      <c r="BC25">
        <v>0</v>
      </c>
    </row>
    <row r="26" spans="1:55" x14ac:dyDescent="0.3">
      <c r="A26" s="2">
        <v>24</v>
      </c>
      <c r="B26" s="4" t="s">
        <v>26</v>
      </c>
      <c r="C26" s="4">
        <v>2403</v>
      </c>
      <c r="D26" s="4">
        <v>7075</v>
      </c>
      <c r="E26" s="4"/>
      <c r="F26" s="6">
        <v>23312</v>
      </c>
      <c r="G26" s="7">
        <v>2364</v>
      </c>
      <c r="H26" s="7">
        <v>1327</v>
      </c>
      <c r="I26" s="7">
        <v>431</v>
      </c>
      <c r="J26" s="7">
        <v>120</v>
      </c>
      <c r="K26" s="7">
        <v>39</v>
      </c>
      <c r="L26" s="7">
        <v>20</v>
      </c>
      <c r="M26" s="7">
        <v>4</v>
      </c>
      <c r="N26" s="7">
        <v>1</v>
      </c>
      <c r="O26" s="8">
        <v>1</v>
      </c>
      <c r="P26" s="6">
        <v>506</v>
      </c>
      <c r="Q26" s="7">
        <v>269</v>
      </c>
      <c r="R26" s="7">
        <v>150</v>
      </c>
      <c r="S26" s="7">
        <v>64</v>
      </c>
      <c r="T26" s="7">
        <v>34</v>
      </c>
      <c r="U26" s="7">
        <v>12</v>
      </c>
      <c r="V26" s="7">
        <v>5</v>
      </c>
      <c r="W26" s="7">
        <v>2</v>
      </c>
      <c r="X26" s="7">
        <v>0</v>
      </c>
      <c r="Y26" s="8">
        <v>0</v>
      </c>
      <c r="Z26">
        <f t="shared" si="1"/>
        <v>3.294982332155477</v>
      </c>
      <c r="AA26">
        <f t="shared" si="2"/>
        <v>0.33413427561837455</v>
      </c>
      <c r="AB26">
        <f t="shared" si="3"/>
        <v>0.18756183745583038</v>
      </c>
      <c r="AC26">
        <f t="shared" si="4"/>
        <v>6.0918727915194343E-2</v>
      </c>
      <c r="AD26">
        <f t="shared" si="5"/>
        <v>1.6961130742049468E-2</v>
      </c>
      <c r="AE26">
        <f t="shared" si="6"/>
        <v>5.5123674911660781E-3</v>
      </c>
      <c r="AF26">
        <f t="shared" si="7"/>
        <v>2.8268551236749115E-3</v>
      </c>
      <c r="AG26">
        <f t="shared" si="8"/>
        <v>5.6537102473498235E-4</v>
      </c>
      <c r="AH26">
        <f t="shared" si="9"/>
        <v>1.4134275618374559E-4</v>
      </c>
      <c r="AI26">
        <f t="shared" si="10"/>
        <v>1.4134275618374559E-4</v>
      </c>
      <c r="AJ26">
        <f t="shared" si="11"/>
        <v>7.1519434628975267</v>
      </c>
      <c r="AK26">
        <f t="shared" si="12"/>
        <v>3.8021201413427561</v>
      </c>
      <c r="AL26">
        <f t="shared" si="13"/>
        <v>2.1201413427561837</v>
      </c>
      <c r="AM26">
        <f t="shared" si="14"/>
        <v>0.90459363957597172</v>
      </c>
      <c r="AN26">
        <f t="shared" si="15"/>
        <v>0.48056537102473496</v>
      </c>
      <c r="AO26">
        <f t="shared" si="16"/>
        <v>0.16961130742049471</v>
      </c>
      <c r="AP26">
        <f t="shared" si="17"/>
        <v>7.0671378091872794E-2</v>
      </c>
      <c r="AQ26">
        <f t="shared" si="18"/>
        <v>2.8268551236749116E-2</v>
      </c>
      <c r="AR26">
        <f t="shared" si="19"/>
        <v>0</v>
      </c>
      <c r="AS26">
        <f t="shared" si="20"/>
        <v>0</v>
      </c>
      <c r="AT26">
        <f t="shared" si="21"/>
        <v>2.1705559368565543</v>
      </c>
      <c r="AU26">
        <f t="shared" si="22"/>
        <v>11.379018612521151</v>
      </c>
      <c r="AV26">
        <f t="shared" si="23"/>
        <v>11.303692539562924</v>
      </c>
      <c r="AW26">
        <f t="shared" si="24"/>
        <v>14.849187935034802</v>
      </c>
      <c r="AX26">
        <f t="shared" si="25"/>
        <v>28.333333333333332</v>
      </c>
      <c r="AY26">
        <f t="shared" si="26"/>
        <v>30.76923076923077</v>
      </c>
      <c r="AZ26">
        <f t="shared" si="27"/>
        <v>25</v>
      </c>
      <c r="BA26">
        <f t="shared" si="28"/>
        <v>50</v>
      </c>
      <c r="BB26">
        <f t="shared" si="29"/>
        <v>0</v>
      </c>
      <c r="BC26">
        <f t="shared" si="30"/>
        <v>0</v>
      </c>
    </row>
    <row r="27" spans="1:55" x14ac:dyDescent="0.3">
      <c r="A27" s="2">
        <v>25</v>
      </c>
      <c r="B27" s="4" t="s">
        <v>27</v>
      </c>
      <c r="C27" s="4">
        <v>176</v>
      </c>
      <c r="D27" s="4">
        <v>702</v>
      </c>
      <c r="E27" s="4"/>
      <c r="F27" s="6">
        <v>630</v>
      </c>
      <c r="G27" s="7">
        <v>336</v>
      </c>
      <c r="H27" s="7">
        <v>301</v>
      </c>
      <c r="I27" s="7">
        <v>297</v>
      </c>
      <c r="J27" s="7">
        <v>289</v>
      </c>
      <c r="K27" s="7">
        <v>283</v>
      </c>
      <c r="L27" s="7">
        <v>238</v>
      </c>
      <c r="M27" s="7">
        <v>6</v>
      </c>
      <c r="N27" s="7">
        <v>1</v>
      </c>
      <c r="O27" s="8">
        <v>0</v>
      </c>
      <c r="P27" s="6">
        <v>129</v>
      </c>
      <c r="Q27" s="7">
        <v>93</v>
      </c>
      <c r="R27" s="7">
        <v>86</v>
      </c>
      <c r="S27" s="7">
        <v>86</v>
      </c>
      <c r="T27" s="7">
        <v>82</v>
      </c>
      <c r="U27" s="7">
        <v>79</v>
      </c>
      <c r="V27" s="7">
        <v>59</v>
      </c>
      <c r="W27" s="7">
        <v>4</v>
      </c>
      <c r="X27" s="7">
        <v>1</v>
      </c>
      <c r="Y27" s="8">
        <v>0</v>
      </c>
      <c r="Z27">
        <f t="shared" si="1"/>
        <v>0.89743589743589747</v>
      </c>
      <c r="AA27">
        <f t="shared" si="2"/>
        <v>0.47863247863247865</v>
      </c>
      <c r="AB27">
        <f t="shared" si="3"/>
        <v>0.42877492877492879</v>
      </c>
      <c r="AC27">
        <f t="shared" si="4"/>
        <v>0.42307692307692307</v>
      </c>
      <c r="AD27">
        <f t="shared" si="5"/>
        <v>0.4116809116809117</v>
      </c>
      <c r="AE27">
        <f t="shared" si="6"/>
        <v>0.40313390313390313</v>
      </c>
      <c r="AF27">
        <f t="shared" si="7"/>
        <v>0.33903133903133903</v>
      </c>
      <c r="AG27">
        <f t="shared" si="8"/>
        <v>8.5470085470085479E-3</v>
      </c>
      <c r="AH27">
        <f t="shared" si="9"/>
        <v>1.4245014245014246E-3</v>
      </c>
      <c r="AI27">
        <f t="shared" si="10"/>
        <v>0</v>
      </c>
      <c r="AJ27">
        <f t="shared" si="11"/>
        <v>18.376068376068375</v>
      </c>
      <c r="AK27">
        <f t="shared" si="12"/>
        <v>13.247863247863247</v>
      </c>
      <c r="AL27">
        <f t="shared" si="13"/>
        <v>12.250712250712251</v>
      </c>
      <c r="AM27">
        <f t="shared" si="14"/>
        <v>12.250712250712251</v>
      </c>
      <c r="AN27">
        <f t="shared" si="15"/>
        <v>11.680911680911681</v>
      </c>
      <c r="AO27">
        <f t="shared" si="16"/>
        <v>11.253561253561253</v>
      </c>
      <c r="AP27">
        <f t="shared" si="17"/>
        <v>8.4045584045584043</v>
      </c>
      <c r="AQ27">
        <f t="shared" si="18"/>
        <v>0.56980056980056981</v>
      </c>
      <c r="AR27">
        <f t="shared" si="19"/>
        <v>0.14245014245014245</v>
      </c>
      <c r="AS27">
        <f t="shared" si="20"/>
        <v>0</v>
      </c>
      <c r="AT27">
        <f t="shared" si="21"/>
        <v>20.476190476190474</v>
      </c>
      <c r="AU27">
        <f t="shared" si="22"/>
        <v>27.678571428571427</v>
      </c>
      <c r="AV27">
        <f t="shared" si="23"/>
        <v>28.571428571428573</v>
      </c>
      <c r="AW27">
        <f t="shared" si="24"/>
        <v>28.956228956228955</v>
      </c>
      <c r="AX27">
        <f t="shared" si="25"/>
        <v>28.373702422145328</v>
      </c>
      <c r="AY27">
        <f t="shared" si="26"/>
        <v>27.915194346289752</v>
      </c>
      <c r="AZ27">
        <f t="shared" si="27"/>
        <v>24.789915966386555</v>
      </c>
      <c r="BA27">
        <f t="shared" si="28"/>
        <v>66.666666666666671</v>
      </c>
      <c r="BB27">
        <f t="shared" si="29"/>
        <v>100</v>
      </c>
      <c r="BC27">
        <v>0</v>
      </c>
    </row>
    <row r="28" spans="1:55" x14ac:dyDescent="0.3">
      <c r="A28" s="2">
        <v>26</v>
      </c>
      <c r="B28" s="4" t="s">
        <v>28</v>
      </c>
      <c r="C28" s="4">
        <v>1272</v>
      </c>
      <c r="D28" s="4">
        <v>4869</v>
      </c>
      <c r="E28" s="4"/>
      <c r="F28" s="6">
        <v>6235</v>
      </c>
      <c r="G28" s="7">
        <v>436</v>
      </c>
      <c r="H28" s="7">
        <v>259</v>
      </c>
      <c r="I28" s="7">
        <v>137</v>
      </c>
      <c r="J28" s="7">
        <v>95</v>
      </c>
      <c r="K28" s="7">
        <v>64</v>
      </c>
      <c r="L28" s="7">
        <v>27</v>
      </c>
      <c r="M28" s="7">
        <v>4</v>
      </c>
      <c r="N28" s="7">
        <v>3</v>
      </c>
      <c r="O28" s="8">
        <v>3</v>
      </c>
      <c r="P28" s="6">
        <v>301</v>
      </c>
      <c r="Q28" s="7">
        <v>170</v>
      </c>
      <c r="R28" s="7">
        <v>110</v>
      </c>
      <c r="S28" s="7">
        <v>55</v>
      </c>
      <c r="T28" s="7">
        <v>38</v>
      </c>
      <c r="U28" s="7">
        <v>21</v>
      </c>
      <c r="V28" s="7">
        <v>10</v>
      </c>
      <c r="W28" s="7">
        <v>2</v>
      </c>
      <c r="X28" s="7">
        <v>2</v>
      </c>
      <c r="Y28" s="8">
        <v>2</v>
      </c>
      <c r="Z28">
        <f t="shared" si="1"/>
        <v>1.2805504210310126</v>
      </c>
      <c r="AA28">
        <f t="shared" si="2"/>
        <v>8.9546108030396379E-2</v>
      </c>
      <c r="AB28">
        <f t="shared" si="3"/>
        <v>5.3193674265762991E-2</v>
      </c>
      <c r="AC28">
        <f t="shared" si="4"/>
        <v>2.8137194495789691E-2</v>
      </c>
      <c r="AD28">
        <f t="shared" si="5"/>
        <v>1.9511193263503798E-2</v>
      </c>
      <c r="AE28">
        <f t="shared" si="6"/>
        <v>1.3144382830149928E-2</v>
      </c>
      <c r="AF28">
        <f t="shared" si="7"/>
        <v>5.5452865064695009E-3</v>
      </c>
      <c r="AG28">
        <f t="shared" si="8"/>
        <v>8.2152392688437047E-4</v>
      </c>
      <c r="AH28">
        <f t="shared" si="9"/>
        <v>6.1614294516327791E-4</v>
      </c>
      <c r="AI28">
        <f t="shared" si="10"/>
        <v>6.1614294516327791E-4</v>
      </c>
      <c r="AJ28">
        <f t="shared" si="11"/>
        <v>6.1819675498048881</v>
      </c>
      <c r="AK28">
        <f t="shared" si="12"/>
        <v>3.4914766892585747</v>
      </c>
      <c r="AL28">
        <f t="shared" si="13"/>
        <v>2.259190798932019</v>
      </c>
      <c r="AM28">
        <f t="shared" si="14"/>
        <v>1.1295953994660095</v>
      </c>
      <c r="AN28">
        <f t="shared" si="15"/>
        <v>0.78044773054015193</v>
      </c>
      <c r="AO28">
        <f t="shared" si="16"/>
        <v>0.43130006161429452</v>
      </c>
      <c r="AP28">
        <f t="shared" si="17"/>
        <v>0.20538098172109262</v>
      </c>
      <c r="AQ28">
        <f t="shared" si="18"/>
        <v>4.1076196344218524E-2</v>
      </c>
      <c r="AR28">
        <f t="shared" si="19"/>
        <v>4.1076196344218524E-2</v>
      </c>
      <c r="AS28">
        <f t="shared" si="20"/>
        <v>4.1076196344218524E-2</v>
      </c>
      <c r="AT28">
        <f t="shared" si="21"/>
        <v>4.8275862068965516</v>
      </c>
      <c r="AU28">
        <f t="shared" si="22"/>
        <v>38.990825688073393</v>
      </c>
      <c r="AV28">
        <f t="shared" si="23"/>
        <v>42.471042471042473</v>
      </c>
      <c r="AW28">
        <f t="shared" si="24"/>
        <v>40.145985401459853</v>
      </c>
      <c r="AX28">
        <f t="shared" si="25"/>
        <v>40</v>
      </c>
      <c r="AY28">
        <f t="shared" si="26"/>
        <v>32.8125</v>
      </c>
      <c r="AZ28">
        <f t="shared" si="27"/>
        <v>37.037037037037038</v>
      </c>
      <c r="BA28">
        <f t="shared" si="28"/>
        <v>50</v>
      </c>
      <c r="BB28">
        <f t="shared" si="29"/>
        <v>66.666666666666671</v>
      </c>
      <c r="BC28">
        <f t="shared" si="30"/>
        <v>66.666666666666671</v>
      </c>
    </row>
    <row r="29" spans="1:55" x14ac:dyDescent="0.3">
      <c r="A29" s="2">
        <v>27</v>
      </c>
      <c r="B29" s="4" t="s">
        <v>29</v>
      </c>
      <c r="C29" s="4">
        <v>2531</v>
      </c>
      <c r="D29" s="4">
        <v>17060</v>
      </c>
      <c r="E29" s="4"/>
      <c r="F29" s="9">
        <v>1697954</v>
      </c>
      <c r="G29" s="10">
        <v>17399</v>
      </c>
      <c r="H29" s="10">
        <v>16929</v>
      </c>
      <c r="I29" s="10">
        <v>16721</v>
      </c>
      <c r="J29" s="10">
        <v>16579</v>
      </c>
      <c r="K29" s="10">
        <v>15812</v>
      </c>
      <c r="L29" s="10">
        <v>1329</v>
      </c>
      <c r="M29" s="10">
        <v>1283</v>
      </c>
      <c r="N29" s="10">
        <v>1249</v>
      </c>
      <c r="O29" s="11">
        <v>1221</v>
      </c>
      <c r="P29" s="9">
        <v>3652</v>
      </c>
      <c r="Q29" s="10">
        <v>430</v>
      </c>
      <c r="R29" s="10">
        <v>298</v>
      </c>
      <c r="S29" s="10">
        <v>237</v>
      </c>
      <c r="T29" s="10">
        <v>217</v>
      </c>
      <c r="U29" s="10">
        <v>173</v>
      </c>
      <c r="V29" s="10">
        <v>107</v>
      </c>
      <c r="W29" s="10">
        <v>81</v>
      </c>
      <c r="X29" s="10">
        <v>56</v>
      </c>
      <c r="Y29" s="11">
        <v>47</v>
      </c>
      <c r="Z29">
        <f t="shared" si="1"/>
        <v>99.528370457209846</v>
      </c>
      <c r="AA29">
        <f t="shared" si="2"/>
        <v>1.019871043376319</v>
      </c>
      <c r="AB29">
        <f t="shared" si="3"/>
        <v>0.99232121922626026</v>
      </c>
      <c r="AC29">
        <f t="shared" si="4"/>
        <v>0.98012895662368116</v>
      </c>
      <c r="AD29">
        <f t="shared" si="5"/>
        <v>0.97180539273153577</v>
      </c>
      <c r="AE29">
        <f t="shared" si="6"/>
        <v>0.92684642438452525</v>
      </c>
      <c r="AF29">
        <f t="shared" si="7"/>
        <v>7.7901524032825326E-2</v>
      </c>
      <c r="AG29">
        <f t="shared" si="8"/>
        <v>7.5205158264947239E-2</v>
      </c>
      <c r="AH29">
        <f t="shared" si="9"/>
        <v>7.3212192262602574E-2</v>
      </c>
      <c r="AI29">
        <f t="shared" si="10"/>
        <v>7.1570926143024613E-2</v>
      </c>
      <c r="AJ29">
        <f t="shared" si="11"/>
        <v>21.406799531066824</v>
      </c>
      <c r="AK29">
        <f t="shared" si="12"/>
        <v>2.5205158264947247</v>
      </c>
      <c r="AL29">
        <f t="shared" si="13"/>
        <v>1.7467760844079718</v>
      </c>
      <c r="AM29">
        <f t="shared" si="14"/>
        <v>1.3892145369284876</v>
      </c>
      <c r="AN29">
        <f t="shared" si="15"/>
        <v>1.2719812426729191</v>
      </c>
      <c r="AO29">
        <f t="shared" si="16"/>
        <v>1.0140679953106682</v>
      </c>
      <c r="AP29">
        <f t="shared" si="17"/>
        <v>0.62719812426729193</v>
      </c>
      <c r="AQ29">
        <f t="shared" si="18"/>
        <v>0.47479484173505276</v>
      </c>
      <c r="AR29">
        <f t="shared" si="19"/>
        <v>0.32825322391559203</v>
      </c>
      <c r="AS29">
        <f t="shared" si="20"/>
        <v>0.27549824150058616</v>
      </c>
      <c r="AT29">
        <f t="shared" si="21"/>
        <v>0.21508238739094226</v>
      </c>
      <c r="AU29">
        <f t="shared" si="22"/>
        <v>2.4714064026668199</v>
      </c>
      <c r="AV29">
        <f t="shared" si="23"/>
        <v>1.7602929883631637</v>
      </c>
      <c r="AW29">
        <f t="shared" si="24"/>
        <v>1.4173793433407094</v>
      </c>
      <c r="AX29">
        <f t="shared" si="25"/>
        <v>1.3088847336992582</v>
      </c>
      <c r="AY29">
        <f t="shared" si="26"/>
        <v>1.0941057424740703</v>
      </c>
      <c r="AZ29">
        <f t="shared" si="27"/>
        <v>8.0511662904439429</v>
      </c>
      <c r="BA29">
        <f t="shared" si="28"/>
        <v>6.3133281371784875</v>
      </c>
      <c r="BB29">
        <f t="shared" si="29"/>
        <v>4.4835868694955963</v>
      </c>
      <c r="BC29">
        <f t="shared" si="30"/>
        <v>3.8493038493038494</v>
      </c>
    </row>
    <row r="30" spans="1:55" x14ac:dyDescent="0.3">
      <c r="AI30" s="29" t="s">
        <v>68</v>
      </c>
      <c r="AJ30" s="30">
        <f>AVERAGE(AJ3:AJ29)</f>
        <v>11.198914427120156</v>
      </c>
      <c r="AK30" s="30">
        <f t="shared" ref="AK30:AS30" si="31">AVERAGE(AK3:AK29)</f>
        <v>6.7966375273834956</v>
      </c>
      <c r="AL30" s="30">
        <f t="shared" si="31"/>
        <v>4.4390196315750554</v>
      </c>
      <c r="AM30" s="30">
        <f t="shared" si="31"/>
        <v>3.2462497229304206</v>
      </c>
      <c r="AN30" s="30">
        <f t="shared" si="31"/>
        <v>2.5799718275117254</v>
      </c>
      <c r="AO30" s="30">
        <f t="shared" si="31"/>
        <v>1.7428840538221797</v>
      </c>
      <c r="AP30" s="30">
        <f t="shared" si="31"/>
        <v>1.156328228731081</v>
      </c>
      <c r="AQ30" s="30">
        <f t="shared" si="31"/>
        <v>0.5748355784344843</v>
      </c>
      <c r="AR30" s="30">
        <f t="shared" si="31"/>
        <v>0.34777939445078054</v>
      </c>
      <c r="AS30" s="30">
        <f t="shared" si="31"/>
        <v>0.32737001552383449</v>
      </c>
      <c r="AT30" s="30">
        <f t="shared" ref="AT30" si="32">AVERAGE(AT3:AT29)</f>
        <v>10.954742129915099</v>
      </c>
      <c r="AU30" s="30">
        <f t="shared" ref="AU30" si="33">AVERAGE(AU3:AU29)</f>
        <v>20.614816059639708</v>
      </c>
      <c r="AV30" s="30">
        <f t="shared" ref="AV30" si="34">AVERAGE(AV3:AV29)</f>
        <v>23.731198694674088</v>
      </c>
      <c r="AW30" s="30">
        <f t="shared" ref="AW30" si="35">AVERAGE(AW3:AW29)</f>
        <v>26.754218388928479</v>
      </c>
      <c r="AX30" s="30">
        <f t="shared" ref="AX30" si="36">AVERAGE(AX3:AX29)</f>
        <v>28.572684661405056</v>
      </c>
      <c r="AY30" s="30">
        <f t="shared" ref="AY30" si="37">AVERAGE(AY3:AY29)</f>
        <v>33.305480860349448</v>
      </c>
      <c r="AZ30" s="30">
        <f t="shared" ref="AZ30" si="38">AVERAGE(AZ3:AZ29)</f>
        <v>33.433770919782191</v>
      </c>
      <c r="BA30" s="30">
        <f t="shared" ref="BA30" si="39">AVERAGE(BA3:BA29)</f>
        <v>38.339412783983462</v>
      </c>
      <c r="BB30" s="30">
        <f t="shared" ref="BB30" si="40">AVERAGE(BB3:BB29)</f>
        <v>42.518975629798206</v>
      </c>
      <c r="BC30" s="30">
        <f t="shared" ref="BC30" si="41">AVERAGE(BC3:BC29)</f>
        <v>39.410778503536086</v>
      </c>
    </row>
    <row r="33" spans="1:55" x14ac:dyDescent="0.3">
      <c r="A33" s="32" t="s">
        <v>64</v>
      </c>
      <c r="B33" s="32"/>
      <c r="C33" s="32"/>
      <c r="D33" s="36"/>
      <c r="E33" s="18"/>
      <c r="F33" s="33" t="s">
        <v>60</v>
      </c>
      <c r="G33" s="34"/>
      <c r="H33" s="34"/>
      <c r="I33" s="34"/>
      <c r="J33" s="34"/>
      <c r="K33" s="34"/>
      <c r="L33" s="34"/>
      <c r="M33" s="34"/>
      <c r="N33" s="34"/>
      <c r="O33" s="35"/>
      <c r="P33" s="33" t="s">
        <v>59</v>
      </c>
      <c r="Q33" s="34"/>
      <c r="R33" s="34"/>
      <c r="S33" s="34"/>
      <c r="T33" s="34"/>
      <c r="U33" s="34"/>
      <c r="V33" s="34"/>
      <c r="W33" s="34"/>
      <c r="X33" s="34"/>
      <c r="Y33" s="35"/>
      <c r="Z33" s="31" t="s">
        <v>66</v>
      </c>
      <c r="AA33" s="32"/>
      <c r="AB33" s="32"/>
      <c r="AC33" s="32"/>
      <c r="AD33" s="32"/>
      <c r="AE33" s="32"/>
      <c r="AF33" s="32"/>
      <c r="AG33" s="32"/>
      <c r="AH33" s="32"/>
      <c r="AI33" s="32"/>
      <c r="AJ33" s="31" t="s">
        <v>67</v>
      </c>
      <c r="AK33" s="32"/>
      <c r="AL33" s="32"/>
      <c r="AM33" s="32"/>
      <c r="AN33" s="32"/>
      <c r="AO33" s="32"/>
      <c r="AP33" s="32"/>
      <c r="AQ33" s="32"/>
      <c r="AR33" s="32"/>
      <c r="AS33" s="32"/>
      <c r="AT33" s="31" t="s">
        <v>69</v>
      </c>
      <c r="AU33" s="32"/>
      <c r="AV33" s="32"/>
      <c r="AW33" s="32"/>
      <c r="AX33" s="32"/>
      <c r="AY33" s="32"/>
      <c r="AZ33" s="32"/>
      <c r="BA33" s="32"/>
      <c r="BB33" s="32"/>
      <c r="BC33" s="32"/>
    </row>
    <row r="34" spans="1:55" ht="14.4" customHeight="1" x14ac:dyDescent="0.3">
      <c r="A34" s="12"/>
      <c r="B34" s="13" t="s">
        <v>0</v>
      </c>
      <c r="C34" s="14" t="s">
        <v>61</v>
      </c>
      <c r="D34" s="14" t="s">
        <v>62</v>
      </c>
      <c r="E34" s="14" t="s">
        <v>65</v>
      </c>
      <c r="F34" s="15">
        <v>10</v>
      </c>
      <c r="G34" s="16">
        <v>20</v>
      </c>
      <c r="H34" s="16">
        <v>30</v>
      </c>
      <c r="I34" s="16">
        <v>40</v>
      </c>
      <c r="J34" s="16">
        <v>50</v>
      </c>
      <c r="K34" s="16">
        <v>60</v>
      </c>
      <c r="L34" s="16">
        <v>70</v>
      </c>
      <c r="M34" s="16">
        <v>80</v>
      </c>
      <c r="N34" s="16">
        <v>90</v>
      </c>
      <c r="O34" s="17">
        <v>100</v>
      </c>
      <c r="P34" s="15">
        <v>10</v>
      </c>
      <c r="Q34" s="16">
        <v>20</v>
      </c>
      <c r="R34" s="16">
        <v>30</v>
      </c>
      <c r="S34" s="16">
        <v>40</v>
      </c>
      <c r="T34" s="16">
        <v>50</v>
      </c>
      <c r="U34" s="16">
        <v>60</v>
      </c>
      <c r="V34" s="16">
        <v>70</v>
      </c>
      <c r="W34" s="16">
        <v>80</v>
      </c>
      <c r="X34" s="16">
        <v>90</v>
      </c>
      <c r="Y34" s="17">
        <v>100</v>
      </c>
      <c r="Z34" s="15">
        <v>10</v>
      </c>
      <c r="AA34" s="16">
        <v>20</v>
      </c>
      <c r="AB34" s="16">
        <v>30</v>
      </c>
      <c r="AC34" s="16">
        <v>40</v>
      </c>
      <c r="AD34" s="16">
        <v>50</v>
      </c>
      <c r="AE34" s="16">
        <v>60</v>
      </c>
      <c r="AF34" s="16">
        <v>70</v>
      </c>
      <c r="AG34" s="16">
        <v>80</v>
      </c>
      <c r="AH34" s="16">
        <v>90</v>
      </c>
      <c r="AI34" s="17">
        <v>100</v>
      </c>
      <c r="AJ34" s="15">
        <v>10</v>
      </c>
      <c r="AK34" s="16">
        <v>20</v>
      </c>
      <c r="AL34" s="16">
        <v>30</v>
      </c>
      <c r="AM34" s="16">
        <v>40</v>
      </c>
      <c r="AN34" s="16">
        <v>50</v>
      </c>
      <c r="AO34" s="16">
        <v>60</v>
      </c>
      <c r="AP34" s="16">
        <v>70</v>
      </c>
      <c r="AQ34" s="16">
        <v>80</v>
      </c>
      <c r="AR34" s="16">
        <v>90</v>
      </c>
      <c r="AS34" s="17">
        <v>100</v>
      </c>
      <c r="AT34" s="15">
        <v>10</v>
      </c>
      <c r="AU34" s="16">
        <v>20</v>
      </c>
      <c r="AV34" s="16">
        <v>30</v>
      </c>
      <c r="AW34" s="16">
        <v>40</v>
      </c>
      <c r="AX34" s="16">
        <v>50</v>
      </c>
      <c r="AY34" s="16">
        <v>60</v>
      </c>
      <c r="AZ34" s="16">
        <v>70</v>
      </c>
      <c r="BA34" s="16">
        <v>80</v>
      </c>
      <c r="BB34" s="16">
        <v>90</v>
      </c>
      <c r="BC34" s="17">
        <v>100</v>
      </c>
    </row>
    <row r="35" spans="1:55" x14ac:dyDescent="0.3">
      <c r="A35" s="2">
        <v>1</v>
      </c>
      <c r="B35" s="3" t="s">
        <v>3</v>
      </c>
      <c r="C35" s="3">
        <v>594</v>
      </c>
      <c r="D35" s="3">
        <v>2685</v>
      </c>
      <c r="E35" s="3"/>
      <c r="F35" s="6">
        <v>3524</v>
      </c>
      <c r="G35" s="7">
        <v>3170</v>
      </c>
      <c r="H35" s="7">
        <v>1880</v>
      </c>
      <c r="I35" s="7">
        <v>1608</v>
      </c>
      <c r="J35" s="7">
        <v>1125</v>
      </c>
      <c r="K35" s="7">
        <v>631</v>
      </c>
      <c r="L35" s="7">
        <v>587</v>
      </c>
      <c r="M35" s="7">
        <v>124</v>
      </c>
      <c r="N35" s="7">
        <v>120</v>
      </c>
      <c r="O35" s="8">
        <v>120</v>
      </c>
      <c r="P35" s="6">
        <v>402</v>
      </c>
      <c r="Q35" s="7">
        <v>350</v>
      </c>
      <c r="R35" s="7">
        <v>239</v>
      </c>
      <c r="S35" s="7">
        <v>191</v>
      </c>
      <c r="T35" s="7">
        <v>133</v>
      </c>
      <c r="U35" s="7">
        <v>79</v>
      </c>
      <c r="V35" s="7">
        <v>74</v>
      </c>
      <c r="W35" s="7">
        <v>36</v>
      </c>
      <c r="X35" s="7">
        <v>35</v>
      </c>
      <c r="Y35" s="8">
        <v>35</v>
      </c>
      <c r="Z35">
        <f>F35/D35</f>
        <v>1.3124767225325884</v>
      </c>
      <c r="AA35">
        <f>G35/D35</f>
        <v>1.180633147113594</v>
      </c>
      <c r="AB35">
        <f>H35/D35</f>
        <v>0.7001862197392924</v>
      </c>
      <c r="AC35">
        <f>I35/D35</f>
        <v>0.59888268156424584</v>
      </c>
      <c r="AD35">
        <f>J35/D35</f>
        <v>0.41899441340782123</v>
      </c>
      <c r="AE35">
        <f>K35/D35</f>
        <v>0.23500931098696462</v>
      </c>
      <c r="AF35">
        <f>L35/D35</f>
        <v>0.21862197392923649</v>
      </c>
      <c r="AG35">
        <f>M35/D35</f>
        <v>4.6182495344506518E-2</v>
      </c>
      <c r="AH35">
        <f>N35/D35</f>
        <v>4.4692737430167599E-2</v>
      </c>
      <c r="AI35">
        <f>O35/D35</f>
        <v>4.4692737430167599E-2</v>
      </c>
      <c r="AJ35">
        <f>(P35*100)/D35</f>
        <v>14.972067039106145</v>
      </c>
      <c r="AK35">
        <f>(Q35*100)/D35</f>
        <v>13.035381750465548</v>
      </c>
      <c r="AL35">
        <f>(R35*100)/D35</f>
        <v>8.9013035381750463</v>
      </c>
      <c r="AM35">
        <f>(S35*100)/D35</f>
        <v>7.1135940409683425</v>
      </c>
      <c r="AN35">
        <f>(T35*100)/D35</f>
        <v>4.9534450651769086</v>
      </c>
      <c r="AO35">
        <f>(U35*100)/D35</f>
        <v>2.9422718808193666</v>
      </c>
      <c r="AP35">
        <f>(V35*100)/D35</f>
        <v>2.7560521415270021</v>
      </c>
      <c r="AQ35">
        <f>(W35*100)/D35</f>
        <v>1.3407821229050279</v>
      </c>
      <c r="AR35">
        <f>(X35*100)/D35</f>
        <v>1.3035381750465549</v>
      </c>
      <c r="AS35">
        <f>(Y35*100)/D35</f>
        <v>1.3035381750465549</v>
      </c>
      <c r="AT35">
        <f>(P35*100)/F35</f>
        <v>11.407491486946652</v>
      </c>
      <c r="AU35">
        <f>(Q35*100)/G35</f>
        <v>11.041009463722398</v>
      </c>
      <c r="AV35">
        <f t="shared" ref="AV35:AV61" si="42">(R35*100)/H35</f>
        <v>12.712765957446809</v>
      </c>
      <c r="AW35">
        <f t="shared" ref="AW35:AW61" si="43">(S35*100)/I35</f>
        <v>11.878109452736318</v>
      </c>
      <c r="AX35">
        <f t="shared" ref="AX35:AX61" si="44">(T35*100)/J35</f>
        <v>11.822222222222223</v>
      </c>
      <c r="AY35">
        <f t="shared" ref="AY35:AY61" si="45">(U35*100)/K35</f>
        <v>12.519809825673534</v>
      </c>
      <c r="AZ35">
        <f t="shared" ref="AZ35:AZ56" si="46">(V35*100)/L35</f>
        <v>12.606473594548552</v>
      </c>
      <c r="BA35">
        <f t="shared" ref="BA35:BA56" si="47">(W35*100)/M35</f>
        <v>29.032258064516128</v>
      </c>
      <c r="BB35">
        <f>(X35*100)/N35</f>
        <v>29.166666666666668</v>
      </c>
      <c r="BC35">
        <f t="shared" ref="BC35:BC56" si="48">(Y35*100)/O35</f>
        <v>29.166666666666668</v>
      </c>
    </row>
    <row r="36" spans="1:55" x14ac:dyDescent="0.3">
      <c r="A36" s="2">
        <v>2</v>
      </c>
      <c r="B36" s="3" t="s">
        <v>4</v>
      </c>
      <c r="C36" s="3">
        <v>1047</v>
      </c>
      <c r="D36" s="3">
        <v>5232</v>
      </c>
      <c r="E36" s="3"/>
      <c r="F36" s="6">
        <v>2251</v>
      </c>
      <c r="G36" s="7">
        <v>1466</v>
      </c>
      <c r="H36" s="7">
        <v>920</v>
      </c>
      <c r="I36" s="7">
        <v>617</v>
      </c>
      <c r="J36" s="7">
        <v>541</v>
      </c>
      <c r="K36" s="7">
        <v>292</v>
      </c>
      <c r="L36" s="7">
        <v>117</v>
      </c>
      <c r="M36" s="7">
        <v>107</v>
      </c>
      <c r="N36" s="7">
        <v>103</v>
      </c>
      <c r="O36" s="8">
        <v>103</v>
      </c>
      <c r="P36" s="6">
        <v>544</v>
      </c>
      <c r="Q36" s="7">
        <v>426</v>
      </c>
      <c r="R36" s="7">
        <v>301</v>
      </c>
      <c r="S36" s="7">
        <v>214</v>
      </c>
      <c r="T36" s="7">
        <v>194</v>
      </c>
      <c r="U36" s="7">
        <v>117</v>
      </c>
      <c r="V36" s="7">
        <v>61</v>
      </c>
      <c r="W36" s="7">
        <v>56</v>
      </c>
      <c r="X36" s="7">
        <v>54</v>
      </c>
      <c r="Y36" s="8">
        <v>54</v>
      </c>
      <c r="Z36">
        <f t="shared" ref="Z36:Z61" si="49">F36/D36</f>
        <v>0.43023700305810397</v>
      </c>
      <c r="AA36">
        <f t="shared" ref="AA36:AA45" si="50">G36/D36</f>
        <v>0.28019877675840976</v>
      </c>
      <c r="AB36">
        <f t="shared" ref="AB36:AB61" si="51">H36/D36</f>
        <v>0.17584097859327216</v>
      </c>
      <c r="AC36">
        <f t="shared" ref="AC36:AC61" si="52">I36/D36</f>
        <v>0.11792813455657493</v>
      </c>
      <c r="AD36">
        <f t="shared" ref="AD36:AD61" si="53">J36/D36</f>
        <v>0.10340214067278287</v>
      </c>
      <c r="AE36">
        <f t="shared" ref="AE36:AE61" si="54">K36/D36</f>
        <v>5.581039755351682E-2</v>
      </c>
      <c r="AF36">
        <f t="shared" ref="AF36:AF61" si="55">L36/D36</f>
        <v>2.2362385321100919E-2</v>
      </c>
      <c r="AG36">
        <f t="shared" ref="AG36:AG61" si="56">M36/D36</f>
        <v>2.0451070336391437E-2</v>
      </c>
      <c r="AH36">
        <f t="shared" ref="AH36:AH61" si="57">N36/D36</f>
        <v>1.9686544342507644E-2</v>
      </c>
      <c r="AI36">
        <f t="shared" ref="AI36:AI61" si="58">O36/D36</f>
        <v>1.9686544342507644E-2</v>
      </c>
      <c r="AJ36">
        <f t="shared" ref="AJ36:AJ61" si="59">(P36*100)/D36</f>
        <v>10.397553516819572</v>
      </c>
      <c r="AK36">
        <f t="shared" ref="AK36:AK61" si="60">(Q36*100)/D36</f>
        <v>8.1422018348623855</v>
      </c>
      <c r="AL36">
        <f t="shared" ref="AL36:AL61" si="61">(R36*100)/D36</f>
        <v>5.7530581039755351</v>
      </c>
      <c r="AM36">
        <f t="shared" ref="AM36:AM61" si="62">(S36*100)/D36</f>
        <v>4.0902140672782874</v>
      </c>
      <c r="AN36">
        <f t="shared" ref="AN36:AN61" si="63">(T36*100)/D36</f>
        <v>3.7079510703363914</v>
      </c>
      <c r="AO36">
        <f t="shared" ref="AO36:AO61" si="64">(U36*100)/D36</f>
        <v>2.2362385321100917</v>
      </c>
      <c r="AP36">
        <f t="shared" ref="AP36:AP61" si="65">(V36*100)/D36</f>
        <v>1.165902140672783</v>
      </c>
      <c r="AQ36">
        <f t="shared" ref="AQ36:AQ61" si="66">(W36*100)/D36</f>
        <v>1.070336391437309</v>
      </c>
      <c r="AR36">
        <f t="shared" ref="AR36:AR61" si="67">(X36*100)/D36</f>
        <v>1.0321100917431192</v>
      </c>
      <c r="AS36">
        <f t="shared" ref="AS36:AS61" si="68">(Y36*100)/D36</f>
        <v>1.0321100917431192</v>
      </c>
      <c r="AT36">
        <f t="shared" ref="AT36:AT61" si="69">(P36*100)/F36</f>
        <v>24.167036872501111</v>
      </c>
      <c r="AU36">
        <f t="shared" ref="AU36:AU61" si="70">(Q36*100)/G36</f>
        <v>29.058663028649384</v>
      </c>
      <c r="AV36">
        <f t="shared" si="42"/>
        <v>32.717391304347828</v>
      </c>
      <c r="AW36">
        <f t="shared" si="43"/>
        <v>34.683954619124798</v>
      </c>
      <c r="AX36">
        <f t="shared" si="44"/>
        <v>35.85951940850277</v>
      </c>
      <c r="AY36">
        <f t="shared" si="45"/>
        <v>40.06849315068493</v>
      </c>
      <c r="AZ36">
        <f t="shared" si="46"/>
        <v>52.136752136752136</v>
      </c>
      <c r="BA36">
        <f t="shared" si="47"/>
        <v>52.336448598130843</v>
      </c>
      <c r="BB36">
        <f t="shared" ref="BB36:BB56" si="71">(X36*100)/N36</f>
        <v>52.427184466019419</v>
      </c>
      <c r="BC36">
        <f t="shared" si="48"/>
        <v>52.427184466019419</v>
      </c>
    </row>
    <row r="37" spans="1:55" x14ac:dyDescent="0.3">
      <c r="A37" s="2">
        <v>3</v>
      </c>
      <c r="B37" s="4" t="s">
        <v>5</v>
      </c>
      <c r="C37" s="4">
        <v>1125</v>
      </c>
      <c r="D37" s="4">
        <v>2801</v>
      </c>
      <c r="E37" s="4"/>
      <c r="F37" s="6">
        <v>1422</v>
      </c>
      <c r="G37" s="7">
        <v>918</v>
      </c>
      <c r="H37" s="7">
        <v>656</v>
      </c>
      <c r="I37" s="7">
        <v>500</v>
      </c>
      <c r="J37" s="7">
        <v>421</v>
      </c>
      <c r="K37" s="7">
        <v>257</v>
      </c>
      <c r="L37" s="7">
        <v>255</v>
      </c>
      <c r="M37" s="7">
        <v>254</v>
      </c>
      <c r="N37" s="7">
        <v>254</v>
      </c>
      <c r="O37" s="8">
        <v>254</v>
      </c>
      <c r="P37" s="6">
        <v>278</v>
      </c>
      <c r="Q37" s="7">
        <v>217</v>
      </c>
      <c r="R37" s="7">
        <v>175</v>
      </c>
      <c r="S37" s="7">
        <v>134</v>
      </c>
      <c r="T37" s="7">
        <v>107</v>
      </c>
      <c r="U37" s="7">
        <v>77</v>
      </c>
      <c r="V37" s="7">
        <v>76</v>
      </c>
      <c r="W37" s="7">
        <v>75</v>
      </c>
      <c r="X37" s="7">
        <v>75</v>
      </c>
      <c r="Y37" s="8">
        <v>75</v>
      </c>
      <c r="Z37">
        <f t="shared" si="49"/>
        <v>0.50767583006069261</v>
      </c>
      <c r="AA37">
        <f t="shared" si="50"/>
        <v>0.32774009282399141</v>
      </c>
      <c r="AB37">
        <f t="shared" si="51"/>
        <v>0.23420207068903962</v>
      </c>
      <c r="AC37">
        <f t="shared" si="52"/>
        <v>0.17850767583006069</v>
      </c>
      <c r="AD37">
        <f t="shared" si="53"/>
        <v>0.1503034630489111</v>
      </c>
      <c r="AE37">
        <f t="shared" si="54"/>
        <v>9.1752945376651199E-2</v>
      </c>
      <c r="AF37">
        <f t="shared" si="55"/>
        <v>9.1038914673330959E-2</v>
      </c>
      <c r="AG37">
        <f t="shared" si="56"/>
        <v>9.0681899321670825E-2</v>
      </c>
      <c r="AH37">
        <f t="shared" si="57"/>
        <v>9.0681899321670825E-2</v>
      </c>
      <c r="AI37">
        <f t="shared" si="58"/>
        <v>9.0681899321670825E-2</v>
      </c>
      <c r="AJ37">
        <f t="shared" si="59"/>
        <v>9.9250267761513751</v>
      </c>
      <c r="AK37">
        <f t="shared" si="60"/>
        <v>7.7472331310246343</v>
      </c>
      <c r="AL37">
        <f t="shared" si="61"/>
        <v>6.2477686540521242</v>
      </c>
      <c r="AM37">
        <f t="shared" si="62"/>
        <v>4.7840057122456265</v>
      </c>
      <c r="AN37">
        <f t="shared" si="63"/>
        <v>3.820064262763299</v>
      </c>
      <c r="AO37">
        <f t="shared" si="64"/>
        <v>2.7490182077829348</v>
      </c>
      <c r="AP37">
        <f t="shared" si="65"/>
        <v>2.7133166726169224</v>
      </c>
      <c r="AQ37">
        <f t="shared" si="66"/>
        <v>2.6776151374509105</v>
      </c>
      <c r="AR37">
        <f t="shared" si="67"/>
        <v>2.6776151374509105</v>
      </c>
      <c r="AS37">
        <f t="shared" si="68"/>
        <v>2.6776151374509105</v>
      </c>
      <c r="AT37">
        <f t="shared" si="69"/>
        <v>19.549929676511955</v>
      </c>
      <c r="AU37">
        <f t="shared" si="70"/>
        <v>23.63834422657952</v>
      </c>
      <c r="AV37">
        <f t="shared" si="42"/>
        <v>26.676829268292682</v>
      </c>
      <c r="AW37">
        <f t="shared" si="43"/>
        <v>26.8</v>
      </c>
      <c r="AX37">
        <f t="shared" si="44"/>
        <v>25.415676959619951</v>
      </c>
      <c r="AY37">
        <f t="shared" si="45"/>
        <v>29.961089494163424</v>
      </c>
      <c r="AZ37">
        <f t="shared" si="46"/>
        <v>29.803921568627452</v>
      </c>
      <c r="BA37">
        <f t="shared" si="47"/>
        <v>29.527559055118111</v>
      </c>
      <c r="BB37">
        <f t="shared" si="71"/>
        <v>29.527559055118111</v>
      </c>
      <c r="BC37">
        <f t="shared" si="48"/>
        <v>29.527559055118111</v>
      </c>
    </row>
    <row r="38" spans="1:55" x14ac:dyDescent="0.3">
      <c r="A38" s="2">
        <v>4</v>
      </c>
      <c r="B38" s="4" t="s">
        <v>6</v>
      </c>
      <c r="C38" s="4">
        <v>935</v>
      </c>
      <c r="D38" s="4">
        <v>3350</v>
      </c>
      <c r="E38" s="4"/>
      <c r="F38" s="6">
        <v>2219</v>
      </c>
      <c r="G38" s="7">
        <v>1124</v>
      </c>
      <c r="H38" s="7">
        <v>410</v>
      </c>
      <c r="I38" s="7">
        <v>223</v>
      </c>
      <c r="J38" s="7">
        <v>196</v>
      </c>
      <c r="K38" s="7">
        <v>53</v>
      </c>
      <c r="L38" s="7">
        <v>49</v>
      </c>
      <c r="M38" s="7">
        <v>49</v>
      </c>
      <c r="N38" s="7">
        <v>49</v>
      </c>
      <c r="O38" s="8">
        <v>49</v>
      </c>
      <c r="P38" s="6">
        <v>437</v>
      </c>
      <c r="Q38" s="7">
        <v>289</v>
      </c>
      <c r="R38" s="7">
        <v>95</v>
      </c>
      <c r="S38" s="7">
        <v>53</v>
      </c>
      <c r="T38" s="7">
        <v>37</v>
      </c>
      <c r="U38" s="7">
        <v>11</v>
      </c>
      <c r="V38" s="7">
        <v>8</v>
      </c>
      <c r="W38" s="7">
        <v>8</v>
      </c>
      <c r="X38" s="7">
        <v>8</v>
      </c>
      <c r="Y38" s="8">
        <v>8</v>
      </c>
      <c r="Z38">
        <f t="shared" si="49"/>
        <v>0.6623880597014925</v>
      </c>
      <c r="AA38">
        <f t="shared" si="50"/>
        <v>0.33552238805970147</v>
      </c>
      <c r="AB38">
        <f t="shared" si="51"/>
        <v>0.12238805970149254</v>
      </c>
      <c r="AC38">
        <f t="shared" si="52"/>
        <v>6.6567164179104479E-2</v>
      </c>
      <c r="AD38">
        <f t="shared" si="53"/>
        <v>5.8507462686567167E-2</v>
      </c>
      <c r="AE38">
        <f t="shared" si="54"/>
        <v>1.5820895522388061E-2</v>
      </c>
      <c r="AF38">
        <f t="shared" si="55"/>
        <v>1.4626865671641792E-2</v>
      </c>
      <c r="AG38">
        <f t="shared" si="56"/>
        <v>1.4626865671641792E-2</v>
      </c>
      <c r="AH38">
        <f t="shared" si="57"/>
        <v>1.4626865671641792E-2</v>
      </c>
      <c r="AI38">
        <f t="shared" si="58"/>
        <v>1.4626865671641792E-2</v>
      </c>
      <c r="AJ38">
        <f t="shared" si="59"/>
        <v>13.044776119402986</v>
      </c>
      <c r="AK38">
        <f t="shared" si="60"/>
        <v>8.6268656716417915</v>
      </c>
      <c r="AL38">
        <f t="shared" si="61"/>
        <v>2.8358208955223883</v>
      </c>
      <c r="AM38">
        <f t="shared" si="62"/>
        <v>1.5820895522388059</v>
      </c>
      <c r="AN38">
        <f t="shared" si="63"/>
        <v>1.1044776119402986</v>
      </c>
      <c r="AO38">
        <f t="shared" si="64"/>
        <v>0.32835820895522388</v>
      </c>
      <c r="AP38">
        <f t="shared" si="65"/>
        <v>0.23880597014925373</v>
      </c>
      <c r="AQ38">
        <f t="shared" si="66"/>
        <v>0.23880597014925373</v>
      </c>
      <c r="AR38">
        <f t="shared" si="67"/>
        <v>0.23880597014925373</v>
      </c>
      <c r="AS38">
        <f t="shared" si="68"/>
        <v>0.23880597014925373</v>
      </c>
      <c r="AT38">
        <f t="shared" si="69"/>
        <v>19.693555655700766</v>
      </c>
      <c r="AU38">
        <f t="shared" si="70"/>
        <v>25.711743772241991</v>
      </c>
      <c r="AV38">
        <f t="shared" si="42"/>
        <v>23.170731707317074</v>
      </c>
      <c r="AW38">
        <f t="shared" si="43"/>
        <v>23.766816143497756</v>
      </c>
      <c r="AX38">
        <f t="shared" si="44"/>
        <v>18.877551020408163</v>
      </c>
      <c r="AY38">
        <f t="shared" si="45"/>
        <v>20.754716981132077</v>
      </c>
      <c r="AZ38">
        <f t="shared" si="46"/>
        <v>16.326530612244898</v>
      </c>
      <c r="BA38">
        <f t="shared" si="47"/>
        <v>16.326530612244898</v>
      </c>
      <c r="BB38">
        <f t="shared" si="71"/>
        <v>16.326530612244898</v>
      </c>
      <c r="BC38">
        <f t="shared" si="48"/>
        <v>16.326530612244898</v>
      </c>
    </row>
    <row r="39" spans="1:55" x14ac:dyDescent="0.3">
      <c r="A39" s="2">
        <v>5</v>
      </c>
      <c r="B39" s="4" t="s">
        <v>7</v>
      </c>
      <c r="C39" s="4">
        <v>3041</v>
      </c>
      <c r="D39" s="4">
        <v>21097</v>
      </c>
      <c r="E39" s="4"/>
      <c r="F39" s="6">
        <v>5887</v>
      </c>
      <c r="G39" s="7">
        <v>4353</v>
      </c>
      <c r="H39" s="7">
        <v>3056</v>
      </c>
      <c r="I39" s="7">
        <v>2103</v>
      </c>
      <c r="J39" s="7">
        <v>2089</v>
      </c>
      <c r="K39" s="7">
        <v>1001</v>
      </c>
      <c r="L39" s="7">
        <v>925</v>
      </c>
      <c r="M39" s="7">
        <v>818</v>
      </c>
      <c r="N39" s="7">
        <v>724</v>
      </c>
      <c r="O39" s="8">
        <v>724</v>
      </c>
      <c r="P39" s="6">
        <v>738</v>
      </c>
      <c r="Q39" s="7">
        <v>609</v>
      </c>
      <c r="R39" s="7">
        <v>440</v>
      </c>
      <c r="S39" s="7">
        <v>339</v>
      </c>
      <c r="T39" s="7">
        <v>331</v>
      </c>
      <c r="U39" s="7">
        <v>192</v>
      </c>
      <c r="V39" s="7">
        <v>181</v>
      </c>
      <c r="W39" s="7">
        <v>160</v>
      </c>
      <c r="X39" s="7">
        <v>135</v>
      </c>
      <c r="Y39" s="8">
        <v>135</v>
      </c>
      <c r="Z39">
        <f t="shared" si="49"/>
        <v>0.27904441389771056</v>
      </c>
      <c r="AA39">
        <f t="shared" si="50"/>
        <v>0.20633265393183864</v>
      </c>
      <c r="AB39">
        <f t="shared" si="51"/>
        <v>0.14485471868038111</v>
      </c>
      <c r="AC39">
        <f t="shared" si="52"/>
        <v>9.9682419301322461E-2</v>
      </c>
      <c r="AD39">
        <f>J39/D39</f>
        <v>9.9018817841399251E-2</v>
      </c>
      <c r="AE39">
        <f t="shared" si="54"/>
        <v>4.7447504384509648E-2</v>
      </c>
      <c r="AF39">
        <f t="shared" si="55"/>
        <v>4.384509645921221E-2</v>
      </c>
      <c r="AG39">
        <f t="shared" si="56"/>
        <v>3.8773285301227665E-2</v>
      </c>
      <c r="AH39">
        <f t="shared" si="57"/>
        <v>3.4317675498886098E-2</v>
      </c>
      <c r="AI39">
        <f t="shared" si="58"/>
        <v>3.4317675498886098E-2</v>
      </c>
      <c r="AJ39">
        <f t="shared" si="59"/>
        <v>3.4981276958809309</v>
      </c>
      <c r="AK39">
        <f t="shared" si="60"/>
        <v>2.8866663506659713</v>
      </c>
      <c r="AL39">
        <f t="shared" si="61"/>
        <v>2.0856045883300944</v>
      </c>
      <c r="AM39">
        <f t="shared" si="62"/>
        <v>1.6068635350997773</v>
      </c>
      <c r="AN39">
        <f t="shared" si="63"/>
        <v>1.5689434516755938</v>
      </c>
      <c r="AO39">
        <f t="shared" si="64"/>
        <v>0.9100820021804048</v>
      </c>
      <c r="AP39">
        <f t="shared" si="65"/>
        <v>0.85794188747215239</v>
      </c>
      <c r="AQ39">
        <f t="shared" si="66"/>
        <v>0.75840166848367063</v>
      </c>
      <c r="AR39">
        <f t="shared" si="67"/>
        <v>0.63990140778309712</v>
      </c>
      <c r="AS39">
        <f t="shared" si="68"/>
        <v>0.63990140778309712</v>
      </c>
      <c r="AT39">
        <f t="shared" si="69"/>
        <v>12.536096483777815</v>
      </c>
      <c r="AU39">
        <f t="shared" si="70"/>
        <v>13.990351481736733</v>
      </c>
      <c r="AV39">
        <f t="shared" si="42"/>
        <v>14.397905759162304</v>
      </c>
      <c r="AW39">
        <f t="shared" si="43"/>
        <v>16.119828815977176</v>
      </c>
      <c r="AX39">
        <f t="shared" si="44"/>
        <v>15.844901866921973</v>
      </c>
      <c r="AY39">
        <f t="shared" si="45"/>
        <v>19.180819180819181</v>
      </c>
      <c r="AZ39">
        <f t="shared" si="46"/>
        <v>19.567567567567568</v>
      </c>
      <c r="BA39">
        <f t="shared" si="47"/>
        <v>19.559902200488999</v>
      </c>
      <c r="BB39">
        <f t="shared" si="71"/>
        <v>18.646408839779006</v>
      </c>
      <c r="BC39">
        <f t="shared" si="48"/>
        <v>18.646408839779006</v>
      </c>
    </row>
    <row r="40" spans="1:55" x14ac:dyDescent="0.3">
      <c r="A40" s="2">
        <v>6</v>
      </c>
      <c r="B40" s="4" t="s">
        <v>8</v>
      </c>
      <c r="C40" s="4">
        <v>1632</v>
      </c>
      <c r="D40" s="4">
        <v>6482</v>
      </c>
      <c r="E40" s="4"/>
      <c r="F40" s="6">
        <v>1754</v>
      </c>
      <c r="G40" s="7">
        <v>1691</v>
      </c>
      <c r="H40" s="7">
        <v>1322</v>
      </c>
      <c r="I40" s="7">
        <v>1118</v>
      </c>
      <c r="J40" s="7">
        <v>1038</v>
      </c>
      <c r="K40" s="7">
        <v>687</v>
      </c>
      <c r="L40" s="7">
        <v>530</v>
      </c>
      <c r="M40" s="7">
        <v>524</v>
      </c>
      <c r="N40" s="7">
        <v>518</v>
      </c>
      <c r="O40" s="8">
        <v>518</v>
      </c>
      <c r="P40" s="6">
        <v>376</v>
      </c>
      <c r="Q40" s="7">
        <v>366</v>
      </c>
      <c r="R40" s="7">
        <v>312</v>
      </c>
      <c r="S40" s="7">
        <v>261</v>
      </c>
      <c r="T40" s="7">
        <v>240</v>
      </c>
      <c r="U40" s="7">
        <v>161</v>
      </c>
      <c r="V40" s="7">
        <v>118</v>
      </c>
      <c r="W40" s="7">
        <v>113</v>
      </c>
      <c r="X40" s="7">
        <v>109</v>
      </c>
      <c r="Y40" s="8">
        <v>109</v>
      </c>
      <c r="Z40">
        <f t="shared" si="49"/>
        <v>0.27059549521752546</v>
      </c>
      <c r="AA40">
        <f t="shared" si="50"/>
        <v>0.26087627275532244</v>
      </c>
      <c r="AB40">
        <f t="shared" si="51"/>
        <v>0.20394939833384756</v>
      </c>
      <c r="AC40">
        <f t="shared" si="52"/>
        <v>0.1724776303609997</v>
      </c>
      <c r="AD40">
        <f t="shared" si="53"/>
        <v>0.16013576056772602</v>
      </c>
      <c r="AE40">
        <f t="shared" si="54"/>
        <v>0.10598580684973774</v>
      </c>
      <c r="AF40">
        <f t="shared" si="55"/>
        <v>8.1764887380438134E-2</v>
      </c>
      <c r="AG40">
        <f t="shared" si="56"/>
        <v>8.0839247145942608E-2</v>
      </c>
      <c r="AH40">
        <f t="shared" si="57"/>
        <v>7.9913606911447083E-2</v>
      </c>
      <c r="AI40">
        <f t="shared" si="58"/>
        <v>7.9913606911447083E-2</v>
      </c>
      <c r="AJ40">
        <f t="shared" si="59"/>
        <v>5.8006788028386298</v>
      </c>
      <c r="AK40">
        <f t="shared" si="60"/>
        <v>5.6464054304227087</v>
      </c>
      <c r="AL40">
        <f t="shared" si="61"/>
        <v>4.8133292193767359</v>
      </c>
      <c r="AM40">
        <f t="shared" si="62"/>
        <v>4.0265350200555385</v>
      </c>
      <c r="AN40">
        <f t="shared" si="63"/>
        <v>3.7025609379821045</v>
      </c>
      <c r="AO40">
        <f t="shared" si="64"/>
        <v>2.4838012958963285</v>
      </c>
      <c r="AP40">
        <f t="shared" si="65"/>
        <v>1.8204257945078679</v>
      </c>
      <c r="AQ40">
        <f t="shared" si="66"/>
        <v>1.7432891082999074</v>
      </c>
      <c r="AR40">
        <f t="shared" si="67"/>
        <v>1.6815797593335391</v>
      </c>
      <c r="AS40">
        <f t="shared" si="68"/>
        <v>1.6815797593335391</v>
      </c>
      <c r="AT40">
        <f t="shared" si="69"/>
        <v>21.436716077537056</v>
      </c>
      <c r="AU40">
        <f t="shared" si="70"/>
        <v>21.643997634535779</v>
      </c>
      <c r="AV40">
        <f t="shared" si="42"/>
        <v>23.600605143721634</v>
      </c>
      <c r="AW40">
        <f t="shared" si="43"/>
        <v>23.34525939177102</v>
      </c>
      <c r="AX40">
        <f t="shared" si="44"/>
        <v>23.121387283236995</v>
      </c>
      <c r="AY40">
        <f t="shared" si="45"/>
        <v>23.435225618631733</v>
      </c>
      <c r="AZ40">
        <f t="shared" si="46"/>
        <v>22.264150943396228</v>
      </c>
      <c r="BA40">
        <f t="shared" si="47"/>
        <v>21.564885496183205</v>
      </c>
      <c r="BB40">
        <f t="shared" si="71"/>
        <v>21.042471042471043</v>
      </c>
      <c r="BC40">
        <f t="shared" si="48"/>
        <v>21.042471042471043</v>
      </c>
    </row>
    <row r="41" spans="1:55" x14ac:dyDescent="0.3">
      <c r="A41" s="2">
        <v>7</v>
      </c>
      <c r="B41" s="4" t="s">
        <v>9</v>
      </c>
      <c r="C41" s="4">
        <v>1651</v>
      </c>
      <c r="D41" s="4">
        <v>5189</v>
      </c>
      <c r="E41" s="4"/>
      <c r="F41" s="6">
        <v>12873</v>
      </c>
      <c r="G41" s="7">
        <v>7895</v>
      </c>
      <c r="H41" s="7">
        <v>4691</v>
      </c>
      <c r="I41" s="7">
        <v>3231</v>
      </c>
      <c r="J41" s="7">
        <v>2135</v>
      </c>
      <c r="K41" s="7">
        <v>1034</v>
      </c>
      <c r="L41" s="7">
        <v>662</v>
      </c>
      <c r="M41" s="7">
        <v>557</v>
      </c>
      <c r="N41" s="7">
        <v>524</v>
      </c>
      <c r="O41" s="8">
        <v>524</v>
      </c>
      <c r="P41" s="6">
        <v>1298</v>
      </c>
      <c r="Q41" s="7">
        <v>950</v>
      </c>
      <c r="R41" s="7">
        <v>695</v>
      </c>
      <c r="S41" s="7">
        <v>544</v>
      </c>
      <c r="T41" s="7">
        <v>396</v>
      </c>
      <c r="U41" s="7">
        <v>205</v>
      </c>
      <c r="V41" s="7">
        <v>131</v>
      </c>
      <c r="W41" s="7">
        <v>105</v>
      </c>
      <c r="X41" s="7">
        <v>88</v>
      </c>
      <c r="Y41" s="8">
        <v>88</v>
      </c>
      <c r="Z41">
        <f t="shared" si="49"/>
        <v>2.4808248217382927</v>
      </c>
      <c r="AA41">
        <f t="shared" si="50"/>
        <v>1.5214877625746772</v>
      </c>
      <c r="AB41">
        <f t="shared" si="51"/>
        <v>0.90402775101175559</v>
      </c>
      <c r="AC41">
        <f t="shared" si="52"/>
        <v>0.62266332626710352</v>
      </c>
      <c r="AD41">
        <f t="shared" si="53"/>
        <v>0.41144729234920024</v>
      </c>
      <c r="AE41">
        <f t="shared" si="54"/>
        <v>0.19926768163422626</v>
      </c>
      <c r="AF41">
        <f t="shared" si="55"/>
        <v>0.12757756793216418</v>
      </c>
      <c r="AG41">
        <f t="shared" si="56"/>
        <v>0.10734245519367894</v>
      </c>
      <c r="AH41">
        <f t="shared" si="57"/>
        <v>0.10098284833301215</v>
      </c>
      <c r="AI41">
        <f t="shared" si="58"/>
        <v>0.10098284833301215</v>
      </c>
      <c r="AJ41">
        <f t="shared" si="59"/>
        <v>25.01445365195606</v>
      </c>
      <c r="AK41">
        <f t="shared" si="60"/>
        <v>18.307959144343805</v>
      </c>
      <c r="AL41">
        <f t="shared" si="61"/>
        <v>13.393717479283099</v>
      </c>
      <c r="AM41">
        <f t="shared" si="62"/>
        <v>10.483715552129505</v>
      </c>
      <c r="AN41">
        <f t="shared" si="63"/>
        <v>7.6315282328001546</v>
      </c>
      <c r="AO41">
        <f t="shared" si="64"/>
        <v>3.9506648679899787</v>
      </c>
      <c r="AP41">
        <f t="shared" si="65"/>
        <v>2.5245712083253036</v>
      </c>
      <c r="AQ41">
        <f t="shared" si="66"/>
        <v>2.0235112738485257</v>
      </c>
      <c r="AR41">
        <f t="shared" si="67"/>
        <v>1.6958951628444787</v>
      </c>
      <c r="AS41">
        <f t="shared" si="68"/>
        <v>1.6958951628444787</v>
      </c>
      <c r="AT41">
        <f t="shared" si="69"/>
        <v>10.083119707915793</v>
      </c>
      <c r="AU41">
        <f t="shared" si="70"/>
        <v>12.032932235592147</v>
      </c>
      <c r="AV41">
        <f t="shared" si="42"/>
        <v>14.815604348752931</v>
      </c>
      <c r="AW41">
        <f t="shared" si="43"/>
        <v>16.836892602909316</v>
      </c>
      <c r="AX41">
        <f t="shared" si="44"/>
        <v>18.548009367681498</v>
      </c>
      <c r="AY41">
        <f t="shared" si="45"/>
        <v>19.825918762088975</v>
      </c>
      <c r="AZ41">
        <f t="shared" si="46"/>
        <v>19.788519637462237</v>
      </c>
      <c r="BA41">
        <f t="shared" si="47"/>
        <v>18.850987432675044</v>
      </c>
      <c r="BB41">
        <f t="shared" si="71"/>
        <v>16.793893129770993</v>
      </c>
      <c r="BC41">
        <f t="shared" si="48"/>
        <v>16.793893129770993</v>
      </c>
    </row>
    <row r="42" spans="1:55" x14ac:dyDescent="0.3">
      <c r="A42" s="2">
        <v>8</v>
      </c>
      <c r="B42" s="4" t="s">
        <v>10</v>
      </c>
      <c r="C42" s="4">
        <v>1633</v>
      </c>
      <c r="D42" s="4">
        <v>10687</v>
      </c>
      <c r="E42" s="4"/>
      <c r="F42" s="6">
        <v>14237</v>
      </c>
      <c r="G42" s="7">
        <v>8953</v>
      </c>
      <c r="H42" s="7">
        <v>5503</v>
      </c>
      <c r="I42" s="7">
        <v>3421</v>
      </c>
      <c r="J42" s="7">
        <v>3077</v>
      </c>
      <c r="K42" s="7">
        <v>1519</v>
      </c>
      <c r="L42" s="7">
        <v>1246</v>
      </c>
      <c r="M42" s="7">
        <v>1136</v>
      </c>
      <c r="N42" s="7">
        <v>961</v>
      </c>
      <c r="O42" s="8">
        <v>808</v>
      </c>
      <c r="P42" s="6">
        <v>1884</v>
      </c>
      <c r="Q42" s="7">
        <v>1483</v>
      </c>
      <c r="R42" s="7">
        <v>1096</v>
      </c>
      <c r="S42" s="7">
        <v>791</v>
      </c>
      <c r="T42" s="7">
        <v>674</v>
      </c>
      <c r="U42" s="7">
        <v>372</v>
      </c>
      <c r="V42" s="7">
        <v>266</v>
      </c>
      <c r="W42" s="7">
        <v>223</v>
      </c>
      <c r="X42" s="7">
        <v>177</v>
      </c>
      <c r="Y42" s="8">
        <v>150</v>
      </c>
      <c r="Z42">
        <f t="shared" si="49"/>
        <v>1.3321792832413213</v>
      </c>
      <c r="AA42">
        <f t="shared" si="50"/>
        <v>0.83774679517170392</v>
      </c>
      <c r="AB42">
        <f t="shared" si="51"/>
        <v>0.51492467483858895</v>
      </c>
      <c r="AC42">
        <f t="shared" si="52"/>
        <v>0.32010854308973519</v>
      </c>
      <c r="AD42">
        <f t="shared" si="53"/>
        <v>0.28791990268550577</v>
      </c>
      <c r="AE42">
        <f t="shared" si="54"/>
        <v>0.14213530457565265</v>
      </c>
      <c r="AF42">
        <f t="shared" si="55"/>
        <v>0.11659024983624965</v>
      </c>
      <c r="AG42">
        <f t="shared" si="56"/>
        <v>0.10629737063722279</v>
      </c>
      <c r="AH42">
        <f t="shared" si="57"/>
        <v>8.9922335547861887E-2</v>
      </c>
      <c r="AI42">
        <f t="shared" si="58"/>
        <v>7.5605876298306354E-2</v>
      </c>
      <c r="AJ42">
        <f t="shared" si="59"/>
        <v>17.628894919060542</v>
      </c>
      <c r="AK42">
        <f t="shared" si="60"/>
        <v>13.876672592869841</v>
      </c>
      <c r="AL42">
        <f t="shared" si="61"/>
        <v>10.25545054739403</v>
      </c>
      <c r="AM42">
        <f t="shared" si="62"/>
        <v>7.4015158603911297</v>
      </c>
      <c r="AN42">
        <f t="shared" si="63"/>
        <v>6.3067278001310001</v>
      </c>
      <c r="AO42">
        <f t="shared" si="64"/>
        <v>3.4808646018527183</v>
      </c>
      <c r="AP42">
        <f t="shared" si="65"/>
        <v>2.4890053335828575</v>
      </c>
      <c r="AQ42">
        <f t="shared" si="66"/>
        <v>2.0866473285299896</v>
      </c>
      <c r="AR42">
        <f t="shared" si="67"/>
        <v>1.6562178347525029</v>
      </c>
      <c r="AS42">
        <f t="shared" si="68"/>
        <v>1.4035744362309348</v>
      </c>
      <c r="AT42">
        <f t="shared" si="69"/>
        <v>13.233124956100301</v>
      </c>
      <c r="AU42">
        <f t="shared" si="70"/>
        <v>16.56428012956551</v>
      </c>
      <c r="AV42">
        <f t="shared" si="42"/>
        <v>19.916409231328366</v>
      </c>
      <c r="AW42">
        <f t="shared" si="43"/>
        <v>23.121894182987429</v>
      </c>
      <c r="AX42">
        <f t="shared" si="44"/>
        <v>21.904452388690284</v>
      </c>
      <c r="AY42">
        <f t="shared" si="45"/>
        <v>24.489795918367346</v>
      </c>
      <c r="AZ42">
        <f t="shared" si="46"/>
        <v>21.348314606741575</v>
      </c>
      <c r="BA42">
        <f t="shared" si="47"/>
        <v>19.630281690140844</v>
      </c>
      <c r="BB42">
        <f t="shared" si="71"/>
        <v>18.418314255983351</v>
      </c>
      <c r="BC42">
        <f t="shared" si="48"/>
        <v>18.564356435643564</v>
      </c>
    </row>
    <row r="43" spans="1:55" x14ac:dyDescent="0.3">
      <c r="A43" s="2">
        <v>9</v>
      </c>
      <c r="B43" s="4" t="s">
        <v>11</v>
      </c>
      <c r="C43" s="4">
        <v>257</v>
      </c>
      <c r="D43" s="4">
        <v>639</v>
      </c>
      <c r="E43" s="4"/>
      <c r="F43" s="6">
        <v>879</v>
      </c>
      <c r="G43" s="7">
        <v>692</v>
      </c>
      <c r="H43" s="7">
        <v>463</v>
      </c>
      <c r="I43" s="7">
        <v>329</v>
      </c>
      <c r="J43" s="7">
        <v>271</v>
      </c>
      <c r="K43" s="7">
        <v>122</v>
      </c>
      <c r="L43" s="7">
        <v>95</v>
      </c>
      <c r="M43" s="7">
        <v>67</v>
      </c>
      <c r="N43" s="7">
        <v>60</v>
      </c>
      <c r="O43" s="8">
        <v>60</v>
      </c>
      <c r="P43" s="6">
        <v>202</v>
      </c>
      <c r="Q43" s="7">
        <v>184</v>
      </c>
      <c r="R43" s="7">
        <v>144</v>
      </c>
      <c r="S43" s="7">
        <v>116</v>
      </c>
      <c r="T43" s="7">
        <v>104</v>
      </c>
      <c r="U43" s="7">
        <v>61</v>
      </c>
      <c r="V43" s="7">
        <v>44</v>
      </c>
      <c r="W43" s="7">
        <v>34</v>
      </c>
      <c r="X43" s="7">
        <v>27</v>
      </c>
      <c r="Y43" s="8">
        <v>27</v>
      </c>
      <c r="Z43">
        <f t="shared" si="49"/>
        <v>1.375586854460094</v>
      </c>
      <c r="AA43">
        <f t="shared" si="50"/>
        <v>1.0829420970266042</v>
      </c>
      <c r="AB43">
        <f t="shared" si="51"/>
        <v>0.72456964006259783</v>
      </c>
      <c r="AC43">
        <f t="shared" si="52"/>
        <v>0.51486697965571204</v>
      </c>
      <c r="AD43">
        <f t="shared" si="53"/>
        <v>0.42410015649452271</v>
      </c>
      <c r="AE43">
        <f t="shared" si="54"/>
        <v>0.19092331768388107</v>
      </c>
      <c r="AF43">
        <f t="shared" si="55"/>
        <v>0.14866979655712051</v>
      </c>
      <c r="AG43">
        <f t="shared" si="56"/>
        <v>0.10485133020344288</v>
      </c>
      <c r="AH43">
        <f t="shared" si="57"/>
        <v>9.3896713615023469E-2</v>
      </c>
      <c r="AI43">
        <f t="shared" si="58"/>
        <v>9.3896713615023469E-2</v>
      </c>
      <c r="AJ43">
        <f t="shared" si="59"/>
        <v>31.611893583724569</v>
      </c>
      <c r="AK43">
        <f t="shared" si="60"/>
        <v>28.794992175273865</v>
      </c>
      <c r="AL43">
        <f t="shared" si="61"/>
        <v>22.535211267605632</v>
      </c>
      <c r="AM43">
        <f t="shared" si="62"/>
        <v>18.153364632237871</v>
      </c>
      <c r="AN43">
        <f t="shared" si="63"/>
        <v>16.275430359937403</v>
      </c>
      <c r="AO43">
        <f t="shared" si="64"/>
        <v>9.5461658841940533</v>
      </c>
      <c r="AP43">
        <f t="shared" si="65"/>
        <v>6.8857589984350547</v>
      </c>
      <c r="AQ43">
        <f t="shared" si="66"/>
        <v>5.3208137715179973</v>
      </c>
      <c r="AR43">
        <f t="shared" si="67"/>
        <v>4.225352112676056</v>
      </c>
      <c r="AS43">
        <f t="shared" si="68"/>
        <v>4.225352112676056</v>
      </c>
      <c r="AT43">
        <f t="shared" si="69"/>
        <v>22.980659840728102</v>
      </c>
      <c r="AU43">
        <f t="shared" si="70"/>
        <v>26.589595375722542</v>
      </c>
      <c r="AV43">
        <f t="shared" si="42"/>
        <v>31.101511879049674</v>
      </c>
      <c r="AW43">
        <f t="shared" si="43"/>
        <v>35.258358662613979</v>
      </c>
      <c r="AX43">
        <f t="shared" si="44"/>
        <v>38.376383763837637</v>
      </c>
      <c r="AY43">
        <f t="shared" si="45"/>
        <v>50</v>
      </c>
      <c r="AZ43">
        <f t="shared" si="46"/>
        <v>46.315789473684212</v>
      </c>
      <c r="BA43">
        <f t="shared" si="47"/>
        <v>50.746268656716417</v>
      </c>
      <c r="BB43">
        <f t="shared" si="71"/>
        <v>45</v>
      </c>
      <c r="BC43">
        <f t="shared" si="48"/>
        <v>45</v>
      </c>
    </row>
    <row r="44" spans="1:55" x14ac:dyDescent="0.3">
      <c r="A44" s="2">
        <v>10</v>
      </c>
      <c r="B44" s="4" t="s">
        <v>12</v>
      </c>
      <c r="C44" s="4">
        <v>1478</v>
      </c>
      <c r="D44" s="4">
        <v>9655</v>
      </c>
      <c r="E44" s="4"/>
      <c r="F44" s="6">
        <v>8012</v>
      </c>
      <c r="G44" s="7">
        <v>4190</v>
      </c>
      <c r="H44" s="7">
        <v>3033</v>
      </c>
      <c r="I44" s="7">
        <v>2474</v>
      </c>
      <c r="J44" s="7">
        <v>2094</v>
      </c>
      <c r="K44" s="7">
        <v>1251</v>
      </c>
      <c r="L44" s="7">
        <v>902</v>
      </c>
      <c r="M44" s="7">
        <v>788</v>
      </c>
      <c r="N44" s="7">
        <v>773</v>
      </c>
      <c r="O44" s="8">
        <v>698</v>
      </c>
      <c r="P44" s="6">
        <v>1022</v>
      </c>
      <c r="Q44" s="7">
        <v>782</v>
      </c>
      <c r="R44" s="7">
        <v>564</v>
      </c>
      <c r="S44" s="7">
        <v>427</v>
      </c>
      <c r="T44" s="7">
        <v>360</v>
      </c>
      <c r="U44" s="7">
        <v>223</v>
      </c>
      <c r="V44" s="7">
        <v>167</v>
      </c>
      <c r="W44" s="7">
        <v>145</v>
      </c>
      <c r="X44" s="7">
        <v>136</v>
      </c>
      <c r="Y44" s="8">
        <v>132</v>
      </c>
      <c r="Z44">
        <f t="shared" si="49"/>
        <v>0.82982910409114452</v>
      </c>
      <c r="AA44">
        <f t="shared" si="50"/>
        <v>0.43397203521491456</v>
      </c>
      <c r="AB44">
        <f t="shared" si="51"/>
        <v>0.31413775245986536</v>
      </c>
      <c r="AC44">
        <f t="shared" si="52"/>
        <v>0.25624029000517867</v>
      </c>
      <c r="AD44">
        <f t="shared" si="53"/>
        <v>0.21688244432936302</v>
      </c>
      <c r="AE44">
        <f t="shared" si="54"/>
        <v>0.12957017089590886</v>
      </c>
      <c r="AF44">
        <f t="shared" si="55"/>
        <v>9.3423096841015019E-2</v>
      </c>
      <c r="AG44">
        <f t="shared" si="56"/>
        <v>8.161574313827033E-2</v>
      </c>
      <c r="AH44">
        <f t="shared" si="57"/>
        <v>8.0062143966856555E-2</v>
      </c>
      <c r="AI44">
        <f t="shared" si="58"/>
        <v>7.2294148109787681E-2</v>
      </c>
      <c r="AJ44">
        <f t="shared" si="59"/>
        <v>10.585189021232521</v>
      </c>
      <c r="AK44">
        <f t="shared" si="60"/>
        <v>8.0994303469704825</v>
      </c>
      <c r="AL44">
        <f t="shared" si="61"/>
        <v>5.8415328845157948</v>
      </c>
      <c r="AM44">
        <f t="shared" si="62"/>
        <v>4.422578974624547</v>
      </c>
      <c r="AN44">
        <f t="shared" si="63"/>
        <v>3.7286380113930604</v>
      </c>
      <c r="AO44">
        <f t="shared" si="64"/>
        <v>2.3096841015018126</v>
      </c>
      <c r="AP44">
        <f t="shared" si="65"/>
        <v>1.7296737441740031</v>
      </c>
      <c r="AQ44">
        <f t="shared" si="66"/>
        <v>1.5018125323666494</v>
      </c>
      <c r="AR44">
        <f t="shared" si="67"/>
        <v>1.4085965820818229</v>
      </c>
      <c r="AS44">
        <f t="shared" si="68"/>
        <v>1.3671672708441223</v>
      </c>
      <c r="AT44">
        <f t="shared" si="69"/>
        <v>12.755866200698952</v>
      </c>
      <c r="AU44">
        <f t="shared" si="70"/>
        <v>18.663484486873507</v>
      </c>
      <c r="AV44">
        <f t="shared" si="42"/>
        <v>18.595450049455984</v>
      </c>
      <c r="AW44">
        <f t="shared" si="43"/>
        <v>17.259498787388843</v>
      </c>
      <c r="AX44">
        <f t="shared" si="44"/>
        <v>17.191977077363898</v>
      </c>
      <c r="AY44">
        <f t="shared" si="45"/>
        <v>17.825739408473222</v>
      </c>
      <c r="AZ44">
        <f t="shared" si="46"/>
        <v>18.514412416851442</v>
      </c>
      <c r="BA44">
        <f t="shared" si="47"/>
        <v>18.401015228426395</v>
      </c>
      <c r="BB44">
        <f t="shared" si="71"/>
        <v>17.59379042690815</v>
      </c>
      <c r="BC44">
        <f t="shared" si="48"/>
        <v>18.911174785100286</v>
      </c>
    </row>
    <row r="45" spans="1:55" x14ac:dyDescent="0.3">
      <c r="A45" s="2">
        <v>11</v>
      </c>
      <c r="B45" s="4" t="s">
        <v>13</v>
      </c>
      <c r="C45" s="4">
        <v>2536</v>
      </c>
      <c r="D45" s="4">
        <v>8922</v>
      </c>
      <c r="E45" s="4"/>
      <c r="F45" s="6">
        <v>3262</v>
      </c>
      <c r="G45" s="7">
        <v>1092</v>
      </c>
      <c r="H45" s="7">
        <v>781</v>
      </c>
      <c r="I45" s="7">
        <v>410</v>
      </c>
      <c r="J45" s="7">
        <v>280</v>
      </c>
      <c r="K45" s="7">
        <v>241</v>
      </c>
      <c r="L45" s="7">
        <v>25</v>
      </c>
      <c r="M45" s="7">
        <v>19</v>
      </c>
      <c r="N45" s="7">
        <v>19</v>
      </c>
      <c r="O45" s="8">
        <v>19</v>
      </c>
      <c r="P45" s="6">
        <v>212</v>
      </c>
      <c r="Q45" s="7">
        <v>163</v>
      </c>
      <c r="R45" s="7">
        <v>121</v>
      </c>
      <c r="S45" s="7">
        <v>68</v>
      </c>
      <c r="T45" s="7">
        <v>37</v>
      </c>
      <c r="U45" s="7">
        <v>21</v>
      </c>
      <c r="V45" s="7">
        <v>9</v>
      </c>
      <c r="W45" s="7">
        <v>6</v>
      </c>
      <c r="X45" s="7">
        <v>6</v>
      </c>
      <c r="Y45" s="8">
        <v>6</v>
      </c>
      <c r="Z45">
        <f t="shared" si="49"/>
        <v>0.36561309123514907</v>
      </c>
      <c r="AA45">
        <f t="shared" si="50"/>
        <v>0.12239408204438466</v>
      </c>
      <c r="AB45">
        <f t="shared" si="51"/>
        <v>8.7536426810132253E-2</v>
      </c>
      <c r="AC45">
        <f t="shared" si="52"/>
        <v>4.595382201300157E-2</v>
      </c>
      <c r="AD45">
        <f t="shared" si="53"/>
        <v>3.1383097960098631E-2</v>
      </c>
      <c r="AE45">
        <f t="shared" si="54"/>
        <v>2.7011880744227751E-2</v>
      </c>
      <c r="AF45">
        <f t="shared" si="55"/>
        <v>2.8020623178659494E-3</v>
      </c>
      <c r="AG45">
        <f t="shared" si="56"/>
        <v>2.1295673615781214E-3</v>
      </c>
      <c r="AH45">
        <f t="shared" si="57"/>
        <v>2.1295673615781214E-3</v>
      </c>
      <c r="AI45">
        <f t="shared" si="58"/>
        <v>2.1295673615781214E-3</v>
      </c>
      <c r="AJ45">
        <f t="shared" si="59"/>
        <v>2.376148845550325</v>
      </c>
      <c r="AK45">
        <f t="shared" si="60"/>
        <v>1.8269446312485991</v>
      </c>
      <c r="AL45">
        <f t="shared" si="61"/>
        <v>1.3561981618471195</v>
      </c>
      <c r="AM45">
        <f t="shared" si="62"/>
        <v>0.76216095045953824</v>
      </c>
      <c r="AN45">
        <f t="shared" si="63"/>
        <v>0.41470522304416052</v>
      </c>
      <c r="AO45">
        <f t="shared" si="64"/>
        <v>0.23537323470073973</v>
      </c>
      <c r="AP45">
        <f t="shared" si="65"/>
        <v>0.10087424344317418</v>
      </c>
      <c r="AQ45">
        <f t="shared" si="66"/>
        <v>6.7249495628782782E-2</v>
      </c>
      <c r="AR45">
        <f t="shared" si="67"/>
        <v>6.7249495628782782E-2</v>
      </c>
      <c r="AS45">
        <f t="shared" si="68"/>
        <v>6.7249495628782782E-2</v>
      </c>
      <c r="AT45">
        <f t="shared" si="69"/>
        <v>6.4990803188228083</v>
      </c>
      <c r="AU45">
        <f t="shared" si="70"/>
        <v>14.926739926739927</v>
      </c>
      <c r="AV45">
        <f t="shared" si="42"/>
        <v>15.492957746478874</v>
      </c>
      <c r="AW45">
        <f t="shared" si="43"/>
        <v>16.585365853658537</v>
      </c>
      <c r="AX45">
        <f t="shared" si="44"/>
        <v>13.214285714285714</v>
      </c>
      <c r="AY45">
        <f t="shared" si="45"/>
        <v>8.7136929460580905</v>
      </c>
      <c r="AZ45">
        <f t="shared" si="46"/>
        <v>36</v>
      </c>
      <c r="BA45">
        <f t="shared" si="47"/>
        <v>31.578947368421051</v>
      </c>
      <c r="BB45">
        <f t="shared" si="71"/>
        <v>31.578947368421051</v>
      </c>
      <c r="BC45">
        <f t="shared" si="48"/>
        <v>31.578947368421051</v>
      </c>
    </row>
    <row r="46" spans="1:55" x14ac:dyDescent="0.3">
      <c r="A46" s="2">
        <v>12</v>
      </c>
      <c r="B46" s="4" t="s">
        <v>14</v>
      </c>
      <c r="C46" s="4">
        <v>803</v>
      </c>
      <c r="D46" s="4">
        <v>4159</v>
      </c>
      <c r="E46" s="4"/>
      <c r="F46" s="6">
        <v>3248</v>
      </c>
      <c r="G46" s="7">
        <v>1866</v>
      </c>
      <c r="H46" s="7">
        <v>1102</v>
      </c>
      <c r="I46" s="7">
        <v>791</v>
      </c>
      <c r="J46" s="7">
        <v>664</v>
      </c>
      <c r="K46" s="7">
        <v>399</v>
      </c>
      <c r="L46" s="7">
        <v>258</v>
      </c>
      <c r="M46" s="7">
        <v>127</v>
      </c>
      <c r="N46" s="7">
        <v>88</v>
      </c>
      <c r="O46" s="8">
        <v>74</v>
      </c>
      <c r="P46" s="6">
        <v>593</v>
      </c>
      <c r="Q46" s="7">
        <v>420</v>
      </c>
      <c r="R46" s="7">
        <v>279</v>
      </c>
      <c r="S46" s="7">
        <v>206</v>
      </c>
      <c r="T46" s="7">
        <v>181</v>
      </c>
      <c r="U46" s="7">
        <v>101</v>
      </c>
      <c r="V46" s="7">
        <v>80</v>
      </c>
      <c r="W46" s="7">
        <v>39</v>
      </c>
      <c r="X46" s="7">
        <v>27</v>
      </c>
      <c r="Y46" s="8">
        <v>23</v>
      </c>
      <c r="Z46">
        <f t="shared" si="49"/>
        <v>0.78095696080788646</v>
      </c>
      <c r="AA46">
        <f>G46/D46</f>
        <v>0.44866554460206781</v>
      </c>
      <c r="AB46">
        <f t="shared" si="51"/>
        <v>0.26496754027410435</v>
      </c>
      <c r="AC46">
        <f t="shared" si="52"/>
        <v>0.19018994950709306</v>
      </c>
      <c r="AD46">
        <f t="shared" si="53"/>
        <v>0.15965376292377975</v>
      </c>
      <c r="AE46">
        <f t="shared" si="54"/>
        <v>9.5936523202692955E-2</v>
      </c>
      <c r="AF46">
        <f t="shared" si="55"/>
        <v>6.2034142822793938E-2</v>
      </c>
      <c r="AG46">
        <f t="shared" si="56"/>
        <v>3.0536186583313297E-2</v>
      </c>
      <c r="AH46">
        <f t="shared" si="57"/>
        <v>2.1158932435681656E-2</v>
      </c>
      <c r="AI46">
        <f t="shared" si="58"/>
        <v>1.7792738639095935E-2</v>
      </c>
      <c r="AJ46">
        <f t="shared" si="59"/>
        <v>14.258235152680934</v>
      </c>
      <c r="AK46">
        <f t="shared" si="60"/>
        <v>10.098581389757154</v>
      </c>
      <c r="AL46">
        <f t="shared" si="61"/>
        <v>6.7083433517672519</v>
      </c>
      <c r="AM46">
        <f t="shared" si="62"/>
        <v>4.9531137292618421</v>
      </c>
      <c r="AN46">
        <f t="shared" si="63"/>
        <v>4.3520076941572494</v>
      </c>
      <c r="AO46">
        <f t="shared" si="64"/>
        <v>2.4284683818225536</v>
      </c>
      <c r="AP46">
        <f t="shared" si="65"/>
        <v>1.9235393123346958</v>
      </c>
      <c r="AQ46">
        <f t="shared" si="66"/>
        <v>0.93772541476316418</v>
      </c>
      <c r="AR46">
        <f t="shared" si="67"/>
        <v>0.6491945179129599</v>
      </c>
      <c r="AS46">
        <f t="shared" si="68"/>
        <v>0.55301755229622507</v>
      </c>
      <c r="AT46">
        <f t="shared" si="69"/>
        <v>18.257389162561577</v>
      </c>
      <c r="AU46">
        <f t="shared" si="70"/>
        <v>22.508038585209004</v>
      </c>
      <c r="AV46">
        <f t="shared" si="42"/>
        <v>25.317604355716878</v>
      </c>
      <c r="AW46">
        <f t="shared" si="43"/>
        <v>26.042983565107459</v>
      </c>
      <c r="AX46">
        <f t="shared" si="44"/>
        <v>27.259036144578314</v>
      </c>
      <c r="AY46">
        <f t="shared" si="45"/>
        <v>25.313283208020049</v>
      </c>
      <c r="AZ46">
        <f t="shared" si="46"/>
        <v>31.007751937984494</v>
      </c>
      <c r="BA46">
        <f t="shared" si="47"/>
        <v>30.708661417322833</v>
      </c>
      <c r="BB46">
        <f t="shared" si="71"/>
        <v>30.681818181818183</v>
      </c>
      <c r="BC46">
        <f t="shared" si="48"/>
        <v>31.081081081081081</v>
      </c>
    </row>
    <row r="47" spans="1:55" x14ac:dyDescent="0.3">
      <c r="A47" s="2">
        <v>13</v>
      </c>
      <c r="B47" s="4" t="s">
        <v>15</v>
      </c>
      <c r="C47" s="4">
        <v>1117</v>
      </c>
      <c r="D47" s="4">
        <v>4747</v>
      </c>
      <c r="E47" s="4"/>
      <c r="F47" s="6">
        <v>53939</v>
      </c>
      <c r="G47" s="7">
        <v>3789</v>
      </c>
      <c r="H47" s="7">
        <v>261</v>
      </c>
      <c r="I47" s="7">
        <v>103</v>
      </c>
      <c r="J47" s="7">
        <v>53</v>
      </c>
      <c r="K47" s="7">
        <v>31</v>
      </c>
      <c r="L47" s="7">
        <v>11</v>
      </c>
      <c r="M47" s="7">
        <v>10</v>
      </c>
      <c r="N47" s="7">
        <v>10</v>
      </c>
      <c r="O47" s="8">
        <v>10</v>
      </c>
      <c r="P47" s="6">
        <v>861</v>
      </c>
      <c r="Q47" s="7">
        <v>339</v>
      </c>
      <c r="R47" s="7">
        <v>104</v>
      </c>
      <c r="S47" s="7">
        <v>50</v>
      </c>
      <c r="T47" s="7">
        <v>34</v>
      </c>
      <c r="U47" s="7">
        <v>15</v>
      </c>
      <c r="V47" s="7">
        <v>2</v>
      </c>
      <c r="W47" s="7">
        <v>1</v>
      </c>
      <c r="X47" s="7">
        <v>1</v>
      </c>
      <c r="Y47" s="8">
        <v>1</v>
      </c>
      <c r="Z47">
        <f t="shared" si="49"/>
        <v>11.362755424478618</v>
      </c>
      <c r="AA47">
        <f t="shared" ref="AA47:AA61" si="72">G47/D47</f>
        <v>0.79818832947124496</v>
      </c>
      <c r="AB47">
        <f t="shared" si="51"/>
        <v>5.4982093954076258E-2</v>
      </c>
      <c r="AC47">
        <f t="shared" si="52"/>
        <v>2.1697914472298293E-2</v>
      </c>
      <c r="AD47">
        <f t="shared" si="53"/>
        <v>1.1164946281862228E-2</v>
      </c>
      <c r="AE47">
        <f t="shared" si="54"/>
        <v>6.5304402780703603E-3</v>
      </c>
      <c r="AF47">
        <f t="shared" si="55"/>
        <v>2.3172530018959344E-3</v>
      </c>
      <c r="AG47">
        <f t="shared" si="56"/>
        <v>2.1065936380872128E-3</v>
      </c>
      <c r="AH47">
        <f t="shared" si="57"/>
        <v>2.1065936380872128E-3</v>
      </c>
      <c r="AI47">
        <f t="shared" si="58"/>
        <v>2.1065936380872128E-3</v>
      </c>
      <c r="AJ47">
        <f t="shared" si="59"/>
        <v>18.137771223930905</v>
      </c>
      <c r="AK47">
        <f t="shared" si="60"/>
        <v>7.1413524331156522</v>
      </c>
      <c r="AL47">
        <f t="shared" si="61"/>
        <v>2.1908573836107017</v>
      </c>
      <c r="AM47">
        <f t="shared" si="62"/>
        <v>1.0532968190436065</v>
      </c>
      <c r="AN47">
        <f t="shared" si="63"/>
        <v>0.71624183694965238</v>
      </c>
      <c r="AO47">
        <f t="shared" si="64"/>
        <v>0.31598904571308195</v>
      </c>
      <c r="AP47">
        <f t="shared" si="65"/>
        <v>4.2131872761744259E-2</v>
      </c>
      <c r="AQ47">
        <f t="shared" si="66"/>
        <v>2.1065936380872129E-2</v>
      </c>
      <c r="AR47">
        <f t="shared" si="67"/>
        <v>2.1065936380872129E-2</v>
      </c>
      <c r="AS47">
        <f t="shared" si="68"/>
        <v>2.1065936380872129E-2</v>
      </c>
      <c r="AT47">
        <f t="shared" si="69"/>
        <v>1.596247613044365</v>
      </c>
      <c r="AU47">
        <f t="shared" si="70"/>
        <v>8.9469517022961202</v>
      </c>
      <c r="AV47">
        <f t="shared" si="42"/>
        <v>39.846743295019159</v>
      </c>
      <c r="AW47">
        <f t="shared" si="43"/>
        <v>48.543689320388353</v>
      </c>
      <c r="AX47">
        <f t="shared" si="44"/>
        <v>64.15094339622641</v>
      </c>
      <c r="AY47">
        <f t="shared" si="45"/>
        <v>48.387096774193552</v>
      </c>
      <c r="AZ47">
        <f t="shared" si="46"/>
        <v>18.181818181818183</v>
      </c>
      <c r="BA47">
        <f t="shared" si="47"/>
        <v>10</v>
      </c>
      <c r="BB47">
        <f t="shared" si="71"/>
        <v>10</v>
      </c>
      <c r="BC47">
        <f t="shared" si="48"/>
        <v>10</v>
      </c>
    </row>
    <row r="48" spans="1:55" x14ac:dyDescent="0.3">
      <c r="A48" s="2">
        <v>14</v>
      </c>
      <c r="B48" s="4" t="s">
        <v>16</v>
      </c>
      <c r="C48" s="4">
        <v>879</v>
      </c>
      <c r="D48" s="4">
        <v>3272</v>
      </c>
      <c r="E48" s="4"/>
      <c r="F48" s="6">
        <v>6320</v>
      </c>
      <c r="G48" s="7">
        <v>3935</v>
      </c>
      <c r="H48" s="7">
        <v>2807</v>
      </c>
      <c r="I48" s="7">
        <v>2230</v>
      </c>
      <c r="J48" s="7">
        <v>1893</v>
      </c>
      <c r="K48" s="7">
        <v>1549</v>
      </c>
      <c r="L48" s="7">
        <v>1296</v>
      </c>
      <c r="M48" s="7">
        <v>1193</v>
      </c>
      <c r="N48" s="7">
        <v>44</v>
      </c>
      <c r="O48" s="8">
        <v>44</v>
      </c>
      <c r="P48" s="6">
        <v>1069</v>
      </c>
      <c r="Q48" s="7">
        <v>825</v>
      </c>
      <c r="R48" s="7">
        <v>598</v>
      </c>
      <c r="S48" s="7">
        <v>459</v>
      </c>
      <c r="T48" s="7">
        <v>384</v>
      </c>
      <c r="U48" s="7">
        <v>281</v>
      </c>
      <c r="V48" s="7">
        <v>173</v>
      </c>
      <c r="W48" s="7">
        <v>128</v>
      </c>
      <c r="X48" s="7">
        <v>20</v>
      </c>
      <c r="Y48" s="8">
        <v>20</v>
      </c>
      <c r="Z48">
        <f t="shared" si="49"/>
        <v>1.9315403422982884</v>
      </c>
      <c r="AA48">
        <f t="shared" si="72"/>
        <v>1.2026283618581908</v>
      </c>
      <c r="AB48">
        <f t="shared" si="51"/>
        <v>0.8578850855745721</v>
      </c>
      <c r="AC48">
        <f t="shared" si="52"/>
        <v>0.68154034229828853</v>
      </c>
      <c r="AD48">
        <f t="shared" si="53"/>
        <v>0.57854523227383858</v>
      </c>
      <c r="AE48">
        <f t="shared" si="54"/>
        <v>0.47341075794621029</v>
      </c>
      <c r="AF48">
        <f t="shared" si="55"/>
        <v>0.39608801955990219</v>
      </c>
      <c r="AG48">
        <f t="shared" si="56"/>
        <v>0.36460880195599021</v>
      </c>
      <c r="AH48">
        <f t="shared" si="57"/>
        <v>1.3447432762836185E-2</v>
      </c>
      <c r="AI48">
        <f t="shared" si="58"/>
        <v>1.3447432762836185E-2</v>
      </c>
      <c r="AJ48">
        <f t="shared" si="59"/>
        <v>32.671149144254279</v>
      </c>
      <c r="AK48">
        <f t="shared" si="60"/>
        <v>25.213936430317847</v>
      </c>
      <c r="AL48">
        <f t="shared" si="61"/>
        <v>18.276283618581907</v>
      </c>
      <c r="AM48">
        <f t="shared" si="62"/>
        <v>14.028117359413203</v>
      </c>
      <c r="AN48">
        <f t="shared" si="63"/>
        <v>11.735941320293399</v>
      </c>
      <c r="AO48">
        <f t="shared" si="64"/>
        <v>8.5880195599022002</v>
      </c>
      <c r="AP48">
        <f t="shared" si="65"/>
        <v>5.2872860635696819</v>
      </c>
      <c r="AQ48">
        <f t="shared" si="66"/>
        <v>3.9119804400977993</v>
      </c>
      <c r="AR48">
        <f t="shared" si="67"/>
        <v>0.61124694376528121</v>
      </c>
      <c r="AS48">
        <f t="shared" si="68"/>
        <v>0.61124694376528121</v>
      </c>
      <c r="AT48">
        <f t="shared" si="69"/>
        <v>16.914556962025316</v>
      </c>
      <c r="AU48">
        <f t="shared" si="70"/>
        <v>20.965692503176619</v>
      </c>
      <c r="AV48">
        <f t="shared" si="42"/>
        <v>21.303883149269684</v>
      </c>
      <c r="AW48">
        <f t="shared" si="43"/>
        <v>20.582959641255606</v>
      </c>
      <c r="AX48">
        <f t="shared" si="44"/>
        <v>20.28526148969889</v>
      </c>
      <c r="AY48">
        <f t="shared" si="45"/>
        <v>18.14073595868302</v>
      </c>
      <c r="AZ48">
        <f t="shared" si="46"/>
        <v>13.348765432098766</v>
      </c>
      <c r="BA48">
        <f t="shared" si="47"/>
        <v>10.729253981559095</v>
      </c>
      <c r="BB48">
        <f t="shared" si="71"/>
        <v>45.454545454545453</v>
      </c>
      <c r="BC48">
        <f t="shared" si="48"/>
        <v>45.454545454545453</v>
      </c>
    </row>
    <row r="49" spans="1:55" x14ac:dyDescent="0.3">
      <c r="A49" s="2">
        <v>15</v>
      </c>
      <c r="B49" s="4" t="s">
        <v>17</v>
      </c>
      <c r="C49" s="4">
        <v>1167</v>
      </c>
      <c r="D49" s="4">
        <v>4289</v>
      </c>
      <c r="E49" s="4"/>
      <c r="F49" s="6">
        <v>11499</v>
      </c>
      <c r="G49" s="7">
        <v>5541</v>
      </c>
      <c r="H49" s="7">
        <v>3930</v>
      </c>
      <c r="I49" s="7">
        <v>3129</v>
      </c>
      <c r="J49" s="7">
        <v>2544</v>
      </c>
      <c r="K49" s="7">
        <v>1229</v>
      </c>
      <c r="L49" s="7">
        <v>899</v>
      </c>
      <c r="M49" s="7">
        <v>860</v>
      </c>
      <c r="N49" s="7">
        <v>73</v>
      </c>
      <c r="O49" s="8">
        <v>72</v>
      </c>
      <c r="P49" s="6">
        <v>1203</v>
      </c>
      <c r="Q49" s="7">
        <v>683</v>
      </c>
      <c r="R49" s="7">
        <v>437</v>
      </c>
      <c r="S49" s="7">
        <v>275</v>
      </c>
      <c r="T49" s="7">
        <v>151</v>
      </c>
      <c r="U49" s="7">
        <v>81</v>
      </c>
      <c r="V49" s="7">
        <v>58</v>
      </c>
      <c r="W49" s="7">
        <v>47</v>
      </c>
      <c r="X49" s="7">
        <v>19</v>
      </c>
      <c r="Y49" s="8">
        <v>19</v>
      </c>
      <c r="Z49">
        <f t="shared" si="49"/>
        <v>2.681044532525064</v>
      </c>
      <c r="AA49">
        <f t="shared" si="72"/>
        <v>1.2919095360223829</v>
      </c>
      <c r="AB49">
        <f t="shared" si="51"/>
        <v>0.91629750524597808</v>
      </c>
      <c r="AC49">
        <f t="shared" si="52"/>
        <v>0.7295406854744696</v>
      </c>
      <c r="AD49">
        <f t="shared" si="53"/>
        <v>0.59314525530426676</v>
      </c>
      <c r="AE49">
        <f t="shared" si="54"/>
        <v>0.28654698064816975</v>
      </c>
      <c r="AF49">
        <f t="shared" si="55"/>
        <v>0.20960596875728607</v>
      </c>
      <c r="AG49">
        <f t="shared" si="56"/>
        <v>0.20051294007927256</v>
      </c>
      <c r="AH49">
        <f t="shared" si="57"/>
        <v>1.7020284448589416E-2</v>
      </c>
      <c r="AI49">
        <f t="shared" si="58"/>
        <v>1.6787129867101888E-2</v>
      </c>
      <c r="AJ49">
        <f t="shared" si="59"/>
        <v>28.048496152949404</v>
      </c>
      <c r="AK49">
        <f t="shared" si="60"/>
        <v>15.924457915598042</v>
      </c>
      <c r="AL49">
        <f t="shared" si="61"/>
        <v>10.188855211004896</v>
      </c>
      <c r="AM49">
        <f t="shared" si="62"/>
        <v>6.4117509909069712</v>
      </c>
      <c r="AN49">
        <f t="shared" si="63"/>
        <v>3.5206341804616459</v>
      </c>
      <c r="AO49">
        <f t="shared" si="64"/>
        <v>1.8885521100489624</v>
      </c>
      <c r="AP49">
        <f t="shared" si="65"/>
        <v>1.3522965726276521</v>
      </c>
      <c r="AQ49">
        <f t="shared" si="66"/>
        <v>1.0958265329913732</v>
      </c>
      <c r="AR49">
        <f t="shared" si="67"/>
        <v>0.44299370482629985</v>
      </c>
      <c r="AS49">
        <f t="shared" si="68"/>
        <v>0.44299370482629985</v>
      </c>
      <c r="AT49">
        <f t="shared" si="69"/>
        <v>10.461779285155231</v>
      </c>
      <c r="AU49">
        <f t="shared" si="70"/>
        <v>12.326294892618661</v>
      </c>
      <c r="AV49">
        <f t="shared" si="42"/>
        <v>11.119592875318066</v>
      </c>
      <c r="AW49">
        <f t="shared" si="43"/>
        <v>8.788750399488654</v>
      </c>
      <c r="AX49">
        <f t="shared" si="44"/>
        <v>5.9355345911949682</v>
      </c>
      <c r="AY49">
        <f t="shared" si="45"/>
        <v>6.5907241659886084</v>
      </c>
      <c r="AZ49">
        <f t="shared" si="46"/>
        <v>6.4516129032258061</v>
      </c>
      <c r="BA49">
        <f t="shared" si="47"/>
        <v>5.4651162790697674</v>
      </c>
      <c r="BB49">
        <f t="shared" si="71"/>
        <v>26.027397260273972</v>
      </c>
      <c r="BC49">
        <f t="shared" si="48"/>
        <v>26.388888888888889</v>
      </c>
    </row>
    <row r="50" spans="1:55" x14ac:dyDescent="0.3">
      <c r="A50" s="2">
        <v>16</v>
      </c>
      <c r="B50" s="4" t="s">
        <v>18</v>
      </c>
      <c r="C50" s="4">
        <v>2719</v>
      </c>
      <c r="D50" s="4">
        <v>9712</v>
      </c>
      <c r="E50" s="4"/>
      <c r="F50" s="6">
        <v>10242</v>
      </c>
      <c r="G50" s="7">
        <v>7367</v>
      </c>
      <c r="H50" s="7">
        <v>4790</v>
      </c>
      <c r="I50" s="7">
        <v>3534</v>
      </c>
      <c r="J50" s="7">
        <v>2647</v>
      </c>
      <c r="K50" s="7">
        <v>1267</v>
      </c>
      <c r="L50" s="7">
        <v>646</v>
      </c>
      <c r="M50" s="7">
        <v>486</v>
      </c>
      <c r="N50" s="7">
        <v>446</v>
      </c>
      <c r="O50" s="8">
        <v>445</v>
      </c>
      <c r="P50" s="6">
        <v>1809</v>
      </c>
      <c r="Q50" s="7">
        <v>1450</v>
      </c>
      <c r="R50" s="7">
        <v>1075</v>
      </c>
      <c r="S50" s="7">
        <v>786</v>
      </c>
      <c r="T50" s="7">
        <v>633</v>
      </c>
      <c r="U50" s="7">
        <v>343</v>
      </c>
      <c r="V50" s="7">
        <v>159</v>
      </c>
      <c r="W50" s="7">
        <v>131</v>
      </c>
      <c r="X50" s="7">
        <v>117</v>
      </c>
      <c r="Y50" s="8">
        <v>117</v>
      </c>
      <c r="Z50">
        <f t="shared" si="49"/>
        <v>1.0545716639209226</v>
      </c>
      <c r="AA50">
        <f t="shared" si="72"/>
        <v>0.7585461285008237</v>
      </c>
      <c r="AB50">
        <f t="shared" si="51"/>
        <v>0.49320428336079075</v>
      </c>
      <c r="AC50">
        <f t="shared" si="52"/>
        <v>0.36387973640856675</v>
      </c>
      <c r="AD50">
        <f t="shared" si="53"/>
        <v>0.27254942339373972</v>
      </c>
      <c r="AE50">
        <f t="shared" si="54"/>
        <v>0.13045716639209226</v>
      </c>
      <c r="AF50">
        <f t="shared" si="55"/>
        <v>6.6515650741350907E-2</v>
      </c>
      <c r="AG50">
        <f t="shared" si="56"/>
        <v>5.0041186161449751E-2</v>
      </c>
      <c r="AH50">
        <f t="shared" si="57"/>
        <v>4.5922570016474464E-2</v>
      </c>
      <c r="AI50">
        <f t="shared" si="58"/>
        <v>4.5819604612850083E-2</v>
      </c>
      <c r="AJ50">
        <f t="shared" si="59"/>
        <v>18.62644151565074</v>
      </c>
      <c r="AK50">
        <f t="shared" si="60"/>
        <v>14.92998352553542</v>
      </c>
      <c r="AL50">
        <f t="shared" si="61"/>
        <v>11.068780889621088</v>
      </c>
      <c r="AM50">
        <f t="shared" si="62"/>
        <v>8.093080724876442</v>
      </c>
      <c r="AN50">
        <f t="shared" si="63"/>
        <v>6.5177100494233935</v>
      </c>
      <c r="AO50">
        <f t="shared" si="64"/>
        <v>3.5317133443163096</v>
      </c>
      <c r="AP50">
        <f t="shared" si="65"/>
        <v>1.6371499176276771</v>
      </c>
      <c r="AQ50">
        <f t="shared" si="66"/>
        <v>1.348846787479407</v>
      </c>
      <c r="AR50">
        <f t="shared" si="67"/>
        <v>1.2046952224052718</v>
      </c>
      <c r="AS50">
        <f t="shared" si="68"/>
        <v>1.2046952224052718</v>
      </c>
      <c r="AT50">
        <f t="shared" si="69"/>
        <v>17.66256590509666</v>
      </c>
      <c r="AU50">
        <f t="shared" si="70"/>
        <v>19.682367313696211</v>
      </c>
      <c r="AV50">
        <f t="shared" si="42"/>
        <v>22.44258872651357</v>
      </c>
      <c r="AW50">
        <f t="shared" si="43"/>
        <v>22.241086587436332</v>
      </c>
      <c r="AX50">
        <f t="shared" si="44"/>
        <v>23.913864752550058</v>
      </c>
      <c r="AY50">
        <f t="shared" si="45"/>
        <v>27.071823204419889</v>
      </c>
      <c r="AZ50">
        <f t="shared" si="46"/>
        <v>24.613003095975234</v>
      </c>
      <c r="BA50">
        <f t="shared" si="47"/>
        <v>26.954732510288064</v>
      </c>
      <c r="BB50">
        <f t="shared" si="71"/>
        <v>26.233183856502244</v>
      </c>
      <c r="BC50">
        <f t="shared" si="48"/>
        <v>26.292134831460675</v>
      </c>
    </row>
    <row r="51" spans="1:55" x14ac:dyDescent="0.3">
      <c r="A51" s="2">
        <v>17</v>
      </c>
      <c r="B51" s="4" t="s">
        <v>19</v>
      </c>
      <c r="C51" s="4">
        <v>4314</v>
      </c>
      <c r="D51" s="4">
        <v>16963</v>
      </c>
      <c r="E51" s="4"/>
      <c r="F51" s="6">
        <v>19006</v>
      </c>
      <c r="G51" s="7">
        <v>16322</v>
      </c>
      <c r="H51" s="7">
        <v>14409</v>
      </c>
      <c r="I51" s="7">
        <v>12728</v>
      </c>
      <c r="J51" s="7">
        <v>12615</v>
      </c>
      <c r="K51" s="7">
        <v>9482</v>
      </c>
      <c r="L51" s="7">
        <v>8173</v>
      </c>
      <c r="M51" s="7">
        <v>8074</v>
      </c>
      <c r="N51" s="7">
        <v>7901</v>
      </c>
      <c r="O51" s="8">
        <v>7901</v>
      </c>
      <c r="P51" s="6">
        <v>1528</v>
      </c>
      <c r="Q51" s="7">
        <v>1283</v>
      </c>
      <c r="R51" s="7">
        <v>1014</v>
      </c>
      <c r="S51" s="7">
        <v>826</v>
      </c>
      <c r="T51" s="7">
        <v>789</v>
      </c>
      <c r="U51" s="7">
        <v>579</v>
      </c>
      <c r="V51" s="7">
        <v>461</v>
      </c>
      <c r="W51" s="7">
        <v>430</v>
      </c>
      <c r="X51" s="7">
        <v>410</v>
      </c>
      <c r="Y51" s="8">
        <v>410</v>
      </c>
      <c r="Z51">
        <f t="shared" si="49"/>
        <v>1.1204386016624417</v>
      </c>
      <c r="AA51">
        <f t="shared" si="72"/>
        <v>0.96221187289984078</v>
      </c>
      <c r="AB51">
        <f t="shared" si="51"/>
        <v>0.84943700996286031</v>
      </c>
      <c r="AC51">
        <f t="shared" si="52"/>
        <v>0.75033897305901076</v>
      </c>
      <c r="AD51">
        <f t="shared" si="53"/>
        <v>0.74367741555149447</v>
      </c>
      <c r="AE51">
        <f t="shared" si="54"/>
        <v>0.55898131226787717</v>
      </c>
      <c r="AF51">
        <f t="shared" si="55"/>
        <v>0.48181335848611684</v>
      </c>
      <c r="AG51">
        <f t="shared" si="56"/>
        <v>0.47597712668749631</v>
      </c>
      <c r="AH51">
        <f t="shared" si="57"/>
        <v>0.46577845899899784</v>
      </c>
      <c r="AI51">
        <f t="shared" si="58"/>
        <v>0.46577845899899784</v>
      </c>
      <c r="AJ51">
        <f t="shared" si="59"/>
        <v>9.0078405942345103</v>
      </c>
      <c r="AK51">
        <f t="shared" si="60"/>
        <v>7.5635206036668041</v>
      </c>
      <c r="AL51">
        <f t="shared" si="61"/>
        <v>5.9777162058598128</v>
      </c>
      <c r="AM51">
        <f t="shared" si="62"/>
        <v>4.8694216824854095</v>
      </c>
      <c r="AN51">
        <f t="shared" si="63"/>
        <v>4.6512998879915113</v>
      </c>
      <c r="AO51">
        <f t="shared" si="64"/>
        <v>3.4133113246477627</v>
      </c>
      <c r="AP51">
        <f t="shared" si="65"/>
        <v>2.7176796557212759</v>
      </c>
      <c r="AQ51">
        <f t="shared" si="66"/>
        <v>2.5349289630371987</v>
      </c>
      <c r="AR51">
        <f t="shared" si="67"/>
        <v>2.417025290337794</v>
      </c>
      <c r="AS51">
        <f t="shared" si="68"/>
        <v>2.417025290337794</v>
      </c>
      <c r="AT51">
        <f t="shared" si="69"/>
        <v>8.0395664526991482</v>
      </c>
      <c r="AU51">
        <f t="shared" si="70"/>
        <v>7.8605563043744642</v>
      </c>
      <c r="AV51">
        <f t="shared" si="42"/>
        <v>7.0372683739329585</v>
      </c>
      <c r="AW51">
        <f t="shared" si="43"/>
        <v>6.489629164047769</v>
      </c>
      <c r="AX51">
        <f t="shared" si="44"/>
        <v>6.2544589774078476</v>
      </c>
      <c r="AY51">
        <f t="shared" si="45"/>
        <v>6.1063066863530899</v>
      </c>
      <c r="AZ51">
        <f t="shared" si="46"/>
        <v>5.6405236755169463</v>
      </c>
      <c r="BA51">
        <f t="shared" si="47"/>
        <v>5.3257369333663611</v>
      </c>
      <c r="BB51">
        <f t="shared" si="71"/>
        <v>5.1892165548664728</v>
      </c>
      <c r="BC51">
        <f t="shared" si="48"/>
        <v>5.1892165548664728</v>
      </c>
    </row>
    <row r="52" spans="1:55" x14ac:dyDescent="0.3">
      <c r="A52" s="2">
        <v>18</v>
      </c>
      <c r="B52" s="4" t="s">
        <v>20</v>
      </c>
      <c r="C52" s="4">
        <v>821</v>
      </c>
      <c r="D52" s="4">
        <v>2063</v>
      </c>
      <c r="E52" s="4"/>
      <c r="F52" s="6">
        <v>3458</v>
      </c>
      <c r="G52" s="7">
        <v>1573</v>
      </c>
      <c r="H52" s="7">
        <v>1156</v>
      </c>
      <c r="I52" s="7">
        <v>896</v>
      </c>
      <c r="J52" s="7">
        <v>773</v>
      </c>
      <c r="K52" s="7">
        <v>554</v>
      </c>
      <c r="L52" s="7">
        <v>489</v>
      </c>
      <c r="M52" s="7">
        <v>307</v>
      </c>
      <c r="N52" s="7">
        <v>293</v>
      </c>
      <c r="O52" s="8">
        <v>293</v>
      </c>
      <c r="P52" s="6">
        <v>415</v>
      </c>
      <c r="Q52" s="7">
        <v>289</v>
      </c>
      <c r="R52" s="7">
        <v>239</v>
      </c>
      <c r="S52" s="7">
        <v>194</v>
      </c>
      <c r="T52" s="7">
        <v>173</v>
      </c>
      <c r="U52" s="7">
        <v>121</v>
      </c>
      <c r="V52" s="7">
        <v>104</v>
      </c>
      <c r="W52" s="7">
        <v>66</v>
      </c>
      <c r="X52" s="7">
        <v>59</v>
      </c>
      <c r="Y52" s="8">
        <v>59</v>
      </c>
      <c r="Z52">
        <f t="shared" si="49"/>
        <v>1.6761997091614154</v>
      </c>
      <c r="AA52">
        <f t="shared" si="72"/>
        <v>0.76248182258846342</v>
      </c>
      <c r="AB52">
        <f t="shared" si="51"/>
        <v>0.56034900630150264</v>
      </c>
      <c r="AC52">
        <f t="shared" si="52"/>
        <v>0.43431895298109552</v>
      </c>
      <c r="AD52">
        <f t="shared" si="53"/>
        <v>0.37469704314105673</v>
      </c>
      <c r="AE52">
        <f t="shared" si="54"/>
        <v>0.26854095976732911</v>
      </c>
      <c r="AF52">
        <f t="shared" si="55"/>
        <v>0.23703344643722735</v>
      </c>
      <c r="AG52">
        <f t="shared" si="56"/>
        <v>0.14881240911294233</v>
      </c>
      <c r="AH52">
        <f t="shared" si="57"/>
        <v>0.1420261754726127</v>
      </c>
      <c r="AI52">
        <f t="shared" si="58"/>
        <v>0.1420261754726127</v>
      </c>
      <c r="AJ52">
        <f t="shared" si="59"/>
        <v>20.116335433834223</v>
      </c>
      <c r="AK52">
        <f t="shared" si="60"/>
        <v>14.008725157537567</v>
      </c>
      <c r="AL52">
        <f t="shared" si="61"/>
        <v>11.585070285991275</v>
      </c>
      <c r="AM52">
        <f t="shared" si="62"/>
        <v>9.4037809015996121</v>
      </c>
      <c r="AN52">
        <f t="shared" si="63"/>
        <v>8.3858458555501691</v>
      </c>
      <c r="AO52">
        <f t="shared" si="64"/>
        <v>5.8652447891420261</v>
      </c>
      <c r="AP52">
        <f t="shared" si="65"/>
        <v>5.041202132816287</v>
      </c>
      <c r="AQ52">
        <f t="shared" si="66"/>
        <v>3.199224430441105</v>
      </c>
      <c r="AR52">
        <f t="shared" si="67"/>
        <v>2.8599127484246245</v>
      </c>
      <c r="AS52">
        <f t="shared" si="68"/>
        <v>2.8599127484246245</v>
      </c>
      <c r="AT52">
        <f t="shared" si="69"/>
        <v>12.001156737998842</v>
      </c>
      <c r="AU52">
        <f t="shared" si="70"/>
        <v>18.372536554354735</v>
      </c>
      <c r="AV52">
        <f t="shared" si="42"/>
        <v>20.674740484429066</v>
      </c>
      <c r="AW52">
        <f t="shared" si="43"/>
        <v>21.651785714285715</v>
      </c>
      <c r="AX52">
        <f t="shared" si="44"/>
        <v>22.380336351875808</v>
      </c>
      <c r="AY52">
        <f t="shared" si="45"/>
        <v>21.841155234657041</v>
      </c>
      <c r="AZ52">
        <f t="shared" si="46"/>
        <v>21.267893660531698</v>
      </c>
      <c r="BA52">
        <f t="shared" si="47"/>
        <v>21.498371335504885</v>
      </c>
      <c r="BB52">
        <f t="shared" si="71"/>
        <v>20.136518771331058</v>
      </c>
      <c r="BC52">
        <f t="shared" si="48"/>
        <v>20.136518771331058</v>
      </c>
    </row>
    <row r="53" spans="1:55" x14ac:dyDescent="0.3">
      <c r="A53" s="2">
        <v>19</v>
      </c>
      <c r="B53" s="4" t="s">
        <v>21</v>
      </c>
      <c r="C53" s="4">
        <v>2737</v>
      </c>
      <c r="D53" s="4">
        <v>12260</v>
      </c>
      <c r="E53" s="4"/>
      <c r="F53" s="6">
        <v>23081</v>
      </c>
      <c r="G53" s="7">
        <v>14674</v>
      </c>
      <c r="H53" s="7">
        <v>12270</v>
      </c>
      <c r="I53" s="7">
        <v>6629</v>
      </c>
      <c r="J53" s="7">
        <v>2274</v>
      </c>
      <c r="K53" s="7">
        <v>1257</v>
      </c>
      <c r="L53" s="7">
        <v>237</v>
      </c>
      <c r="M53" s="7">
        <v>165</v>
      </c>
      <c r="N53" s="7">
        <v>159</v>
      </c>
      <c r="O53" s="8">
        <v>159</v>
      </c>
      <c r="P53" s="6">
        <v>2574</v>
      </c>
      <c r="Q53" s="7">
        <v>1907</v>
      </c>
      <c r="R53" s="7">
        <v>1452</v>
      </c>
      <c r="S53" s="7">
        <v>790</v>
      </c>
      <c r="T53" s="7">
        <v>463</v>
      </c>
      <c r="U53" s="7">
        <v>296</v>
      </c>
      <c r="V53" s="7">
        <v>84</v>
      </c>
      <c r="W53" s="7">
        <v>62</v>
      </c>
      <c r="X53" s="7">
        <v>58</v>
      </c>
      <c r="Y53" s="8">
        <v>58</v>
      </c>
      <c r="Z53">
        <f t="shared" si="49"/>
        <v>1.882626427406199</v>
      </c>
      <c r="AA53">
        <f t="shared" si="72"/>
        <v>1.196900489396411</v>
      </c>
      <c r="AB53">
        <f t="shared" si="51"/>
        <v>1.000815660685155</v>
      </c>
      <c r="AC53">
        <f t="shared" si="52"/>
        <v>0.54070146818923326</v>
      </c>
      <c r="AD53">
        <f t="shared" si="53"/>
        <v>0.18548123980424144</v>
      </c>
      <c r="AE53">
        <f t="shared" si="54"/>
        <v>0.10252854812398042</v>
      </c>
      <c r="AF53">
        <f t="shared" si="55"/>
        <v>1.933115823817292E-2</v>
      </c>
      <c r="AG53">
        <f t="shared" si="56"/>
        <v>1.3458401305057096E-2</v>
      </c>
      <c r="AH53">
        <f t="shared" si="57"/>
        <v>1.296900489396411E-2</v>
      </c>
      <c r="AI53">
        <f t="shared" si="58"/>
        <v>1.296900489396411E-2</v>
      </c>
      <c r="AJ53">
        <f t="shared" si="59"/>
        <v>20.995106035889069</v>
      </c>
      <c r="AK53">
        <f t="shared" si="60"/>
        <v>15.554649265905383</v>
      </c>
      <c r="AL53">
        <f t="shared" si="61"/>
        <v>11.843393148450245</v>
      </c>
      <c r="AM53">
        <f t="shared" si="62"/>
        <v>6.4437194127243069</v>
      </c>
      <c r="AN53">
        <f t="shared" si="63"/>
        <v>3.7765089722675369</v>
      </c>
      <c r="AO53">
        <f t="shared" si="64"/>
        <v>2.4143556280587277</v>
      </c>
      <c r="AP53">
        <f t="shared" si="65"/>
        <v>0.68515497553017946</v>
      </c>
      <c r="AQ53">
        <f t="shared" si="66"/>
        <v>0.50570962479608483</v>
      </c>
      <c r="AR53">
        <f t="shared" si="67"/>
        <v>0.4730831973898858</v>
      </c>
      <c r="AS53">
        <f t="shared" si="68"/>
        <v>0.4730831973898858</v>
      </c>
      <c r="AT53">
        <f t="shared" si="69"/>
        <v>11.152029808067242</v>
      </c>
      <c r="AU53">
        <f t="shared" si="70"/>
        <v>12.995774839852801</v>
      </c>
      <c r="AV53">
        <f t="shared" si="42"/>
        <v>11.833740831295843</v>
      </c>
      <c r="AW53">
        <f t="shared" si="43"/>
        <v>11.917332931060491</v>
      </c>
      <c r="AX53">
        <f t="shared" si="44"/>
        <v>20.360598065083554</v>
      </c>
      <c r="AY53">
        <f t="shared" si="45"/>
        <v>23.548130469371518</v>
      </c>
      <c r="AZ53">
        <f t="shared" si="46"/>
        <v>35.443037974683541</v>
      </c>
      <c r="BA53">
        <f t="shared" si="47"/>
        <v>37.575757575757578</v>
      </c>
      <c r="BB53">
        <f t="shared" si="71"/>
        <v>36.477987421383645</v>
      </c>
      <c r="BC53">
        <f t="shared" si="48"/>
        <v>36.477987421383645</v>
      </c>
    </row>
    <row r="54" spans="1:55" x14ac:dyDescent="0.3">
      <c r="A54" s="2">
        <v>20</v>
      </c>
      <c r="B54" s="4" t="s">
        <v>22</v>
      </c>
      <c r="C54" s="4">
        <v>3389</v>
      </c>
      <c r="D54" s="4">
        <v>16732</v>
      </c>
      <c r="E54" s="4"/>
      <c r="F54" s="6">
        <v>8538</v>
      </c>
      <c r="G54" s="7">
        <v>3752</v>
      </c>
      <c r="H54" s="7">
        <v>2310</v>
      </c>
      <c r="I54" s="7">
        <v>624</v>
      </c>
      <c r="J54" s="7">
        <v>470</v>
      </c>
      <c r="K54" s="7">
        <v>179</v>
      </c>
      <c r="L54" s="7">
        <v>95</v>
      </c>
      <c r="M54" s="7">
        <v>52</v>
      </c>
      <c r="N54" s="7">
        <v>48</v>
      </c>
      <c r="O54" s="8">
        <v>48</v>
      </c>
      <c r="P54" s="6">
        <v>907</v>
      </c>
      <c r="Q54" s="7">
        <v>528</v>
      </c>
      <c r="R54" s="7">
        <v>319</v>
      </c>
      <c r="S54" s="7">
        <v>138</v>
      </c>
      <c r="T54" s="7">
        <v>89</v>
      </c>
      <c r="U54" s="7">
        <v>46</v>
      </c>
      <c r="V54" s="7">
        <v>19</v>
      </c>
      <c r="W54" s="7">
        <v>15</v>
      </c>
      <c r="X54" s="7">
        <v>14</v>
      </c>
      <c r="Y54" s="8">
        <v>14</v>
      </c>
      <c r="Z54">
        <f t="shared" si="49"/>
        <v>0.51027970356203678</v>
      </c>
      <c r="AA54">
        <f t="shared" si="72"/>
        <v>0.22424097537652402</v>
      </c>
      <c r="AB54">
        <f t="shared" si="51"/>
        <v>0.13805880946688978</v>
      </c>
      <c r="AC54">
        <f t="shared" si="52"/>
        <v>3.7293808271575427E-2</v>
      </c>
      <c r="AD54">
        <f t="shared" si="53"/>
        <v>2.8089887640449437E-2</v>
      </c>
      <c r="AE54">
        <f t="shared" si="54"/>
        <v>1.0698063590724361E-2</v>
      </c>
      <c r="AF54">
        <f t="shared" si="55"/>
        <v>5.677743246473823E-3</v>
      </c>
      <c r="AG54">
        <f t="shared" si="56"/>
        <v>3.1078173559646186E-3</v>
      </c>
      <c r="AH54">
        <f t="shared" si="57"/>
        <v>2.8687544824288788E-3</v>
      </c>
      <c r="AI54">
        <f t="shared" si="58"/>
        <v>2.8687544824288788E-3</v>
      </c>
      <c r="AJ54">
        <f t="shared" si="59"/>
        <v>5.4207506574229019</v>
      </c>
      <c r="AK54">
        <f t="shared" si="60"/>
        <v>3.1556299306717666</v>
      </c>
      <c r="AL54">
        <f t="shared" si="61"/>
        <v>1.9065264164475257</v>
      </c>
      <c r="AM54">
        <f t="shared" si="62"/>
        <v>0.82476691369830268</v>
      </c>
      <c r="AN54">
        <f t="shared" si="63"/>
        <v>0.53191489361702127</v>
      </c>
      <c r="AO54">
        <f t="shared" si="64"/>
        <v>0.27492230456610089</v>
      </c>
      <c r="AP54">
        <f t="shared" si="65"/>
        <v>0.11355486492947645</v>
      </c>
      <c r="AQ54">
        <f t="shared" si="66"/>
        <v>8.9648577575902458E-2</v>
      </c>
      <c r="AR54">
        <f t="shared" si="67"/>
        <v>8.3672005737508964E-2</v>
      </c>
      <c r="AS54">
        <f t="shared" si="68"/>
        <v>8.3672005737508964E-2</v>
      </c>
      <c r="AT54">
        <f t="shared" si="69"/>
        <v>10.623096743968143</v>
      </c>
      <c r="AU54">
        <f t="shared" si="70"/>
        <v>14.072494669509595</v>
      </c>
      <c r="AV54">
        <f t="shared" si="42"/>
        <v>13.80952380952381</v>
      </c>
      <c r="AW54">
        <f t="shared" si="43"/>
        <v>22.115384615384617</v>
      </c>
      <c r="AX54">
        <f t="shared" si="44"/>
        <v>18.936170212765958</v>
      </c>
      <c r="AY54">
        <f t="shared" si="45"/>
        <v>25.69832402234637</v>
      </c>
      <c r="AZ54">
        <f t="shared" si="46"/>
        <v>20</v>
      </c>
      <c r="BA54">
        <f t="shared" si="47"/>
        <v>28.846153846153847</v>
      </c>
      <c r="BB54">
        <f t="shared" si="71"/>
        <v>29.166666666666668</v>
      </c>
      <c r="BC54">
        <f t="shared" si="48"/>
        <v>29.166666666666668</v>
      </c>
    </row>
    <row r="55" spans="1:55" x14ac:dyDescent="0.3">
      <c r="A55" s="2">
        <v>21</v>
      </c>
      <c r="B55" s="4" t="s">
        <v>23</v>
      </c>
      <c r="C55" s="4">
        <v>9434</v>
      </c>
      <c r="D55" s="4">
        <v>50179</v>
      </c>
      <c r="E55" s="4"/>
      <c r="F55" s="6">
        <v>132251</v>
      </c>
      <c r="G55" s="7">
        <v>94750</v>
      </c>
      <c r="H55" s="7">
        <v>85042</v>
      </c>
      <c r="I55" s="7">
        <v>81458</v>
      </c>
      <c r="J55" s="7">
        <v>80668</v>
      </c>
      <c r="K55" s="7">
        <v>66064</v>
      </c>
      <c r="L55" s="7">
        <v>296</v>
      </c>
      <c r="M55" s="7">
        <v>287</v>
      </c>
      <c r="N55" s="7">
        <v>284</v>
      </c>
      <c r="O55" s="8">
        <v>284</v>
      </c>
      <c r="P55" s="6">
        <v>2937</v>
      </c>
      <c r="Q55" s="7">
        <v>2109</v>
      </c>
      <c r="R55" s="7">
        <v>1497</v>
      </c>
      <c r="S55" s="7">
        <v>1311</v>
      </c>
      <c r="T55" s="7">
        <v>1222</v>
      </c>
      <c r="U55" s="7">
        <v>761</v>
      </c>
      <c r="V55" s="7">
        <v>49</v>
      </c>
      <c r="W55" s="7">
        <v>45</v>
      </c>
      <c r="X55" s="7">
        <v>45</v>
      </c>
      <c r="Y55" s="8">
        <v>45</v>
      </c>
      <c r="Z55">
        <f t="shared" si="49"/>
        <v>2.6355846071065585</v>
      </c>
      <c r="AA55">
        <f t="shared" si="72"/>
        <v>1.8882401004404232</v>
      </c>
      <c r="AB55">
        <f t="shared" si="51"/>
        <v>1.6947727136850077</v>
      </c>
      <c r="AC55">
        <f t="shared" si="52"/>
        <v>1.6233484126825963</v>
      </c>
      <c r="AD55">
        <f t="shared" si="53"/>
        <v>1.6076047749058371</v>
      </c>
      <c r="AE55">
        <f t="shared" si="54"/>
        <v>1.3165666912453418</v>
      </c>
      <c r="AF55">
        <f t="shared" si="55"/>
        <v>5.8988820024312959E-3</v>
      </c>
      <c r="AG55">
        <f t="shared" si="56"/>
        <v>5.7195241037087232E-3</v>
      </c>
      <c r="AH55">
        <f t="shared" si="57"/>
        <v>5.6597381374678653E-3</v>
      </c>
      <c r="AI55">
        <f t="shared" si="58"/>
        <v>5.6597381374678653E-3</v>
      </c>
      <c r="AJ55">
        <f t="shared" si="59"/>
        <v>5.8530460949799714</v>
      </c>
      <c r="AK55">
        <f t="shared" si="60"/>
        <v>4.2029534267322983</v>
      </c>
      <c r="AL55">
        <f t="shared" si="61"/>
        <v>2.9833197154188005</v>
      </c>
      <c r="AM55">
        <f t="shared" si="62"/>
        <v>2.612646724725483</v>
      </c>
      <c r="AN55">
        <f t="shared" si="63"/>
        <v>2.4352816915442714</v>
      </c>
      <c r="AO55">
        <f t="shared" si="64"/>
        <v>1.5165706769764244</v>
      </c>
      <c r="AP55">
        <f t="shared" si="65"/>
        <v>9.7650411526734288E-2</v>
      </c>
      <c r="AQ55">
        <f t="shared" si="66"/>
        <v>8.9678949361286592E-2</v>
      </c>
      <c r="AR55">
        <f t="shared" si="67"/>
        <v>8.9678949361286592E-2</v>
      </c>
      <c r="AS55">
        <f t="shared" si="68"/>
        <v>8.9678949361286592E-2</v>
      </c>
      <c r="AT55">
        <f t="shared" si="69"/>
        <v>2.2207771585848124</v>
      </c>
      <c r="AU55">
        <f t="shared" si="70"/>
        <v>2.2258575197889181</v>
      </c>
      <c r="AV55">
        <f t="shared" si="42"/>
        <v>1.7603066719973659</v>
      </c>
      <c r="AW55">
        <f t="shared" si="43"/>
        <v>1.6094183505610253</v>
      </c>
      <c r="AX55">
        <f t="shared" si="44"/>
        <v>1.5148509941984429</v>
      </c>
      <c r="AY55">
        <f t="shared" si="45"/>
        <v>1.1519132961976266</v>
      </c>
      <c r="AZ55">
        <f t="shared" si="46"/>
        <v>16.554054054054053</v>
      </c>
      <c r="BA55">
        <f t="shared" si="47"/>
        <v>15.679442508710801</v>
      </c>
      <c r="BB55">
        <f t="shared" si="71"/>
        <v>15.845070422535212</v>
      </c>
      <c r="BC55">
        <f t="shared" si="48"/>
        <v>15.845070422535212</v>
      </c>
    </row>
    <row r="56" spans="1:55" x14ac:dyDescent="0.3">
      <c r="A56" s="2">
        <v>22</v>
      </c>
      <c r="B56" s="4" t="s">
        <v>24</v>
      </c>
      <c r="C56" s="4">
        <v>1710</v>
      </c>
      <c r="D56" s="4">
        <v>8764</v>
      </c>
      <c r="E56" s="4"/>
      <c r="F56" s="6">
        <v>1160</v>
      </c>
      <c r="G56" s="7">
        <v>263</v>
      </c>
      <c r="H56" s="7">
        <v>139</v>
      </c>
      <c r="I56" s="7">
        <v>93</v>
      </c>
      <c r="J56" s="7">
        <v>74</v>
      </c>
      <c r="K56" s="7">
        <v>24</v>
      </c>
      <c r="L56" s="7">
        <v>19</v>
      </c>
      <c r="M56" s="7">
        <v>19</v>
      </c>
      <c r="N56" s="7">
        <v>16</v>
      </c>
      <c r="O56" s="8">
        <v>16</v>
      </c>
      <c r="P56" s="6">
        <v>151</v>
      </c>
      <c r="Q56" s="7">
        <v>76</v>
      </c>
      <c r="R56" s="7">
        <v>36</v>
      </c>
      <c r="S56" s="7">
        <v>24</v>
      </c>
      <c r="T56" s="7">
        <v>20</v>
      </c>
      <c r="U56" s="7">
        <v>8</v>
      </c>
      <c r="V56" s="7">
        <v>6</v>
      </c>
      <c r="W56" s="7">
        <v>6</v>
      </c>
      <c r="X56" s="7">
        <v>5</v>
      </c>
      <c r="Y56" s="8">
        <v>5</v>
      </c>
      <c r="Z56">
        <f t="shared" si="49"/>
        <v>0.13235965312642628</v>
      </c>
      <c r="AA56">
        <f t="shared" si="72"/>
        <v>3.0009128251939753E-2</v>
      </c>
      <c r="AB56">
        <f t="shared" si="51"/>
        <v>1.5860337745321772E-2</v>
      </c>
      <c r="AC56">
        <f t="shared" si="52"/>
        <v>1.0611592879963487E-2</v>
      </c>
      <c r="AD56">
        <f t="shared" si="53"/>
        <v>8.4436330442720225E-3</v>
      </c>
      <c r="AE56">
        <f t="shared" si="54"/>
        <v>2.7384755819260614E-3</v>
      </c>
      <c r="AF56">
        <f t="shared" si="55"/>
        <v>2.1679598356914649E-3</v>
      </c>
      <c r="AG56">
        <f t="shared" si="56"/>
        <v>2.1679598356914649E-3</v>
      </c>
      <c r="AH56">
        <f t="shared" si="57"/>
        <v>1.8256503879507074E-3</v>
      </c>
      <c r="AI56">
        <f t="shared" si="58"/>
        <v>1.8256503879507074E-3</v>
      </c>
      <c r="AJ56">
        <f t="shared" si="59"/>
        <v>1.7229575536284802</v>
      </c>
      <c r="AK56">
        <f t="shared" si="60"/>
        <v>0.86718393427658602</v>
      </c>
      <c r="AL56">
        <f t="shared" si="61"/>
        <v>0.41077133728890919</v>
      </c>
      <c r="AM56">
        <f t="shared" si="62"/>
        <v>0.27384755819260609</v>
      </c>
      <c r="AN56">
        <f t="shared" si="63"/>
        <v>0.22820629849383842</v>
      </c>
      <c r="AO56">
        <f t="shared" si="64"/>
        <v>9.1282519397535372E-2</v>
      </c>
      <c r="AP56">
        <f t="shared" si="65"/>
        <v>6.8461889548151522E-2</v>
      </c>
      <c r="AQ56">
        <f t="shared" si="66"/>
        <v>6.8461889548151522E-2</v>
      </c>
      <c r="AR56">
        <f t="shared" si="67"/>
        <v>5.7051574623459604E-2</v>
      </c>
      <c r="AS56">
        <f t="shared" si="68"/>
        <v>5.7051574623459604E-2</v>
      </c>
      <c r="AT56">
        <f t="shared" si="69"/>
        <v>13.017241379310345</v>
      </c>
      <c r="AU56">
        <f t="shared" si="70"/>
        <v>28.897338403041825</v>
      </c>
      <c r="AV56">
        <f t="shared" si="42"/>
        <v>25.899280575539567</v>
      </c>
      <c r="AW56">
        <f t="shared" si="43"/>
        <v>25.806451612903224</v>
      </c>
      <c r="AX56">
        <f t="shared" si="44"/>
        <v>27.027027027027028</v>
      </c>
      <c r="AY56">
        <f t="shared" si="45"/>
        <v>33.333333333333336</v>
      </c>
      <c r="AZ56">
        <f t="shared" si="46"/>
        <v>31.578947368421051</v>
      </c>
      <c r="BA56">
        <f t="shared" si="47"/>
        <v>31.578947368421051</v>
      </c>
      <c r="BB56">
        <f t="shared" si="71"/>
        <v>31.25</v>
      </c>
      <c r="BC56">
        <f t="shared" si="48"/>
        <v>31.25</v>
      </c>
    </row>
    <row r="57" spans="1:55" x14ac:dyDescent="0.3">
      <c r="A57" s="2">
        <v>23</v>
      </c>
      <c r="B57" s="4" t="s">
        <v>25</v>
      </c>
      <c r="C57" s="4">
        <v>1138</v>
      </c>
      <c r="D57" s="4">
        <v>2405</v>
      </c>
      <c r="E57" s="4"/>
      <c r="F57" s="6">
        <v>8308</v>
      </c>
      <c r="G57" s="7">
        <v>3963</v>
      </c>
      <c r="H57" s="7">
        <v>558</v>
      </c>
      <c r="I57" s="7">
        <v>195</v>
      </c>
      <c r="J57" s="7">
        <v>50</v>
      </c>
      <c r="K57" s="7">
        <v>10</v>
      </c>
      <c r="L57" s="7">
        <v>7</v>
      </c>
      <c r="M57" s="7">
        <v>7</v>
      </c>
      <c r="N57" s="7">
        <v>7</v>
      </c>
      <c r="O57" s="8">
        <v>7</v>
      </c>
      <c r="P57" s="6">
        <v>703</v>
      </c>
      <c r="Q57" s="7">
        <v>457</v>
      </c>
      <c r="R57" s="7">
        <v>111</v>
      </c>
      <c r="S57" s="7">
        <v>47</v>
      </c>
      <c r="T57" s="7">
        <v>15</v>
      </c>
      <c r="U57" s="7">
        <v>4</v>
      </c>
      <c r="V57" s="7">
        <v>2</v>
      </c>
      <c r="W57" s="7">
        <v>2</v>
      </c>
      <c r="X57" s="7">
        <v>2</v>
      </c>
      <c r="Y57" s="8">
        <v>2</v>
      </c>
      <c r="Z57">
        <f t="shared" si="49"/>
        <v>3.4544698544698544</v>
      </c>
      <c r="AA57">
        <f t="shared" si="72"/>
        <v>1.6478170478170477</v>
      </c>
      <c r="AB57">
        <f t="shared" si="51"/>
        <v>0.23201663201663203</v>
      </c>
      <c r="AC57">
        <f t="shared" si="52"/>
        <v>8.1081081081081086E-2</v>
      </c>
      <c r="AD57">
        <f t="shared" si="53"/>
        <v>2.0790020790020791E-2</v>
      </c>
      <c r="AE57">
        <f t="shared" si="54"/>
        <v>4.1580041580041582E-3</v>
      </c>
      <c r="AF57">
        <f t="shared" si="55"/>
        <v>2.9106029106029108E-3</v>
      </c>
      <c r="AG57">
        <f t="shared" si="56"/>
        <v>2.9106029106029108E-3</v>
      </c>
      <c r="AH57">
        <f t="shared" si="57"/>
        <v>2.9106029106029108E-3</v>
      </c>
      <c r="AI57">
        <f t="shared" si="58"/>
        <v>2.9106029106029108E-3</v>
      </c>
      <c r="AJ57">
        <f t="shared" si="59"/>
        <v>29.23076923076923</v>
      </c>
      <c r="AK57">
        <f t="shared" si="60"/>
        <v>19.002079002079004</v>
      </c>
      <c r="AL57">
        <f t="shared" si="61"/>
        <v>4.615384615384615</v>
      </c>
      <c r="AM57">
        <f t="shared" si="62"/>
        <v>1.9542619542619544</v>
      </c>
      <c r="AN57">
        <f t="shared" si="63"/>
        <v>0.62370062370062374</v>
      </c>
      <c r="AO57">
        <f t="shared" si="64"/>
        <v>0.16632016632016633</v>
      </c>
      <c r="AP57">
        <f t="shared" si="65"/>
        <v>8.3160083160083165E-2</v>
      </c>
      <c r="AQ57">
        <f t="shared" si="66"/>
        <v>8.3160083160083165E-2</v>
      </c>
      <c r="AR57">
        <f t="shared" si="67"/>
        <v>8.3160083160083165E-2</v>
      </c>
      <c r="AS57">
        <f t="shared" si="68"/>
        <v>8.3160083160083165E-2</v>
      </c>
      <c r="AT57">
        <f t="shared" si="69"/>
        <v>8.4617236398651894</v>
      </c>
      <c r="AU57">
        <f t="shared" si="70"/>
        <v>11.531667928337118</v>
      </c>
      <c r="AV57">
        <f t="shared" si="42"/>
        <v>19.892473118279568</v>
      </c>
      <c r="AW57">
        <f t="shared" si="43"/>
        <v>24.102564102564102</v>
      </c>
      <c r="AX57">
        <f t="shared" si="44"/>
        <v>30</v>
      </c>
      <c r="AY57">
        <f t="shared" si="45"/>
        <v>40</v>
      </c>
      <c r="AZ57">
        <v>0</v>
      </c>
      <c r="BA57">
        <v>0</v>
      </c>
      <c r="BB57">
        <v>0</v>
      </c>
      <c r="BC57">
        <v>0</v>
      </c>
    </row>
    <row r="58" spans="1:55" x14ac:dyDescent="0.3">
      <c r="A58" s="2">
        <v>24</v>
      </c>
      <c r="B58" s="4" t="s">
        <v>26</v>
      </c>
      <c r="C58" s="4">
        <v>2403</v>
      </c>
      <c r="D58" s="4">
        <v>7075</v>
      </c>
      <c r="E58" s="4"/>
      <c r="F58" s="6">
        <v>9498</v>
      </c>
      <c r="G58" s="7">
        <v>4264</v>
      </c>
      <c r="H58" s="7">
        <v>2316</v>
      </c>
      <c r="I58" s="7">
        <v>1016</v>
      </c>
      <c r="J58" s="7">
        <v>568</v>
      </c>
      <c r="K58" s="7">
        <v>332</v>
      </c>
      <c r="L58" s="7">
        <v>105</v>
      </c>
      <c r="M58" s="7">
        <v>59</v>
      </c>
      <c r="N58" s="7">
        <v>53</v>
      </c>
      <c r="O58" s="8">
        <v>53</v>
      </c>
      <c r="P58" s="6">
        <v>790</v>
      </c>
      <c r="Q58" s="7">
        <v>434</v>
      </c>
      <c r="R58" s="7">
        <v>240</v>
      </c>
      <c r="S58" s="7">
        <v>140</v>
      </c>
      <c r="T58" s="7">
        <v>82</v>
      </c>
      <c r="U58" s="7">
        <v>38</v>
      </c>
      <c r="V58" s="7">
        <v>16</v>
      </c>
      <c r="W58" s="7">
        <v>9</v>
      </c>
      <c r="X58" s="7">
        <v>4</v>
      </c>
      <c r="Y58" s="8">
        <v>4</v>
      </c>
      <c r="Z58">
        <f t="shared" si="49"/>
        <v>1.3424734982332156</v>
      </c>
      <c r="AA58">
        <f t="shared" si="72"/>
        <v>0.60268551236749113</v>
      </c>
      <c r="AB58">
        <f t="shared" si="51"/>
        <v>0.32734982332155477</v>
      </c>
      <c r="AC58">
        <f t="shared" si="52"/>
        <v>0.14360424028268551</v>
      </c>
      <c r="AD58">
        <f t="shared" si="53"/>
        <v>8.0282685512367488E-2</v>
      </c>
      <c r="AE58">
        <f t="shared" si="54"/>
        <v>4.6925795053003531E-2</v>
      </c>
      <c r="AF58">
        <f t="shared" si="55"/>
        <v>1.4840989399293287E-2</v>
      </c>
      <c r="AG58">
        <f t="shared" si="56"/>
        <v>8.3392226148409892E-3</v>
      </c>
      <c r="AH58">
        <f t="shared" si="57"/>
        <v>7.4911660777385158E-3</v>
      </c>
      <c r="AI58">
        <f t="shared" si="58"/>
        <v>7.4911660777385158E-3</v>
      </c>
      <c r="AJ58">
        <f t="shared" si="59"/>
        <v>11.1660777385159</v>
      </c>
      <c r="AK58">
        <f t="shared" si="60"/>
        <v>6.1342756183745584</v>
      </c>
      <c r="AL58">
        <f t="shared" si="61"/>
        <v>3.3922261484098941</v>
      </c>
      <c r="AM58">
        <f t="shared" si="62"/>
        <v>1.9787985865724382</v>
      </c>
      <c r="AN58">
        <f t="shared" si="63"/>
        <v>1.1590106007067138</v>
      </c>
      <c r="AO58">
        <f t="shared" si="64"/>
        <v>0.53710247349823326</v>
      </c>
      <c r="AP58">
        <f t="shared" si="65"/>
        <v>0.22614840989399293</v>
      </c>
      <c r="AQ58">
        <f t="shared" si="66"/>
        <v>0.12720848056537101</v>
      </c>
      <c r="AR58">
        <f t="shared" si="67"/>
        <v>5.6537102473498232E-2</v>
      </c>
      <c r="AS58">
        <f t="shared" si="68"/>
        <v>5.6537102473498232E-2</v>
      </c>
      <c r="AT58">
        <f t="shared" si="69"/>
        <v>8.3175405348494422</v>
      </c>
      <c r="AU58">
        <f t="shared" si="70"/>
        <v>10.178236397748593</v>
      </c>
      <c r="AV58">
        <f t="shared" si="42"/>
        <v>10.362694300518134</v>
      </c>
      <c r="AW58">
        <f t="shared" si="43"/>
        <v>13.779527559055119</v>
      </c>
      <c r="AX58">
        <f t="shared" si="44"/>
        <v>14.43661971830986</v>
      </c>
      <c r="AY58">
        <f t="shared" si="45"/>
        <v>11.445783132530121</v>
      </c>
      <c r="AZ58">
        <f t="shared" ref="AZ58:AZ61" si="73">(V58*100)/L58</f>
        <v>15.238095238095237</v>
      </c>
      <c r="BA58">
        <f t="shared" ref="BA58:BA61" si="74">(W58*100)/M58</f>
        <v>15.254237288135593</v>
      </c>
      <c r="BB58">
        <f t="shared" ref="BB58:BB61" si="75">(X58*100)/N58</f>
        <v>7.5471698113207548</v>
      </c>
      <c r="BC58">
        <f t="shared" ref="BC58" si="76">(Y58*100)/O58</f>
        <v>7.5471698113207548</v>
      </c>
    </row>
    <row r="59" spans="1:55" x14ac:dyDescent="0.3">
      <c r="A59" s="2">
        <v>25</v>
      </c>
      <c r="B59" s="4" t="s">
        <v>27</v>
      </c>
      <c r="C59" s="4">
        <v>176</v>
      </c>
      <c r="D59" s="4">
        <v>702</v>
      </c>
      <c r="E59" s="4"/>
      <c r="F59" s="6">
        <v>3841</v>
      </c>
      <c r="G59" s="7">
        <v>994</v>
      </c>
      <c r="H59" s="7">
        <v>583</v>
      </c>
      <c r="I59" s="7">
        <v>475</v>
      </c>
      <c r="J59" s="7">
        <v>404</v>
      </c>
      <c r="K59" s="7">
        <v>316</v>
      </c>
      <c r="L59" s="7">
        <v>248</v>
      </c>
      <c r="M59" s="7">
        <v>16</v>
      </c>
      <c r="N59" s="7">
        <v>11</v>
      </c>
      <c r="O59" s="8">
        <v>10</v>
      </c>
      <c r="P59" s="6">
        <v>252</v>
      </c>
      <c r="Q59" s="7">
        <v>186</v>
      </c>
      <c r="R59" s="7">
        <v>152</v>
      </c>
      <c r="S59" s="7">
        <v>127</v>
      </c>
      <c r="T59" s="7">
        <v>112</v>
      </c>
      <c r="U59" s="7">
        <v>89</v>
      </c>
      <c r="V59" s="7">
        <v>62</v>
      </c>
      <c r="W59" s="7">
        <v>7</v>
      </c>
      <c r="X59" s="7">
        <v>4</v>
      </c>
      <c r="Y59" s="8">
        <v>3</v>
      </c>
      <c r="Z59">
        <f t="shared" si="49"/>
        <v>5.4715099715099713</v>
      </c>
      <c r="AA59">
        <f t="shared" si="72"/>
        <v>1.415954415954416</v>
      </c>
      <c r="AB59">
        <f t="shared" si="51"/>
        <v>0.83048433048433046</v>
      </c>
      <c r="AC59">
        <f t="shared" si="52"/>
        <v>0.6766381766381766</v>
      </c>
      <c r="AD59">
        <f t="shared" si="53"/>
        <v>0.57549857549857553</v>
      </c>
      <c r="AE59">
        <f t="shared" si="54"/>
        <v>0.45014245014245013</v>
      </c>
      <c r="AF59">
        <f t="shared" si="55"/>
        <v>0.35327635327635326</v>
      </c>
      <c r="AG59">
        <f t="shared" si="56"/>
        <v>2.2792022792022793E-2</v>
      </c>
      <c r="AH59">
        <f t="shared" si="57"/>
        <v>1.5669515669515671E-2</v>
      </c>
      <c r="AI59">
        <f t="shared" si="58"/>
        <v>1.4245014245014245E-2</v>
      </c>
      <c r="AJ59">
        <f t="shared" si="59"/>
        <v>35.897435897435898</v>
      </c>
      <c r="AK59">
        <f t="shared" si="60"/>
        <v>26.495726495726494</v>
      </c>
      <c r="AL59">
        <f t="shared" si="61"/>
        <v>21.652421652421651</v>
      </c>
      <c r="AM59">
        <f t="shared" si="62"/>
        <v>18.09116809116809</v>
      </c>
      <c r="AN59">
        <f t="shared" si="63"/>
        <v>15.954415954415955</v>
      </c>
      <c r="AO59">
        <f t="shared" si="64"/>
        <v>12.678062678062679</v>
      </c>
      <c r="AP59">
        <f t="shared" si="65"/>
        <v>8.8319088319088319</v>
      </c>
      <c r="AQ59">
        <f t="shared" si="66"/>
        <v>0.9971509971509972</v>
      </c>
      <c r="AR59">
        <f t="shared" si="67"/>
        <v>0.56980056980056981</v>
      </c>
      <c r="AS59">
        <f t="shared" si="68"/>
        <v>0.42735042735042733</v>
      </c>
      <c r="AT59">
        <f t="shared" si="69"/>
        <v>6.5607914605571462</v>
      </c>
      <c r="AU59">
        <f t="shared" si="70"/>
        <v>18.712273641851105</v>
      </c>
      <c r="AV59">
        <f t="shared" si="42"/>
        <v>26.072041166380789</v>
      </c>
      <c r="AW59">
        <f t="shared" si="43"/>
        <v>26.736842105263158</v>
      </c>
      <c r="AX59">
        <f t="shared" si="44"/>
        <v>27.722772277227723</v>
      </c>
      <c r="AY59">
        <f t="shared" si="45"/>
        <v>28.164556962025316</v>
      </c>
      <c r="AZ59">
        <f t="shared" si="73"/>
        <v>25</v>
      </c>
      <c r="BA59">
        <f t="shared" si="74"/>
        <v>43.75</v>
      </c>
      <c r="BB59">
        <f t="shared" si="75"/>
        <v>36.363636363636367</v>
      </c>
      <c r="BC59">
        <v>0</v>
      </c>
    </row>
    <row r="60" spans="1:55" x14ac:dyDescent="0.3">
      <c r="A60" s="2">
        <v>26</v>
      </c>
      <c r="B60" s="4" t="s">
        <v>28</v>
      </c>
      <c r="C60" s="4">
        <v>1272</v>
      </c>
      <c r="D60" s="4">
        <v>4869</v>
      </c>
      <c r="E60" s="4"/>
      <c r="F60" s="6">
        <v>6235</v>
      </c>
      <c r="G60" s="7">
        <v>1148</v>
      </c>
      <c r="H60" s="7">
        <v>693</v>
      </c>
      <c r="I60" s="7">
        <v>447</v>
      </c>
      <c r="J60" s="7">
        <v>290</v>
      </c>
      <c r="K60" s="7">
        <v>193</v>
      </c>
      <c r="L60" s="7">
        <v>149</v>
      </c>
      <c r="M60" s="7">
        <v>97</v>
      </c>
      <c r="N60" s="7">
        <v>93</v>
      </c>
      <c r="O60" s="8">
        <v>93</v>
      </c>
      <c r="P60" s="6">
        <v>565</v>
      </c>
      <c r="Q60" s="7">
        <v>336</v>
      </c>
      <c r="R60" s="7">
        <v>215</v>
      </c>
      <c r="S60" s="7">
        <v>136</v>
      </c>
      <c r="T60" s="7">
        <v>91</v>
      </c>
      <c r="U60" s="7">
        <v>60</v>
      </c>
      <c r="V60" s="7">
        <v>41</v>
      </c>
      <c r="W60" s="7">
        <v>28</v>
      </c>
      <c r="X60" s="7">
        <v>26</v>
      </c>
      <c r="Y60" s="8">
        <v>26</v>
      </c>
      <c r="Z60">
        <f t="shared" si="49"/>
        <v>1.2805504210310126</v>
      </c>
      <c r="AA60">
        <f t="shared" si="72"/>
        <v>0.23577736701581434</v>
      </c>
      <c r="AB60">
        <f t="shared" si="51"/>
        <v>0.14232902033271719</v>
      </c>
      <c r="AC60">
        <f t="shared" si="52"/>
        <v>9.1805298829328405E-2</v>
      </c>
      <c r="AD60">
        <f t="shared" si="53"/>
        <v>5.9560484699116858E-2</v>
      </c>
      <c r="AE60">
        <f t="shared" si="54"/>
        <v>3.9638529472170878E-2</v>
      </c>
      <c r="AF60">
        <f t="shared" si="55"/>
        <v>3.0601766276442802E-2</v>
      </c>
      <c r="AG60">
        <f t="shared" si="56"/>
        <v>1.9921955226945984E-2</v>
      </c>
      <c r="AH60">
        <f t="shared" si="57"/>
        <v>1.9100431300061615E-2</v>
      </c>
      <c r="AI60">
        <f t="shared" si="58"/>
        <v>1.9100431300061615E-2</v>
      </c>
      <c r="AJ60">
        <f t="shared" si="59"/>
        <v>11.604025467241733</v>
      </c>
      <c r="AK60">
        <f t="shared" si="60"/>
        <v>6.9008009858287123</v>
      </c>
      <c r="AL60">
        <f t="shared" si="61"/>
        <v>4.4156911070034912</v>
      </c>
      <c r="AM60">
        <f t="shared" si="62"/>
        <v>2.7931813514068597</v>
      </c>
      <c r="AN60">
        <f t="shared" si="63"/>
        <v>1.868966933661943</v>
      </c>
      <c r="AO60">
        <f t="shared" si="64"/>
        <v>1.2322858903265557</v>
      </c>
      <c r="AP60">
        <f t="shared" si="65"/>
        <v>0.84206202505647976</v>
      </c>
      <c r="AQ60">
        <f t="shared" si="66"/>
        <v>0.57506674881905939</v>
      </c>
      <c r="AR60">
        <f t="shared" si="67"/>
        <v>0.53399055247484084</v>
      </c>
      <c r="AS60">
        <f t="shared" si="68"/>
        <v>0.53399055247484084</v>
      </c>
      <c r="AT60">
        <f t="shared" si="69"/>
        <v>9.0617481956696064</v>
      </c>
      <c r="AU60">
        <f t="shared" si="70"/>
        <v>29.26829268292683</v>
      </c>
      <c r="AV60">
        <f t="shared" si="42"/>
        <v>31.024531024531026</v>
      </c>
      <c r="AW60">
        <f t="shared" si="43"/>
        <v>30.425055928411634</v>
      </c>
      <c r="AX60">
        <f t="shared" si="44"/>
        <v>31.379310344827587</v>
      </c>
      <c r="AY60">
        <f t="shared" si="45"/>
        <v>31.088082901554404</v>
      </c>
      <c r="AZ60">
        <f t="shared" si="73"/>
        <v>27.516778523489933</v>
      </c>
      <c r="BA60">
        <f t="shared" si="74"/>
        <v>28.865979381443299</v>
      </c>
      <c r="BB60">
        <f t="shared" si="75"/>
        <v>27.956989247311828</v>
      </c>
      <c r="BC60">
        <f t="shared" ref="BC60:BC61" si="77">(Y60*100)/O60</f>
        <v>27.956989247311828</v>
      </c>
    </row>
    <row r="61" spans="1:55" x14ac:dyDescent="0.3">
      <c r="A61" s="2">
        <v>27</v>
      </c>
      <c r="B61" s="4" t="s">
        <v>29</v>
      </c>
      <c r="C61" s="4">
        <v>2531</v>
      </c>
      <c r="D61" s="4">
        <v>17060</v>
      </c>
      <c r="E61" s="4"/>
      <c r="F61" s="9">
        <v>938951</v>
      </c>
      <c r="G61" s="10">
        <v>22909</v>
      </c>
      <c r="H61" s="10">
        <v>18871</v>
      </c>
      <c r="I61" s="10">
        <v>17810</v>
      </c>
      <c r="J61" s="10">
        <v>17568</v>
      </c>
      <c r="K61" s="10">
        <v>16765</v>
      </c>
      <c r="L61" s="10">
        <v>7668</v>
      </c>
      <c r="M61" s="10">
        <v>7556</v>
      </c>
      <c r="N61" s="10">
        <v>7519</v>
      </c>
      <c r="O61" s="11">
        <v>7489</v>
      </c>
      <c r="P61" s="9">
        <v>3880</v>
      </c>
      <c r="Q61" s="10">
        <v>570</v>
      </c>
      <c r="R61" s="10">
        <v>490</v>
      </c>
      <c r="S61" s="10">
        <v>451</v>
      </c>
      <c r="T61" s="10">
        <v>417</v>
      </c>
      <c r="U61" s="10">
        <v>360</v>
      </c>
      <c r="V61" s="10">
        <v>285</v>
      </c>
      <c r="W61" s="10">
        <v>255</v>
      </c>
      <c r="X61" s="10">
        <v>227</v>
      </c>
      <c r="Y61" s="11">
        <v>216</v>
      </c>
      <c r="Z61">
        <f t="shared" si="49"/>
        <v>55.038159437280186</v>
      </c>
      <c r="AA61">
        <f t="shared" si="72"/>
        <v>1.3428487690504103</v>
      </c>
      <c r="AB61">
        <f t="shared" si="51"/>
        <v>1.1061547479484173</v>
      </c>
      <c r="AC61">
        <f t="shared" si="52"/>
        <v>1.0439624853458382</v>
      </c>
      <c r="AD61">
        <f t="shared" si="53"/>
        <v>1.0297772567409145</v>
      </c>
      <c r="AE61">
        <f t="shared" si="54"/>
        <v>0.98270808909730367</v>
      </c>
      <c r="AF61">
        <f t="shared" si="55"/>
        <v>0.44947245017584997</v>
      </c>
      <c r="AG61">
        <f t="shared" si="56"/>
        <v>0.44290738569753813</v>
      </c>
      <c r="AH61">
        <f t="shared" si="57"/>
        <v>0.44073856975381009</v>
      </c>
      <c r="AI61">
        <f t="shared" si="58"/>
        <v>0.43898007033997655</v>
      </c>
      <c r="AJ61">
        <f t="shared" si="59"/>
        <v>22.743259085580306</v>
      </c>
      <c r="AK61">
        <f t="shared" si="60"/>
        <v>3.3411488862837047</v>
      </c>
      <c r="AL61">
        <f t="shared" si="61"/>
        <v>2.8722157092614302</v>
      </c>
      <c r="AM61">
        <f t="shared" si="62"/>
        <v>2.6436107854630717</v>
      </c>
      <c r="AN61">
        <f t="shared" si="63"/>
        <v>2.4443141852286048</v>
      </c>
      <c r="AO61">
        <f t="shared" si="64"/>
        <v>2.1101992966002343</v>
      </c>
      <c r="AP61">
        <f t="shared" si="65"/>
        <v>1.6705744431418523</v>
      </c>
      <c r="AQ61">
        <f t="shared" si="66"/>
        <v>1.4947245017584994</v>
      </c>
      <c r="AR61">
        <f t="shared" si="67"/>
        <v>1.3305978898007034</v>
      </c>
      <c r="AS61">
        <f t="shared" si="68"/>
        <v>1.2661195779601406</v>
      </c>
      <c r="AT61">
        <f t="shared" si="69"/>
        <v>0.41322710130773599</v>
      </c>
      <c r="AU61">
        <f t="shared" si="70"/>
        <v>2.4881051115282204</v>
      </c>
      <c r="AV61">
        <f t="shared" si="42"/>
        <v>2.5965767579884478</v>
      </c>
      <c r="AW61">
        <f t="shared" si="43"/>
        <v>2.53228523301516</v>
      </c>
      <c r="AX61">
        <f t="shared" si="44"/>
        <v>2.3736338797814209</v>
      </c>
      <c r="AY61">
        <f t="shared" si="45"/>
        <v>2.1473307485833582</v>
      </c>
      <c r="AZ61">
        <f t="shared" si="73"/>
        <v>3.7167449139280127</v>
      </c>
      <c r="BA61">
        <f t="shared" si="74"/>
        <v>3.3748014822657493</v>
      </c>
      <c r="BB61">
        <f t="shared" si="75"/>
        <v>3.0190184865008645</v>
      </c>
      <c r="BC61">
        <f t="shared" si="77"/>
        <v>2.8842302042996395</v>
      </c>
    </row>
    <row r="62" spans="1:55" x14ac:dyDescent="0.3">
      <c r="AI62" s="30" t="s">
        <v>68</v>
      </c>
      <c r="AJ62" s="30">
        <f>AVERAGE(AJ35:AJ61)</f>
        <v>15.939055812989707</v>
      </c>
      <c r="AK62" s="30">
        <f t="shared" ref="AK62" si="78">AVERAGE(AK35:AK61)</f>
        <v>11.01947252078506</v>
      </c>
      <c r="AL62" s="30">
        <f t="shared" ref="AL62" si="79">AVERAGE(AL35:AL61)</f>
        <v>7.5595130420963361</v>
      </c>
      <c r="AM62" s="30">
        <f t="shared" ref="AM62" si="80">AVERAGE(AM35:AM61)</f>
        <v>5.5872296845751537</v>
      </c>
      <c r="AN62" s="30">
        <f t="shared" ref="AN62" si="81">AVERAGE(AN35:AN61)</f>
        <v>4.5228323335423672</v>
      </c>
      <c r="AO62" s="30">
        <f t="shared" ref="AO62" si="82">AVERAGE(AO35:AO61)</f>
        <v>2.8972193706438221</v>
      </c>
      <c r="AP62" s="30">
        <f t="shared" ref="AP62" si="83">AVERAGE(AP35:AP61)</f>
        <v>1.9963810961874511</v>
      </c>
      <c r="AQ62" s="30">
        <f t="shared" ref="AQ62" si="84">AVERAGE(AQ35:AQ61)</f>
        <v>1.329987894760903</v>
      </c>
      <c r="AR62" s="30">
        <f t="shared" ref="AR62" si="85">AVERAGE(AR35:AR61)</f>
        <v>1.0411321488283354</v>
      </c>
      <c r="AS62" s="30">
        <f t="shared" ref="AS62" si="86">AVERAGE(AS35:AS61)</f>
        <v>1.019014440322161</v>
      </c>
      <c r="AT62" s="30">
        <f t="shared" ref="AT62" si="87">AVERAGE(AT35:AT61)</f>
        <v>12.189041311777858</v>
      </c>
      <c r="AU62" s="30">
        <f t="shared" ref="AU62" si="88">AVERAGE(AU35:AU61)</f>
        <v>16.847911881935936</v>
      </c>
      <c r="AV62" s="30">
        <f t="shared" ref="AV62" si="89">AVERAGE(AV35:AV61)</f>
        <v>19.414509330059559</v>
      </c>
      <c r="AW62" s="30">
        <f t="shared" ref="AW62" si="90">AVERAGE(AW35:AW61)</f>
        <v>20.704508346033098</v>
      </c>
      <c r="AX62" s="30">
        <f t="shared" ref="AX62" si="91">AVERAGE(AX35:AX61)</f>
        <v>21.633584640575002</v>
      </c>
      <c r="AY62" s="30">
        <f t="shared" ref="AY62" si="92">AVERAGE(AY35:AY61)</f>
        <v>22.844588199420368</v>
      </c>
      <c r="AZ62" s="30">
        <f t="shared" ref="AZ62" si="93">AVERAGE(AZ35:AZ61)</f>
        <v>21.860424426581449</v>
      </c>
      <c r="BA62" s="30">
        <f t="shared" ref="BA62" si="94">AVERAGE(BA35:BA61)</f>
        <v>23.080084307817074</v>
      </c>
      <c r="BB62" s="30">
        <f t="shared" ref="BB62" si="95">AVERAGE(BB35:BB61)</f>
        <v>23.995221643039827</v>
      </c>
      <c r="BC62" s="30">
        <f t="shared" ref="BC62" si="96">AVERAGE(BC35:BC61)</f>
        <v>22.72798858358987</v>
      </c>
    </row>
  </sheetData>
  <mergeCells count="12">
    <mergeCell ref="F1:O1"/>
    <mergeCell ref="P1:Y1"/>
    <mergeCell ref="A1:D1"/>
    <mergeCell ref="A33:D33"/>
    <mergeCell ref="F33:O33"/>
    <mergeCell ref="P33:Y33"/>
    <mergeCell ref="Z1:AI1"/>
    <mergeCell ref="Z33:AI33"/>
    <mergeCell ref="AJ1:AS1"/>
    <mergeCell ref="AJ33:AS33"/>
    <mergeCell ref="AT1:BC1"/>
    <mergeCell ref="AT33:BC33"/>
  </mergeCells>
  <hyperlinks>
    <hyperlink ref="B18" r:id="rId1" display="https://github.com/aspnetboilerplate/aspnetboilerplate.git" xr:uid="{81BE112F-C416-41F3-95E4-A16EB015CD52}"/>
    <hyperlink ref="B50" r:id="rId2" display="https://github.com/aspnetboilerplate/aspnetboilerplate.git" xr:uid="{F7DF3E35-8C6B-4311-B54F-84E203DB0AE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E9C3B-E087-4176-B303-43E32127D770}">
  <dimension ref="A2:AK97"/>
  <sheetViews>
    <sheetView tabSelected="1" topLeftCell="A40" zoomScale="55" zoomScaleNormal="55" workbookViewId="0">
      <selection activeCell="F71" sqref="F71"/>
    </sheetView>
  </sheetViews>
  <sheetFormatPr defaultRowHeight="14.4" x14ac:dyDescent="0.3"/>
  <sheetData>
    <row r="2" spans="1:7" x14ac:dyDescent="0.3">
      <c r="A2" s="1"/>
      <c r="B2" s="1" t="s">
        <v>0</v>
      </c>
      <c r="C2" t="s">
        <v>55</v>
      </c>
      <c r="D2" t="s">
        <v>51</v>
      </c>
      <c r="E2" t="s">
        <v>52</v>
      </c>
      <c r="F2" t="s">
        <v>53</v>
      </c>
      <c r="G2" t="s">
        <v>54</v>
      </c>
    </row>
    <row r="3" spans="1:7" x14ac:dyDescent="0.3">
      <c r="A3" s="2">
        <v>1</v>
      </c>
      <c r="B3" s="3" t="s">
        <v>3</v>
      </c>
      <c r="C3">
        <v>738</v>
      </c>
      <c r="D3">
        <v>97</v>
      </c>
      <c r="E3">
        <v>37</v>
      </c>
      <c r="F3">
        <v>22</v>
      </c>
      <c r="G3">
        <v>4.9000000000000004</v>
      </c>
    </row>
    <row r="4" spans="1:7" x14ac:dyDescent="0.3">
      <c r="A4" s="2">
        <v>2</v>
      </c>
      <c r="B4" s="3" t="s">
        <v>4</v>
      </c>
      <c r="C4">
        <v>733</v>
      </c>
      <c r="D4">
        <v>134</v>
      </c>
      <c r="E4">
        <v>74</v>
      </c>
      <c r="F4">
        <v>65</v>
      </c>
      <c r="G4">
        <v>7.24</v>
      </c>
    </row>
    <row r="5" spans="1:7" x14ac:dyDescent="0.3">
      <c r="A5" s="2">
        <v>3</v>
      </c>
      <c r="B5" s="4" t="s">
        <v>5</v>
      </c>
      <c r="C5">
        <v>685</v>
      </c>
      <c r="D5">
        <v>128</v>
      </c>
      <c r="E5">
        <v>66</v>
      </c>
      <c r="F5">
        <v>70</v>
      </c>
      <c r="G5">
        <v>9.61</v>
      </c>
    </row>
    <row r="6" spans="1:7" x14ac:dyDescent="0.3">
      <c r="A6" s="2">
        <v>4</v>
      </c>
      <c r="B6" s="4" t="s">
        <v>6</v>
      </c>
      <c r="C6">
        <v>1160</v>
      </c>
      <c r="D6">
        <v>127</v>
      </c>
      <c r="E6">
        <v>44</v>
      </c>
      <c r="F6">
        <v>60</v>
      </c>
      <c r="G6">
        <v>9.9</v>
      </c>
    </row>
    <row r="7" spans="1:7" x14ac:dyDescent="0.3">
      <c r="A7" s="2">
        <v>5</v>
      </c>
      <c r="B7" s="4" t="s">
        <v>7</v>
      </c>
      <c r="C7">
        <v>3395</v>
      </c>
      <c r="D7">
        <v>447</v>
      </c>
      <c r="E7">
        <v>253</v>
      </c>
      <c r="F7">
        <v>303</v>
      </c>
      <c r="G7">
        <v>8.4600000000000009</v>
      </c>
    </row>
    <row r="8" spans="1:7" x14ac:dyDescent="0.3">
      <c r="A8" s="2">
        <v>6</v>
      </c>
      <c r="B8" s="4" t="s">
        <v>8</v>
      </c>
      <c r="C8">
        <v>2583</v>
      </c>
      <c r="D8">
        <v>198</v>
      </c>
      <c r="E8">
        <v>78</v>
      </c>
      <c r="F8">
        <v>68</v>
      </c>
      <c r="G8">
        <v>4.33</v>
      </c>
    </row>
    <row r="9" spans="1:7" x14ac:dyDescent="0.3">
      <c r="A9" s="2">
        <v>7</v>
      </c>
      <c r="B9" s="4" t="s">
        <v>9</v>
      </c>
      <c r="C9">
        <v>2522</v>
      </c>
      <c r="D9">
        <v>433</v>
      </c>
      <c r="E9">
        <v>222</v>
      </c>
      <c r="F9">
        <v>153</v>
      </c>
      <c r="G9">
        <v>6.33</v>
      </c>
    </row>
    <row r="10" spans="1:7" x14ac:dyDescent="0.3">
      <c r="A10" s="2">
        <v>8</v>
      </c>
      <c r="B10" s="4" t="s">
        <v>10</v>
      </c>
      <c r="C10">
        <v>2487</v>
      </c>
      <c r="D10">
        <v>302</v>
      </c>
      <c r="E10">
        <v>180</v>
      </c>
      <c r="F10">
        <v>144</v>
      </c>
      <c r="G10">
        <v>5.28</v>
      </c>
    </row>
    <row r="11" spans="1:7" x14ac:dyDescent="0.3">
      <c r="A11" s="2">
        <v>9</v>
      </c>
      <c r="B11" s="4" t="s">
        <v>11</v>
      </c>
      <c r="C11">
        <v>1311</v>
      </c>
      <c r="D11">
        <v>151</v>
      </c>
      <c r="E11">
        <v>64</v>
      </c>
      <c r="F11">
        <v>37</v>
      </c>
      <c r="G11">
        <v>4.26</v>
      </c>
    </row>
    <row r="12" spans="1:7" x14ac:dyDescent="0.3">
      <c r="A12" s="2">
        <v>10</v>
      </c>
      <c r="B12" s="4" t="s">
        <v>12</v>
      </c>
      <c r="C12">
        <v>2837</v>
      </c>
      <c r="D12">
        <v>250</v>
      </c>
      <c r="E12">
        <v>119</v>
      </c>
      <c r="F12">
        <v>70</v>
      </c>
      <c r="G12">
        <v>3.31</v>
      </c>
    </row>
    <row r="13" spans="1:7" x14ac:dyDescent="0.3">
      <c r="A13" s="2">
        <v>11</v>
      </c>
      <c r="B13" s="4" t="s">
        <v>13</v>
      </c>
      <c r="C13">
        <v>4827</v>
      </c>
      <c r="D13">
        <v>503</v>
      </c>
      <c r="E13">
        <v>264</v>
      </c>
      <c r="F13">
        <v>318</v>
      </c>
      <c r="G13">
        <v>7.43</v>
      </c>
    </row>
    <row r="14" spans="1:7" x14ac:dyDescent="0.3">
      <c r="A14" s="2">
        <v>12</v>
      </c>
      <c r="B14" s="4" t="s">
        <v>14</v>
      </c>
      <c r="C14">
        <v>4844</v>
      </c>
      <c r="D14">
        <v>684</v>
      </c>
      <c r="E14">
        <v>300</v>
      </c>
      <c r="F14">
        <v>149</v>
      </c>
      <c r="G14">
        <v>4.5999999999999996</v>
      </c>
    </row>
    <row r="15" spans="1:7" x14ac:dyDescent="0.3">
      <c r="A15" s="2">
        <v>13</v>
      </c>
      <c r="B15" s="4" t="s">
        <v>15</v>
      </c>
      <c r="C15">
        <v>3426</v>
      </c>
      <c r="D15">
        <v>437</v>
      </c>
      <c r="E15">
        <v>304</v>
      </c>
      <c r="F15">
        <v>264</v>
      </c>
      <c r="G15">
        <v>8.5</v>
      </c>
    </row>
    <row r="16" spans="1:7" x14ac:dyDescent="0.3">
      <c r="A16" s="2">
        <v>14</v>
      </c>
      <c r="B16" s="4" t="s">
        <v>16</v>
      </c>
      <c r="C16">
        <v>3996</v>
      </c>
      <c r="D16">
        <v>81</v>
      </c>
      <c r="E16">
        <v>35</v>
      </c>
      <c r="F16">
        <v>24</v>
      </c>
      <c r="G16">
        <v>2.4700000000000002</v>
      </c>
    </row>
    <row r="17" spans="1:7" x14ac:dyDescent="0.3">
      <c r="A17" s="2">
        <v>15</v>
      </c>
      <c r="B17" s="4" t="s">
        <v>17</v>
      </c>
      <c r="C17">
        <v>4731</v>
      </c>
      <c r="D17">
        <v>529</v>
      </c>
      <c r="E17">
        <v>145</v>
      </c>
      <c r="F17">
        <v>80</v>
      </c>
      <c r="G17">
        <v>4.6900000000000004</v>
      </c>
    </row>
    <row r="18" spans="1:7" x14ac:dyDescent="0.3">
      <c r="A18" s="2">
        <v>16</v>
      </c>
      <c r="B18" s="4" t="s">
        <v>18</v>
      </c>
      <c r="C18">
        <v>3208</v>
      </c>
      <c r="D18">
        <v>569</v>
      </c>
      <c r="E18">
        <v>321</v>
      </c>
      <c r="F18">
        <v>225</v>
      </c>
      <c r="G18">
        <v>6.61</v>
      </c>
    </row>
    <row r="19" spans="1:7" x14ac:dyDescent="0.3">
      <c r="A19" s="2">
        <v>17</v>
      </c>
      <c r="B19" s="4" t="s">
        <v>19</v>
      </c>
      <c r="C19">
        <v>2780</v>
      </c>
      <c r="D19">
        <v>518</v>
      </c>
      <c r="E19">
        <v>369</v>
      </c>
      <c r="F19">
        <v>328</v>
      </c>
      <c r="G19">
        <v>8.9499999999999993</v>
      </c>
    </row>
    <row r="20" spans="1:7" x14ac:dyDescent="0.3">
      <c r="A20" s="2">
        <v>18</v>
      </c>
      <c r="B20" s="4" t="s">
        <v>20</v>
      </c>
      <c r="C20">
        <v>3377</v>
      </c>
      <c r="D20">
        <v>551</v>
      </c>
      <c r="E20">
        <v>308</v>
      </c>
      <c r="F20">
        <v>252</v>
      </c>
      <c r="G20">
        <v>6.43</v>
      </c>
    </row>
    <row r="21" spans="1:7" x14ac:dyDescent="0.3">
      <c r="A21" s="2">
        <v>19</v>
      </c>
      <c r="B21" s="4" t="s">
        <v>21</v>
      </c>
      <c r="C21">
        <v>1785</v>
      </c>
      <c r="D21">
        <v>359</v>
      </c>
      <c r="E21">
        <v>174</v>
      </c>
      <c r="F21">
        <v>200</v>
      </c>
      <c r="G21">
        <v>9.89</v>
      </c>
    </row>
    <row r="22" spans="1:7" x14ac:dyDescent="0.3">
      <c r="A22" s="2">
        <v>20</v>
      </c>
      <c r="B22" s="4" t="s">
        <v>22</v>
      </c>
      <c r="C22">
        <v>3806</v>
      </c>
      <c r="D22">
        <v>641</v>
      </c>
      <c r="E22">
        <v>371</v>
      </c>
      <c r="F22">
        <v>446</v>
      </c>
      <c r="G22">
        <v>8.43</v>
      </c>
    </row>
    <row r="23" spans="1:7" x14ac:dyDescent="0.3">
      <c r="A23" s="2">
        <v>21</v>
      </c>
      <c r="B23" s="4" t="s">
        <v>23</v>
      </c>
      <c r="C23">
        <v>2866</v>
      </c>
      <c r="D23">
        <v>878</v>
      </c>
      <c r="E23">
        <v>644</v>
      </c>
      <c r="F23">
        <v>822</v>
      </c>
      <c r="G23">
        <v>15.38</v>
      </c>
    </row>
    <row r="24" spans="1:7" x14ac:dyDescent="0.3">
      <c r="A24" s="2">
        <v>22</v>
      </c>
      <c r="B24" s="4" t="s">
        <v>24</v>
      </c>
      <c r="C24">
        <v>4007</v>
      </c>
      <c r="D24">
        <v>662</v>
      </c>
      <c r="E24">
        <v>419</v>
      </c>
      <c r="F24">
        <v>345</v>
      </c>
      <c r="G24">
        <v>6.25</v>
      </c>
    </row>
    <row r="25" spans="1:7" x14ac:dyDescent="0.3">
      <c r="A25" s="2">
        <v>23</v>
      </c>
      <c r="B25" s="4" t="s">
        <v>25</v>
      </c>
      <c r="C25">
        <v>2702</v>
      </c>
      <c r="D25">
        <v>224</v>
      </c>
      <c r="E25">
        <v>133</v>
      </c>
      <c r="F25">
        <v>191</v>
      </c>
      <c r="G25">
        <v>7.33</v>
      </c>
    </row>
    <row r="26" spans="1:7" x14ac:dyDescent="0.3">
      <c r="A26" s="2">
        <v>24</v>
      </c>
      <c r="B26" s="4" t="s">
        <v>26</v>
      </c>
      <c r="C26">
        <v>4604</v>
      </c>
      <c r="D26">
        <v>526</v>
      </c>
      <c r="E26">
        <v>296</v>
      </c>
      <c r="F26">
        <v>303</v>
      </c>
      <c r="G26">
        <v>9.01</v>
      </c>
    </row>
    <row r="27" spans="1:7" x14ac:dyDescent="0.3">
      <c r="A27" s="2">
        <v>25</v>
      </c>
      <c r="B27" s="4" t="s">
        <v>27</v>
      </c>
      <c r="C27">
        <v>2357</v>
      </c>
      <c r="D27">
        <v>92</v>
      </c>
      <c r="E27">
        <v>28</v>
      </c>
      <c r="F27">
        <v>20</v>
      </c>
      <c r="G27">
        <v>2.2400000000000002</v>
      </c>
    </row>
    <row r="28" spans="1:7" x14ac:dyDescent="0.3">
      <c r="A28" s="2">
        <v>26</v>
      </c>
      <c r="B28" s="4" t="s">
        <v>28</v>
      </c>
      <c r="C28">
        <v>3902</v>
      </c>
      <c r="D28">
        <v>521</v>
      </c>
      <c r="E28">
        <v>295</v>
      </c>
      <c r="F28">
        <v>321</v>
      </c>
      <c r="G28">
        <v>6.71</v>
      </c>
    </row>
    <row r="29" spans="1:7" x14ac:dyDescent="0.3">
      <c r="A29" s="2">
        <v>27</v>
      </c>
      <c r="B29" s="4" t="s">
        <v>29</v>
      </c>
      <c r="C29">
        <v>3870</v>
      </c>
      <c r="D29">
        <v>390</v>
      </c>
      <c r="E29">
        <v>203</v>
      </c>
      <c r="F29">
        <v>59</v>
      </c>
      <c r="G29">
        <v>3.28</v>
      </c>
    </row>
    <row r="38" spans="2:37" x14ac:dyDescent="0.3">
      <c r="B38" s="1" t="s">
        <v>58</v>
      </c>
      <c r="C38" s="1" t="s">
        <v>56</v>
      </c>
      <c r="D38" s="1" t="s">
        <v>0</v>
      </c>
      <c r="E38" s="1" t="s">
        <v>56</v>
      </c>
      <c r="F38" s="15">
        <v>10</v>
      </c>
      <c r="G38" s="1" t="s">
        <v>56</v>
      </c>
      <c r="H38" s="16">
        <v>20</v>
      </c>
      <c r="I38" s="1" t="s">
        <v>56</v>
      </c>
      <c r="J38" s="16">
        <v>30</v>
      </c>
      <c r="K38" s="1" t="s">
        <v>56</v>
      </c>
      <c r="L38" s="16">
        <v>40</v>
      </c>
      <c r="M38" s="1" t="s">
        <v>56</v>
      </c>
      <c r="N38" s="16">
        <v>50</v>
      </c>
      <c r="O38" s="1" t="s">
        <v>56</v>
      </c>
      <c r="P38" s="16">
        <v>60</v>
      </c>
      <c r="Q38" s="1" t="s">
        <v>56</v>
      </c>
      <c r="R38" s="16">
        <v>70</v>
      </c>
      <c r="S38" s="1" t="s">
        <v>56</v>
      </c>
      <c r="T38" s="16">
        <v>80</v>
      </c>
      <c r="U38" s="1" t="s">
        <v>56</v>
      </c>
      <c r="V38" s="16">
        <v>90</v>
      </c>
      <c r="W38" s="1" t="s">
        <v>56</v>
      </c>
      <c r="X38" s="17">
        <v>100</v>
      </c>
      <c r="Y38" s="5" t="s">
        <v>57</v>
      </c>
      <c r="AB38" s="26">
        <v>10</v>
      </c>
      <c r="AC38" s="27">
        <v>20</v>
      </c>
      <c r="AD38" s="27">
        <v>30</v>
      </c>
      <c r="AE38" s="27">
        <v>40</v>
      </c>
      <c r="AF38" s="27">
        <v>50</v>
      </c>
      <c r="AG38" s="27">
        <v>60</v>
      </c>
      <c r="AH38" s="27">
        <v>70</v>
      </c>
      <c r="AI38" s="27">
        <v>80</v>
      </c>
      <c r="AJ38" s="27">
        <v>90</v>
      </c>
      <c r="AK38" s="28">
        <v>100</v>
      </c>
    </row>
    <row r="39" spans="2:37" x14ac:dyDescent="0.3">
      <c r="B39" s="2">
        <v>1</v>
      </c>
      <c r="C39" s="2" t="s">
        <v>56</v>
      </c>
      <c r="D39" s="3" t="s">
        <v>3</v>
      </c>
      <c r="E39" s="2" t="s">
        <v>56</v>
      </c>
      <c r="F39" s="19">
        <v>1.3262569832402236</v>
      </c>
      <c r="G39" s="2" t="s">
        <v>56</v>
      </c>
      <c r="H39" s="20">
        <v>0.65847299813780258</v>
      </c>
      <c r="I39" s="2" t="s">
        <v>56</v>
      </c>
      <c r="J39" s="20">
        <v>0.43314711359404096</v>
      </c>
      <c r="K39" s="2" t="s">
        <v>56</v>
      </c>
      <c r="L39" s="20">
        <v>0.40111731843575421</v>
      </c>
      <c r="M39" s="2" t="s">
        <v>56</v>
      </c>
      <c r="N39" s="20">
        <v>0.24432029795158286</v>
      </c>
      <c r="O39" s="2" t="s">
        <v>56</v>
      </c>
      <c r="P39" s="20">
        <v>0.19925512104283055</v>
      </c>
      <c r="Q39" s="2" t="s">
        <v>56</v>
      </c>
      <c r="R39" s="20">
        <v>0.19478584729981377</v>
      </c>
      <c r="S39" s="2" t="s">
        <v>56</v>
      </c>
      <c r="T39" s="20">
        <v>2.160148975791434E-2</v>
      </c>
      <c r="U39" s="2" t="s">
        <v>56</v>
      </c>
      <c r="V39" s="20">
        <v>1.11731843575419E-2</v>
      </c>
      <c r="W39" s="2" t="s">
        <v>56</v>
      </c>
      <c r="X39" s="21">
        <v>1.11731843575419E-2</v>
      </c>
      <c r="Y39" s="5" t="s">
        <v>57</v>
      </c>
      <c r="AB39" s="19">
        <v>1.3262569832402236</v>
      </c>
      <c r="AC39" s="20">
        <v>0.65847299813780258</v>
      </c>
      <c r="AI39" s="20">
        <v>2.160148975791434E-2</v>
      </c>
      <c r="AJ39" s="20">
        <v>1.11731843575419E-2</v>
      </c>
      <c r="AK39" s="21">
        <v>1.11731843575419E-2</v>
      </c>
    </row>
    <row r="40" spans="2:37" x14ac:dyDescent="0.3">
      <c r="B40" s="2">
        <v>2</v>
      </c>
      <c r="C40" s="2" t="s">
        <v>56</v>
      </c>
      <c r="D40" s="3" t="s">
        <v>4</v>
      </c>
      <c r="E40" s="2" t="s">
        <v>56</v>
      </c>
      <c r="F40" s="19">
        <v>0.26605504587155965</v>
      </c>
      <c r="G40" s="2" t="s">
        <v>56</v>
      </c>
      <c r="H40" s="20">
        <v>0.13685015290519878</v>
      </c>
      <c r="I40" s="2" t="s">
        <v>56</v>
      </c>
      <c r="J40" s="20">
        <v>6.9762996941896027E-2</v>
      </c>
      <c r="K40" s="2" t="s">
        <v>56</v>
      </c>
      <c r="L40" s="20">
        <v>4.415137614678899E-2</v>
      </c>
      <c r="M40" s="2" t="s">
        <v>56</v>
      </c>
      <c r="N40" s="20">
        <v>3.6314984709480122E-2</v>
      </c>
      <c r="O40" s="2" t="s">
        <v>56</v>
      </c>
      <c r="P40" s="20">
        <v>1.9495412844036698E-2</v>
      </c>
      <c r="Q40" s="2" t="s">
        <v>56</v>
      </c>
      <c r="R40" s="20">
        <v>4.5871559633027525E-3</v>
      </c>
      <c r="S40" s="2" t="s">
        <v>56</v>
      </c>
      <c r="T40" s="20">
        <v>3.8226299694189602E-3</v>
      </c>
      <c r="U40" s="2" t="s">
        <v>56</v>
      </c>
      <c r="V40" s="20">
        <v>3.4403669724770644E-3</v>
      </c>
      <c r="W40" s="2" t="s">
        <v>56</v>
      </c>
      <c r="X40" s="21">
        <v>3.4403669724770644E-3</v>
      </c>
      <c r="Y40" s="5" t="s">
        <v>57</v>
      </c>
      <c r="AB40" s="19">
        <v>0.26605504587155965</v>
      </c>
      <c r="AC40" s="20">
        <v>0.13685015290519878</v>
      </c>
      <c r="AI40" s="20">
        <v>3.8226299694189602E-3</v>
      </c>
      <c r="AJ40" s="20">
        <v>3.4403669724770644E-3</v>
      </c>
      <c r="AK40" s="21">
        <v>3.4403669724770644E-3</v>
      </c>
    </row>
    <row r="41" spans="2:37" x14ac:dyDescent="0.3">
      <c r="B41" s="2">
        <v>3</v>
      </c>
      <c r="C41" s="2" t="s">
        <v>56</v>
      </c>
      <c r="D41" s="4" t="s">
        <v>5</v>
      </c>
      <c r="E41" s="2" t="s">
        <v>56</v>
      </c>
      <c r="F41" s="19">
        <v>0.50517672259907176</v>
      </c>
      <c r="G41" s="2" t="s">
        <v>56</v>
      </c>
      <c r="H41" s="20">
        <v>0.24277043912888255</v>
      </c>
      <c r="I41" s="2" t="s">
        <v>56</v>
      </c>
      <c r="J41" s="20">
        <v>0.1467333095323099</v>
      </c>
      <c r="K41" s="2" t="s">
        <v>56</v>
      </c>
      <c r="L41" s="20">
        <v>8.5683684398429133E-2</v>
      </c>
      <c r="M41" s="2" t="s">
        <v>56</v>
      </c>
      <c r="N41" s="20">
        <v>6.1406640485540877E-2</v>
      </c>
      <c r="O41" s="2" t="s">
        <v>56</v>
      </c>
      <c r="P41" s="20">
        <v>3.1417350946090682E-2</v>
      </c>
      <c r="Q41" s="2" t="s">
        <v>56</v>
      </c>
      <c r="R41" s="20">
        <v>3.1060335594430562E-2</v>
      </c>
      <c r="S41" s="2" t="s">
        <v>56</v>
      </c>
      <c r="T41" s="20">
        <v>3.1060335594430562E-2</v>
      </c>
      <c r="U41" s="2" t="s">
        <v>56</v>
      </c>
      <c r="V41" s="20">
        <v>3.1060335594430562E-2</v>
      </c>
      <c r="W41" s="2" t="s">
        <v>56</v>
      </c>
      <c r="X41" s="21">
        <v>3.1060335594430562E-2</v>
      </c>
      <c r="Y41" s="5" t="s">
        <v>57</v>
      </c>
      <c r="AB41" s="19">
        <v>0.50517672259907176</v>
      </c>
      <c r="AC41" s="20">
        <v>0.24277043912888255</v>
      </c>
      <c r="AI41" s="20">
        <v>3.1060335594430562E-2</v>
      </c>
      <c r="AJ41" s="20">
        <v>3.1060335594430562E-2</v>
      </c>
      <c r="AK41" s="21">
        <v>3.1060335594430562E-2</v>
      </c>
    </row>
    <row r="42" spans="2:37" x14ac:dyDescent="0.3">
      <c r="B42" s="2">
        <v>4</v>
      </c>
      <c r="C42" s="2" t="s">
        <v>56</v>
      </c>
      <c r="D42" s="4" t="s">
        <v>6</v>
      </c>
      <c r="E42" s="2" t="s">
        <v>56</v>
      </c>
      <c r="F42" s="19">
        <v>0.82238805970149254</v>
      </c>
      <c r="G42" s="2" t="s">
        <v>56</v>
      </c>
      <c r="H42" s="20">
        <v>0.16298507462686568</v>
      </c>
      <c r="I42" s="2" t="s">
        <v>56</v>
      </c>
      <c r="J42" s="20">
        <v>4.5373134328358211E-2</v>
      </c>
      <c r="K42" s="2" t="s">
        <v>56</v>
      </c>
      <c r="L42" s="20">
        <v>1.7313432835820895E-2</v>
      </c>
      <c r="M42" s="2" t="s">
        <v>56</v>
      </c>
      <c r="N42" s="20">
        <v>1.0746268656716417E-2</v>
      </c>
      <c r="O42" s="2" t="s">
        <v>56</v>
      </c>
      <c r="P42" s="20">
        <v>2.08955223880597E-3</v>
      </c>
      <c r="Q42" s="2" t="s">
        <v>56</v>
      </c>
      <c r="R42" s="20">
        <v>8.955223880597015E-4</v>
      </c>
      <c r="S42" s="2" t="s">
        <v>56</v>
      </c>
      <c r="T42" s="20">
        <v>8.955223880597015E-4</v>
      </c>
      <c r="U42" s="2" t="s">
        <v>56</v>
      </c>
      <c r="V42" s="20">
        <v>8.955223880597015E-4</v>
      </c>
      <c r="W42" s="2" t="s">
        <v>56</v>
      </c>
      <c r="X42" s="21">
        <v>8.955223880597015E-4</v>
      </c>
      <c r="Y42" s="5" t="s">
        <v>57</v>
      </c>
      <c r="AB42" s="19">
        <v>0.82238805970149254</v>
      </c>
      <c r="AC42" s="20">
        <v>0.16298507462686568</v>
      </c>
      <c r="AI42" s="20">
        <v>8.955223880597015E-4</v>
      </c>
      <c r="AJ42" s="20">
        <v>8.955223880597015E-4</v>
      </c>
      <c r="AK42" s="21">
        <v>8.955223880597015E-4</v>
      </c>
    </row>
    <row r="43" spans="2:37" x14ac:dyDescent="0.3">
      <c r="B43" s="2">
        <v>5</v>
      </c>
      <c r="C43" s="2" t="s">
        <v>56</v>
      </c>
      <c r="D43" s="4" t="s">
        <v>7</v>
      </c>
      <c r="E43" s="2" t="s">
        <v>56</v>
      </c>
      <c r="F43" s="19">
        <v>0.2341565151443333</v>
      </c>
      <c r="G43" s="2" t="s">
        <v>56</v>
      </c>
      <c r="H43" s="20">
        <v>0.11897426174337583</v>
      </c>
      <c r="I43" s="2" t="s">
        <v>56</v>
      </c>
      <c r="J43" s="20">
        <v>5.4273119400862685E-2</v>
      </c>
      <c r="K43" s="2" t="s">
        <v>56</v>
      </c>
      <c r="L43" s="20">
        <v>3.6687680712897568E-2</v>
      </c>
      <c r="M43" s="2" t="s">
        <v>56</v>
      </c>
      <c r="N43" s="20">
        <v>3.4033274873204719E-2</v>
      </c>
      <c r="O43" s="2" t="s">
        <v>56</v>
      </c>
      <c r="P43" s="20">
        <v>1.7538038583684884E-2</v>
      </c>
      <c r="Q43" s="2" t="s">
        <v>56</v>
      </c>
      <c r="R43" s="20">
        <v>1.2561027634260796E-2</v>
      </c>
      <c r="S43" s="2" t="s">
        <v>56</v>
      </c>
      <c r="T43" s="20">
        <v>1.0807223775892306E-2</v>
      </c>
      <c r="U43" s="2" t="s">
        <v>56</v>
      </c>
      <c r="V43" s="20">
        <v>7.29961605915533E-3</v>
      </c>
      <c r="W43" s="2" t="s">
        <v>56</v>
      </c>
      <c r="X43" s="21">
        <v>7.29961605915533E-3</v>
      </c>
      <c r="Y43" s="5" t="s">
        <v>57</v>
      </c>
      <c r="AB43" s="19">
        <v>0.2341565151443333</v>
      </c>
      <c r="AC43" s="20">
        <v>0.11897426174337583</v>
      </c>
      <c r="AI43" s="20">
        <v>1.0807223775892306E-2</v>
      </c>
      <c r="AJ43" s="20">
        <v>7.29961605915533E-3</v>
      </c>
      <c r="AK43" s="21">
        <v>7.29961605915533E-3</v>
      </c>
    </row>
    <row r="44" spans="2:37" x14ac:dyDescent="0.3">
      <c r="B44" s="2">
        <v>6</v>
      </c>
      <c r="C44" s="2" t="s">
        <v>56</v>
      </c>
      <c r="D44" s="4" t="s">
        <v>8</v>
      </c>
      <c r="E44" s="2" t="s">
        <v>56</v>
      </c>
      <c r="F44" s="19">
        <v>0.22739895094106757</v>
      </c>
      <c r="G44" s="2" t="s">
        <v>56</v>
      </c>
      <c r="H44" s="20">
        <v>0.15535328602283247</v>
      </c>
      <c r="I44" s="2" t="s">
        <v>56</v>
      </c>
      <c r="J44" s="20">
        <v>0.1013576056772601</v>
      </c>
      <c r="K44" s="2" t="s">
        <v>56</v>
      </c>
      <c r="L44" s="20">
        <v>7.7290959580376434E-2</v>
      </c>
      <c r="M44" s="2" t="s">
        <v>56</v>
      </c>
      <c r="N44" s="20">
        <v>7.0194384449244057E-2</v>
      </c>
      <c r="O44" s="2" t="s">
        <v>56</v>
      </c>
      <c r="P44" s="20">
        <v>3.5637149028077755E-2</v>
      </c>
      <c r="Q44" s="2" t="s">
        <v>56</v>
      </c>
      <c r="R44" s="20">
        <v>1.820425794507868E-2</v>
      </c>
      <c r="S44" s="2" t="s">
        <v>56</v>
      </c>
      <c r="T44" s="20">
        <v>1.7278617710583154E-2</v>
      </c>
      <c r="U44" s="2" t="s">
        <v>56</v>
      </c>
      <c r="V44" s="20">
        <v>1.6352977476087629E-2</v>
      </c>
      <c r="W44" s="2" t="s">
        <v>56</v>
      </c>
      <c r="X44" s="21">
        <v>1.6352977476087629E-2</v>
      </c>
      <c r="Y44" s="5" t="s">
        <v>57</v>
      </c>
      <c r="AB44" s="19">
        <v>0.22739895094106757</v>
      </c>
      <c r="AC44" s="20">
        <v>0.15535328602283247</v>
      </c>
      <c r="AI44" s="20">
        <v>1.7278617710583154E-2</v>
      </c>
      <c r="AJ44" s="20">
        <v>1.6352977476087629E-2</v>
      </c>
      <c r="AK44" s="21">
        <v>1.6352977476087629E-2</v>
      </c>
    </row>
    <row r="45" spans="2:37" x14ac:dyDescent="0.3">
      <c r="B45" s="2">
        <v>7</v>
      </c>
      <c r="C45" s="2" t="s">
        <v>56</v>
      </c>
      <c r="D45" s="4" t="s">
        <v>9</v>
      </c>
      <c r="E45" s="2" t="s">
        <v>56</v>
      </c>
      <c r="F45" s="19">
        <v>1.590287145885527</v>
      </c>
      <c r="G45" s="2" t="s">
        <v>56</v>
      </c>
      <c r="H45" s="20">
        <v>0.8038157641164001</v>
      </c>
      <c r="I45" s="2" t="s">
        <v>56</v>
      </c>
      <c r="J45" s="20">
        <v>0.35710156099441126</v>
      </c>
      <c r="K45" s="2" t="s">
        <v>56</v>
      </c>
      <c r="L45" s="20">
        <v>0.28830217768356137</v>
      </c>
      <c r="M45" s="2" t="s">
        <v>56</v>
      </c>
      <c r="N45" s="20">
        <v>0.21507034110618617</v>
      </c>
      <c r="O45" s="2" t="s">
        <v>56</v>
      </c>
      <c r="P45" s="20">
        <v>8.8263634611678549E-2</v>
      </c>
      <c r="Q45" s="2" t="s">
        <v>56</v>
      </c>
      <c r="R45" s="20">
        <v>5.184043168240509E-2</v>
      </c>
      <c r="S45" s="2" t="s">
        <v>56</v>
      </c>
      <c r="T45" s="20">
        <v>3.6423202929273465E-2</v>
      </c>
      <c r="U45" s="2" t="s">
        <v>56</v>
      </c>
      <c r="V45" s="20">
        <v>3.2376180381576414E-2</v>
      </c>
      <c r="W45" s="2" t="s">
        <v>56</v>
      </c>
      <c r="X45" s="21">
        <v>3.2376180381576414E-2</v>
      </c>
      <c r="Y45" s="5" t="s">
        <v>57</v>
      </c>
      <c r="AB45" s="19">
        <v>1.590287145885527</v>
      </c>
      <c r="AC45" s="20">
        <v>0.8038157641164001</v>
      </c>
      <c r="AI45" s="20">
        <v>3.6423202929273465E-2</v>
      </c>
      <c r="AJ45" s="20">
        <v>3.2376180381576414E-2</v>
      </c>
      <c r="AK45" s="21">
        <v>3.2376180381576414E-2</v>
      </c>
    </row>
    <row r="46" spans="2:37" x14ac:dyDescent="0.3">
      <c r="B46" s="2">
        <v>8</v>
      </c>
      <c r="C46" s="2" t="s">
        <v>56</v>
      </c>
      <c r="D46" s="4" t="s">
        <v>10</v>
      </c>
      <c r="E46" s="2" t="s">
        <v>56</v>
      </c>
      <c r="F46" s="19">
        <v>2.0733601572003368</v>
      </c>
      <c r="G46" s="2" t="s">
        <v>56</v>
      </c>
      <c r="H46" s="20">
        <v>0.29344062880134741</v>
      </c>
      <c r="I46" s="2" t="s">
        <v>56</v>
      </c>
      <c r="J46" s="20">
        <v>0.1698325067839431</v>
      </c>
      <c r="K46" s="2" t="s">
        <v>56</v>
      </c>
      <c r="L46" s="20">
        <v>0.1112566669785721</v>
      </c>
      <c r="M46" s="2" t="s">
        <v>56</v>
      </c>
      <c r="N46" s="20">
        <v>9.3197342565734073E-2</v>
      </c>
      <c r="O46" s="2" t="s">
        <v>56</v>
      </c>
      <c r="P46" s="20">
        <v>5.0247964817067468E-2</v>
      </c>
      <c r="Q46" s="2" t="s">
        <v>56</v>
      </c>
      <c r="R46" s="20">
        <v>3.8925797698137928E-2</v>
      </c>
      <c r="S46" s="2" t="s">
        <v>56</v>
      </c>
      <c r="T46" s="20">
        <v>3.3685786469542435E-2</v>
      </c>
      <c r="U46" s="2" t="s">
        <v>56</v>
      </c>
      <c r="V46" s="20">
        <v>2.142790305979227E-2</v>
      </c>
      <c r="W46" s="2" t="s">
        <v>56</v>
      </c>
      <c r="X46" s="21">
        <v>7.1114438102367365E-3</v>
      </c>
      <c r="Y46" s="5" t="s">
        <v>57</v>
      </c>
      <c r="AB46" s="19">
        <v>2.0733601572003368</v>
      </c>
      <c r="AC46" s="20">
        <v>0.29344062880134741</v>
      </c>
      <c r="AI46" s="20">
        <v>3.3685786469542435E-2</v>
      </c>
      <c r="AJ46" s="20">
        <v>2.142790305979227E-2</v>
      </c>
      <c r="AK46" s="21">
        <v>7.1114438102367365E-3</v>
      </c>
    </row>
    <row r="47" spans="2:37" x14ac:dyDescent="0.3">
      <c r="B47" s="2">
        <v>9</v>
      </c>
      <c r="C47" s="2" t="s">
        <v>56</v>
      </c>
      <c r="D47" s="4" t="s">
        <v>11</v>
      </c>
      <c r="E47" s="2" t="s">
        <v>56</v>
      </c>
      <c r="F47" s="19">
        <v>1.4945226917057903</v>
      </c>
      <c r="G47" s="2" t="s">
        <v>56</v>
      </c>
      <c r="H47" s="20">
        <v>0.47887323943661969</v>
      </c>
      <c r="I47" s="2" t="s">
        <v>56</v>
      </c>
      <c r="J47" s="20">
        <v>0.27073552425665104</v>
      </c>
      <c r="K47" s="2" t="s">
        <v>56</v>
      </c>
      <c r="L47" s="20">
        <v>0.14241001564945227</v>
      </c>
      <c r="M47" s="2" t="s">
        <v>56</v>
      </c>
      <c r="N47" s="20">
        <v>0.107981220657277</v>
      </c>
      <c r="O47" s="2" t="s">
        <v>56</v>
      </c>
      <c r="P47" s="20">
        <v>5.9467918622848198E-2</v>
      </c>
      <c r="Q47" s="2" t="s">
        <v>56</v>
      </c>
      <c r="R47" s="20">
        <v>4.6948356807511735E-2</v>
      </c>
      <c r="S47" s="2" t="s">
        <v>56</v>
      </c>
      <c r="T47" s="20">
        <v>1.0954616588419406E-2</v>
      </c>
      <c r="U47" s="2" t="s">
        <v>56</v>
      </c>
      <c r="V47" s="20">
        <v>7.8247261345852897E-3</v>
      </c>
      <c r="W47" s="2" t="s">
        <v>56</v>
      </c>
      <c r="X47" s="21">
        <v>7.8247261345852897E-3</v>
      </c>
      <c r="Y47" s="5" t="s">
        <v>57</v>
      </c>
      <c r="AB47" s="19">
        <v>1.4945226917057903</v>
      </c>
      <c r="AC47" s="20">
        <v>0.47887323943661969</v>
      </c>
      <c r="AI47" s="20">
        <v>1.0954616588419406E-2</v>
      </c>
      <c r="AJ47" s="20">
        <v>7.8247261345852897E-3</v>
      </c>
      <c r="AK47" s="21">
        <v>7.8247261345852897E-3</v>
      </c>
    </row>
    <row r="48" spans="2:37" x14ac:dyDescent="0.3">
      <c r="B48" s="2">
        <v>10</v>
      </c>
      <c r="C48" s="2" t="s">
        <v>56</v>
      </c>
      <c r="D48" s="4" t="s">
        <v>12</v>
      </c>
      <c r="E48" s="2" t="s">
        <v>56</v>
      </c>
      <c r="F48" s="19">
        <v>0.2531330916623511</v>
      </c>
      <c r="G48" s="2" t="s">
        <v>56</v>
      </c>
      <c r="H48" s="20">
        <v>0.13526670119109269</v>
      </c>
      <c r="I48" s="2" t="s">
        <v>56</v>
      </c>
      <c r="J48" s="20">
        <v>9.2594510616261005E-2</v>
      </c>
      <c r="K48" s="2" t="s">
        <v>56</v>
      </c>
      <c r="L48" s="20">
        <v>7.7576385292594516E-2</v>
      </c>
      <c r="M48" s="2" t="s">
        <v>56</v>
      </c>
      <c r="N48" s="20">
        <v>6.2143966856551013E-2</v>
      </c>
      <c r="O48" s="2" t="s">
        <v>56</v>
      </c>
      <c r="P48" s="20">
        <v>4.1947177628171933E-2</v>
      </c>
      <c r="Q48" s="2" t="s">
        <v>56</v>
      </c>
      <c r="R48" s="20">
        <v>2.402900051786639E-2</v>
      </c>
      <c r="S48" s="2" t="s">
        <v>56</v>
      </c>
      <c r="T48" s="20">
        <v>1.9161056447436563E-2</v>
      </c>
      <c r="U48" s="2" t="s">
        <v>56</v>
      </c>
      <c r="V48" s="20">
        <v>1.8850336613153808E-2</v>
      </c>
      <c r="W48" s="2" t="s">
        <v>56</v>
      </c>
      <c r="X48" s="21">
        <v>1.729673744174003E-2</v>
      </c>
      <c r="Y48" s="5" t="s">
        <v>57</v>
      </c>
      <c r="AB48" s="19">
        <v>0.2531330916623511</v>
      </c>
      <c r="AC48" s="20">
        <v>0.13526670119109269</v>
      </c>
      <c r="AI48" s="20">
        <v>1.9161056447436563E-2</v>
      </c>
      <c r="AJ48" s="20">
        <v>1.8850336613153808E-2</v>
      </c>
      <c r="AK48" s="21">
        <v>1.729673744174003E-2</v>
      </c>
    </row>
    <row r="49" spans="2:37" x14ac:dyDescent="0.3">
      <c r="B49" s="2">
        <v>11</v>
      </c>
      <c r="C49" s="2" t="s">
        <v>56</v>
      </c>
      <c r="D49" s="4" t="s">
        <v>13</v>
      </c>
      <c r="E49" s="2" t="s">
        <v>56</v>
      </c>
      <c r="F49" s="19">
        <v>0.11409997758350146</v>
      </c>
      <c r="G49" s="2" t="s">
        <v>56</v>
      </c>
      <c r="H49" s="20">
        <v>8.6415601882985874E-2</v>
      </c>
      <c r="I49" s="2" t="s">
        <v>56</v>
      </c>
      <c r="J49" s="20">
        <v>6.4447433310916832E-2</v>
      </c>
      <c r="K49" s="2" t="s">
        <v>56</v>
      </c>
      <c r="L49" s="20">
        <v>3.6987222595830531E-2</v>
      </c>
      <c r="M49" s="2" t="s">
        <v>56</v>
      </c>
      <c r="N49" s="20">
        <v>2.712396323694239E-2</v>
      </c>
      <c r="O49" s="2" t="s">
        <v>56</v>
      </c>
      <c r="P49" s="20">
        <v>2.4658148397220355E-2</v>
      </c>
      <c r="Q49" s="2" t="s">
        <v>56</v>
      </c>
      <c r="R49" s="20">
        <v>1.1208249271463797E-3</v>
      </c>
      <c r="S49" s="2" t="s">
        <v>56</v>
      </c>
      <c r="T49" s="20">
        <v>4.4832997085855189E-4</v>
      </c>
      <c r="U49" s="2" t="s">
        <v>56</v>
      </c>
      <c r="V49" s="20">
        <v>4.4832997085855189E-4</v>
      </c>
      <c r="W49" s="2" t="s">
        <v>56</v>
      </c>
      <c r="X49" s="21">
        <v>4.4832997085855189E-4</v>
      </c>
      <c r="Y49" s="5" t="s">
        <v>57</v>
      </c>
      <c r="AB49" s="19">
        <v>0.11409997758350146</v>
      </c>
      <c r="AC49" s="20">
        <v>8.6415601882985874E-2</v>
      </c>
      <c r="AI49" s="20">
        <v>4.4832997085855189E-4</v>
      </c>
      <c r="AJ49" s="20">
        <v>4.4832997085855189E-4</v>
      </c>
      <c r="AK49" s="21">
        <v>4.4832997085855189E-4</v>
      </c>
    </row>
    <row r="50" spans="2:37" x14ac:dyDescent="0.3">
      <c r="B50" s="2">
        <v>12</v>
      </c>
      <c r="C50" s="2" t="s">
        <v>56</v>
      </c>
      <c r="D50" s="4" t="s">
        <v>14</v>
      </c>
      <c r="E50" s="2" t="s">
        <v>56</v>
      </c>
      <c r="F50" s="19">
        <v>0.27723010339023801</v>
      </c>
      <c r="G50" s="2" t="s">
        <v>56</v>
      </c>
      <c r="H50" s="20">
        <v>0.13609040634767974</v>
      </c>
      <c r="I50" s="2" t="s">
        <v>56</v>
      </c>
      <c r="J50" s="20">
        <v>8.4635729742726623E-2</v>
      </c>
      <c r="K50" s="2" t="s">
        <v>56</v>
      </c>
      <c r="L50" s="20">
        <v>6.9006972830007215E-2</v>
      </c>
      <c r="M50" s="2" t="s">
        <v>56</v>
      </c>
      <c r="N50" s="20">
        <v>5.26568886751623E-2</v>
      </c>
      <c r="O50" s="2" t="s">
        <v>56</v>
      </c>
      <c r="P50" s="20">
        <v>4.5443616253907186E-2</v>
      </c>
      <c r="Q50" s="2" t="s">
        <v>56</v>
      </c>
      <c r="R50" s="20">
        <v>3.9432555902861266E-2</v>
      </c>
      <c r="S50" s="2" t="s">
        <v>56</v>
      </c>
      <c r="T50" s="20">
        <v>1.4666987256552055E-2</v>
      </c>
      <c r="U50" s="2" t="s">
        <v>56</v>
      </c>
      <c r="V50" s="20">
        <v>6.7323875931714358E-3</v>
      </c>
      <c r="W50" s="2" t="s">
        <v>56</v>
      </c>
      <c r="X50" s="21">
        <v>3.6066362106275548E-3</v>
      </c>
      <c r="Y50" s="5" t="s">
        <v>57</v>
      </c>
      <c r="AB50" s="19">
        <v>0.27723010339023801</v>
      </c>
      <c r="AC50" s="20">
        <v>0.13609040634767974</v>
      </c>
      <c r="AI50" s="20">
        <v>1.4666987256552055E-2</v>
      </c>
      <c r="AJ50" s="20">
        <v>6.7323875931714358E-3</v>
      </c>
      <c r="AK50" s="21">
        <v>3.6066362106275548E-3</v>
      </c>
    </row>
    <row r="51" spans="2:37" x14ac:dyDescent="0.3">
      <c r="B51" s="2">
        <v>13</v>
      </c>
      <c r="C51" s="2" t="s">
        <v>56</v>
      </c>
      <c r="D51" s="4" t="s">
        <v>15</v>
      </c>
      <c r="E51" s="2" t="s">
        <v>56</v>
      </c>
      <c r="F51" s="19">
        <v>11.362755424478618</v>
      </c>
      <c r="G51" s="2" t="s">
        <v>56</v>
      </c>
      <c r="H51" s="20">
        <v>0.72129766168106169</v>
      </c>
      <c r="I51" s="2" t="s">
        <v>56</v>
      </c>
      <c r="J51" s="20">
        <v>3.054560775226459E-2</v>
      </c>
      <c r="K51" s="2" t="s">
        <v>56</v>
      </c>
      <c r="L51" s="20">
        <v>9.9009900990099011E-3</v>
      </c>
      <c r="M51" s="2" t="s">
        <v>56</v>
      </c>
      <c r="N51" s="20">
        <v>6.5304402780703603E-3</v>
      </c>
      <c r="O51" s="2" t="s">
        <v>56</v>
      </c>
      <c r="P51" s="20">
        <v>3.581209184748262E-3</v>
      </c>
      <c r="Q51" s="2" t="s">
        <v>56</v>
      </c>
      <c r="R51" s="20">
        <v>2.106593638087213E-4</v>
      </c>
      <c r="S51" s="2" t="s">
        <v>56</v>
      </c>
      <c r="T51" s="20">
        <v>2.106593638087213E-4</v>
      </c>
      <c r="U51" s="2" t="s">
        <v>56</v>
      </c>
      <c r="V51" s="20">
        <v>2.106593638087213E-4</v>
      </c>
      <c r="W51" s="2" t="s">
        <v>56</v>
      </c>
      <c r="X51" s="21">
        <v>2.106593638087213E-4</v>
      </c>
      <c r="Y51" s="5" t="s">
        <v>57</v>
      </c>
      <c r="AB51" s="19">
        <v>11.362755424478618</v>
      </c>
      <c r="AC51" s="20">
        <v>0.72129766168106169</v>
      </c>
      <c r="AI51" s="20">
        <v>2.106593638087213E-4</v>
      </c>
      <c r="AJ51" s="20">
        <v>2.106593638087213E-4</v>
      </c>
      <c r="AK51" s="21">
        <v>2.106593638087213E-4</v>
      </c>
    </row>
    <row r="52" spans="2:37" x14ac:dyDescent="0.3">
      <c r="B52" s="2">
        <v>14</v>
      </c>
      <c r="C52" s="2" t="s">
        <v>56</v>
      </c>
      <c r="D52" s="4" t="s">
        <v>16</v>
      </c>
      <c r="E52" s="2" t="s">
        <v>56</v>
      </c>
      <c r="F52" s="19">
        <v>3.225244498777506</v>
      </c>
      <c r="G52" s="2" t="s">
        <v>56</v>
      </c>
      <c r="H52" s="20">
        <v>0.80531784841075793</v>
      </c>
      <c r="I52" s="2" t="s">
        <v>56</v>
      </c>
      <c r="J52" s="20">
        <v>0.65984107579462103</v>
      </c>
      <c r="K52" s="2" t="s">
        <v>56</v>
      </c>
      <c r="L52" s="20">
        <v>0.5330073349633252</v>
      </c>
      <c r="M52" s="2" t="s">
        <v>56</v>
      </c>
      <c r="N52" s="20">
        <v>0.49327628361858189</v>
      </c>
      <c r="O52" s="2" t="s">
        <v>56</v>
      </c>
      <c r="P52" s="20">
        <v>0.45354523227383864</v>
      </c>
      <c r="Q52" s="2" t="s">
        <v>56</v>
      </c>
      <c r="R52" s="20">
        <v>0.38630806845965771</v>
      </c>
      <c r="S52" s="2" t="s">
        <v>56</v>
      </c>
      <c r="T52" s="20">
        <v>0.35605134474327627</v>
      </c>
      <c r="U52" s="2" t="s">
        <v>56</v>
      </c>
      <c r="V52" s="20">
        <v>4.8899755501222494E-3</v>
      </c>
      <c r="W52" s="2" t="s">
        <v>56</v>
      </c>
      <c r="X52" s="21">
        <v>4.8899755501222494E-3</v>
      </c>
      <c r="Y52" s="5" t="s">
        <v>57</v>
      </c>
      <c r="AB52" s="19">
        <v>3.225244498777506</v>
      </c>
      <c r="AC52" s="20">
        <v>0.80531784841075793</v>
      </c>
      <c r="AI52" s="20">
        <v>0.35605134474327627</v>
      </c>
      <c r="AJ52" s="20">
        <v>4.8899755501222494E-3</v>
      </c>
      <c r="AK52" s="21">
        <v>4.8899755501222494E-3</v>
      </c>
    </row>
    <row r="53" spans="2:37" x14ac:dyDescent="0.3">
      <c r="B53" s="2">
        <v>15</v>
      </c>
      <c r="C53" s="2" t="s">
        <v>56</v>
      </c>
      <c r="D53" s="4" t="s">
        <v>17</v>
      </c>
      <c r="E53" s="2" t="s">
        <v>56</v>
      </c>
      <c r="F53" s="19">
        <v>6.0969923058988105</v>
      </c>
      <c r="G53" s="2" t="s">
        <v>56</v>
      </c>
      <c r="H53" s="20">
        <v>0.72487759384471906</v>
      </c>
      <c r="I53" s="2" t="s">
        <v>56</v>
      </c>
      <c r="J53" s="20">
        <v>0.66285847516903706</v>
      </c>
      <c r="K53" s="2" t="s">
        <v>56</v>
      </c>
      <c r="L53" s="20">
        <v>0.56353462345535088</v>
      </c>
      <c r="M53" s="2" t="s">
        <v>56</v>
      </c>
      <c r="N53" s="20">
        <v>0.49965026812776869</v>
      </c>
      <c r="O53" s="2" t="s">
        <v>56</v>
      </c>
      <c r="P53" s="20">
        <v>0.24201445558405224</v>
      </c>
      <c r="Q53" s="2" t="s">
        <v>56</v>
      </c>
      <c r="R53" s="20">
        <v>0.17603170902308229</v>
      </c>
      <c r="S53" s="2" t="s">
        <v>56</v>
      </c>
      <c r="T53" s="20">
        <v>0.1697365353229191</v>
      </c>
      <c r="U53" s="2" t="s">
        <v>56</v>
      </c>
      <c r="V53" s="20">
        <v>9.3261832595010487E-4</v>
      </c>
      <c r="W53" s="2" t="s">
        <v>56</v>
      </c>
      <c r="X53" s="21">
        <v>9.3261832595010487E-4</v>
      </c>
      <c r="Y53" s="5" t="s">
        <v>57</v>
      </c>
      <c r="AB53" s="19">
        <v>6.0969923058988105</v>
      </c>
      <c r="AC53" s="20">
        <v>0.72487759384471906</v>
      </c>
      <c r="AI53" s="20">
        <v>0.1697365353229191</v>
      </c>
      <c r="AJ53" s="20">
        <v>9.3261832595010487E-4</v>
      </c>
      <c r="AK53" s="21">
        <v>9.3261832595010487E-4</v>
      </c>
    </row>
    <row r="54" spans="2:37" x14ac:dyDescent="0.3">
      <c r="B54" s="2">
        <v>16</v>
      </c>
      <c r="C54" s="2" t="s">
        <v>56</v>
      </c>
      <c r="D54" s="4" t="s">
        <v>18</v>
      </c>
      <c r="E54" s="2" t="s">
        <v>56</v>
      </c>
      <c r="F54" s="19">
        <v>1.3023064250411862</v>
      </c>
      <c r="G54" s="2" t="s">
        <v>56</v>
      </c>
      <c r="H54" s="20">
        <v>0.33278418451400327</v>
      </c>
      <c r="I54" s="2" t="s">
        <v>56</v>
      </c>
      <c r="J54" s="20">
        <v>0.21921334431630973</v>
      </c>
      <c r="K54" s="2" t="s">
        <v>56</v>
      </c>
      <c r="L54" s="20">
        <v>0.14641680395387149</v>
      </c>
      <c r="M54" s="2" t="s">
        <v>56</v>
      </c>
      <c r="N54" s="20">
        <v>9.441927512355848E-2</v>
      </c>
      <c r="O54" s="2" t="s">
        <v>56</v>
      </c>
      <c r="P54" s="20">
        <v>4.5407742998352554E-2</v>
      </c>
      <c r="Q54" s="2" t="s">
        <v>56</v>
      </c>
      <c r="R54" s="20">
        <v>1.3694398682042834E-2</v>
      </c>
      <c r="S54" s="2" t="s">
        <v>56</v>
      </c>
      <c r="T54" s="20">
        <v>8.0313014827018119E-3</v>
      </c>
      <c r="U54" s="2" t="s">
        <v>56</v>
      </c>
      <c r="V54" s="20">
        <v>6.5897858319604614E-3</v>
      </c>
      <c r="W54" s="2" t="s">
        <v>56</v>
      </c>
      <c r="X54" s="21">
        <v>6.5897858319604614E-3</v>
      </c>
      <c r="Y54" s="5" t="s">
        <v>57</v>
      </c>
      <c r="AB54" s="19">
        <v>1.3023064250411862</v>
      </c>
      <c r="AC54" s="20">
        <v>0.33278418451400327</v>
      </c>
      <c r="AI54" s="20">
        <v>8.0313014827018119E-3</v>
      </c>
      <c r="AJ54" s="20">
        <v>6.5897858319604614E-3</v>
      </c>
      <c r="AK54" s="21">
        <v>6.5897858319604614E-3</v>
      </c>
    </row>
    <row r="55" spans="2:37" x14ac:dyDescent="0.3">
      <c r="B55" s="2">
        <v>17</v>
      </c>
      <c r="C55" s="2" t="s">
        <v>56</v>
      </c>
      <c r="D55" s="4" t="s">
        <v>19</v>
      </c>
      <c r="E55" s="2" t="s">
        <v>56</v>
      </c>
      <c r="F55" s="19">
        <v>0.81648293344337675</v>
      </c>
      <c r="G55" s="2" t="s">
        <v>56</v>
      </c>
      <c r="H55" s="20">
        <v>0.63974532806696927</v>
      </c>
      <c r="I55" s="2" t="s">
        <v>56</v>
      </c>
      <c r="J55" s="20">
        <v>0.55108176619701699</v>
      </c>
      <c r="K55" s="2" t="s">
        <v>56</v>
      </c>
      <c r="L55" s="20">
        <v>0.50268230855391149</v>
      </c>
      <c r="M55" s="2" t="s">
        <v>56</v>
      </c>
      <c r="N55" s="20">
        <v>0.49578494370099629</v>
      </c>
      <c r="O55" s="2" t="s">
        <v>56</v>
      </c>
      <c r="P55" s="20">
        <v>0.19595590402641042</v>
      </c>
      <c r="Q55" s="2" t="s">
        <v>56</v>
      </c>
      <c r="R55" s="20">
        <v>0.15875729528974827</v>
      </c>
      <c r="S55" s="2" t="s">
        <v>56</v>
      </c>
      <c r="T55" s="20">
        <v>0.15191888227318281</v>
      </c>
      <c r="U55" s="2" t="s">
        <v>56</v>
      </c>
      <c r="V55" s="20">
        <v>0.14172021458468431</v>
      </c>
      <c r="W55" s="2" t="s">
        <v>56</v>
      </c>
      <c r="X55" s="21">
        <v>0.14172021458468431</v>
      </c>
      <c r="Y55" s="5" t="s">
        <v>57</v>
      </c>
      <c r="AB55" s="19">
        <v>0.81648293344337675</v>
      </c>
      <c r="AC55" s="20">
        <v>0.63974532806696927</v>
      </c>
      <c r="AI55" s="20">
        <v>0.15191888227318281</v>
      </c>
      <c r="AJ55" s="20">
        <v>0.14172021458468431</v>
      </c>
      <c r="AK55" s="21">
        <v>0.14172021458468431</v>
      </c>
    </row>
    <row r="56" spans="2:37" x14ac:dyDescent="0.3">
      <c r="B56" s="2">
        <v>18</v>
      </c>
      <c r="C56" s="2" t="s">
        <v>56</v>
      </c>
      <c r="D56" s="4" t="s">
        <v>20</v>
      </c>
      <c r="E56" s="2" t="s">
        <v>56</v>
      </c>
      <c r="F56" s="19">
        <v>1.6761997091614154</v>
      </c>
      <c r="G56" s="2" t="s">
        <v>56</v>
      </c>
      <c r="H56" s="20">
        <v>0.23267086766844403</v>
      </c>
      <c r="I56" s="2" t="s">
        <v>56</v>
      </c>
      <c r="J56" s="20">
        <v>0.15947649054774601</v>
      </c>
      <c r="K56" s="2" t="s">
        <v>56</v>
      </c>
      <c r="L56" s="20">
        <v>0.11778962675714978</v>
      </c>
      <c r="M56" s="2" t="s">
        <v>56</v>
      </c>
      <c r="N56" s="20">
        <v>0.10179350460494425</v>
      </c>
      <c r="O56" s="2" t="s">
        <v>56</v>
      </c>
      <c r="P56" s="20">
        <v>6.2045564711585073E-2</v>
      </c>
      <c r="Q56" s="2" t="s">
        <v>56</v>
      </c>
      <c r="R56" s="20">
        <v>5.7682985942801746E-2</v>
      </c>
      <c r="S56" s="2" t="s">
        <v>56</v>
      </c>
      <c r="T56" s="20">
        <v>2.9083858458555503E-2</v>
      </c>
      <c r="U56" s="2" t="s">
        <v>56</v>
      </c>
      <c r="V56" s="20">
        <v>2.5690741638390694E-2</v>
      </c>
      <c r="W56" s="2" t="s">
        <v>56</v>
      </c>
      <c r="X56" s="21">
        <v>2.5690741638390694E-2</v>
      </c>
      <c r="Y56" s="5" t="s">
        <v>57</v>
      </c>
      <c r="AB56" s="19">
        <v>1.6761997091614154</v>
      </c>
      <c r="AC56" s="20">
        <v>0.23267086766844403</v>
      </c>
      <c r="AI56" s="20">
        <v>2.9083858458555503E-2</v>
      </c>
      <c r="AJ56" s="20">
        <v>2.5690741638390694E-2</v>
      </c>
      <c r="AK56" s="21">
        <v>2.5690741638390694E-2</v>
      </c>
    </row>
    <row r="57" spans="2:37" x14ac:dyDescent="0.3">
      <c r="B57" s="2">
        <v>19</v>
      </c>
      <c r="C57" s="2" t="s">
        <v>56</v>
      </c>
      <c r="D57" s="4" t="s">
        <v>21</v>
      </c>
      <c r="E57" s="2" t="s">
        <v>56</v>
      </c>
      <c r="F57" s="19">
        <v>2.3345024469820554</v>
      </c>
      <c r="G57" s="2" t="s">
        <v>56</v>
      </c>
      <c r="H57" s="20">
        <v>0.7526101141924959</v>
      </c>
      <c r="I57" s="2" t="s">
        <v>56</v>
      </c>
      <c r="J57" s="20">
        <v>0.61386623164763454</v>
      </c>
      <c r="K57" s="2" t="s">
        <v>56</v>
      </c>
      <c r="L57" s="20">
        <v>0.3370309951060359</v>
      </c>
      <c r="M57" s="2" t="s">
        <v>56</v>
      </c>
      <c r="N57" s="20">
        <v>7.5203915171288743E-2</v>
      </c>
      <c r="O57" s="2" t="s">
        <v>56</v>
      </c>
      <c r="P57" s="20">
        <v>2.1451876019575856E-2</v>
      </c>
      <c r="Q57" s="2" t="s">
        <v>56</v>
      </c>
      <c r="R57" s="20">
        <v>6.5252854812398045E-3</v>
      </c>
      <c r="S57" s="2" t="s">
        <v>56</v>
      </c>
      <c r="T57" s="20">
        <v>3.7520391517128875E-3</v>
      </c>
      <c r="U57" s="2" t="s">
        <v>56</v>
      </c>
      <c r="V57" s="20">
        <v>3.67047308319739E-3</v>
      </c>
      <c r="W57" s="2" t="s">
        <v>56</v>
      </c>
      <c r="X57" s="21">
        <v>3.67047308319739E-3</v>
      </c>
      <c r="Y57" s="5" t="s">
        <v>57</v>
      </c>
      <c r="AB57" s="19">
        <v>2.3345024469820554</v>
      </c>
      <c r="AC57" s="20">
        <v>0.7526101141924959</v>
      </c>
      <c r="AI57" s="20">
        <v>3.7520391517128875E-3</v>
      </c>
      <c r="AJ57" s="20">
        <v>3.67047308319739E-3</v>
      </c>
      <c r="AK57" s="21">
        <v>3.67047308319739E-3</v>
      </c>
    </row>
    <row r="58" spans="2:37" x14ac:dyDescent="0.3">
      <c r="B58" s="2">
        <v>20</v>
      </c>
      <c r="C58" s="2" t="s">
        <v>56</v>
      </c>
      <c r="D58" s="4" t="s">
        <v>22</v>
      </c>
      <c r="E58" s="2" t="s">
        <v>56</v>
      </c>
      <c r="F58" s="19">
        <v>0.8455056179775281</v>
      </c>
      <c r="G58" s="2" t="s">
        <v>56</v>
      </c>
      <c r="H58" s="20">
        <v>0.11666268228544108</v>
      </c>
      <c r="I58" s="2" t="s">
        <v>56</v>
      </c>
      <c r="J58" s="20">
        <v>9.8493903896724841E-2</v>
      </c>
      <c r="K58" s="2" t="s">
        <v>56</v>
      </c>
      <c r="L58" s="20">
        <v>1.8168778388716233E-2</v>
      </c>
      <c r="M58" s="2" t="s">
        <v>56</v>
      </c>
      <c r="N58" s="20">
        <v>1.2670332297394215E-2</v>
      </c>
      <c r="O58" s="2" t="s">
        <v>56</v>
      </c>
      <c r="P58" s="20">
        <v>2.2710972985895291E-3</v>
      </c>
      <c r="Q58" s="2" t="s">
        <v>56</v>
      </c>
      <c r="R58" s="20">
        <v>8.367200573750896E-4</v>
      </c>
      <c r="S58" s="2" t="s">
        <v>56</v>
      </c>
      <c r="T58" s="20">
        <v>6.5742290222328475E-4</v>
      </c>
      <c r="U58" s="2" t="s">
        <v>56</v>
      </c>
      <c r="V58" s="20">
        <v>6.5742290222328475E-4</v>
      </c>
      <c r="W58" s="2" t="s">
        <v>56</v>
      </c>
      <c r="X58" s="21">
        <v>6.5742290222328475E-4</v>
      </c>
      <c r="Y58" s="5" t="s">
        <v>57</v>
      </c>
      <c r="AB58" s="19">
        <v>0.8455056179775281</v>
      </c>
      <c r="AC58" s="20">
        <v>0.11666268228544108</v>
      </c>
      <c r="AI58" s="20">
        <v>6.5742290222328475E-4</v>
      </c>
      <c r="AJ58" s="20">
        <v>6.5742290222328475E-4</v>
      </c>
      <c r="AK58" s="21">
        <v>6.5742290222328475E-4</v>
      </c>
    </row>
    <row r="59" spans="2:37" x14ac:dyDescent="0.3">
      <c r="B59" s="2">
        <v>21</v>
      </c>
      <c r="C59" s="2" t="s">
        <v>56</v>
      </c>
      <c r="D59" s="4" t="s">
        <v>23</v>
      </c>
      <c r="E59" s="2" t="s">
        <v>56</v>
      </c>
      <c r="F59" s="19">
        <v>3.3771498037027441</v>
      </c>
      <c r="G59" s="2" t="s">
        <v>56</v>
      </c>
      <c r="H59" s="20">
        <v>1.6909464118455928</v>
      </c>
      <c r="I59" s="2" t="s">
        <v>56</v>
      </c>
      <c r="J59" s="20">
        <v>1.6076446322166644</v>
      </c>
      <c r="K59" s="2" t="s">
        <v>56</v>
      </c>
      <c r="L59" s="20">
        <v>1.5839096036190439</v>
      </c>
      <c r="M59" s="2" t="s">
        <v>56</v>
      </c>
      <c r="N59" s="20">
        <v>1.5760975706969051</v>
      </c>
      <c r="O59" s="2" t="s">
        <v>56</v>
      </c>
      <c r="P59" s="20">
        <v>1.3103489507562924</v>
      </c>
      <c r="Q59" s="2" t="s">
        <v>56</v>
      </c>
      <c r="R59" s="20">
        <v>8.1707487195838895E-4</v>
      </c>
      <c r="S59" s="2" t="s">
        <v>56</v>
      </c>
      <c r="T59" s="20">
        <v>6.9750293947667356E-4</v>
      </c>
      <c r="U59" s="2" t="s">
        <v>56</v>
      </c>
      <c r="V59" s="20">
        <v>6.3771697323581581E-4</v>
      </c>
      <c r="W59" s="2" t="s">
        <v>56</v>
      </c>
      <c r="X59" s="21">
        <v>6.3771697323581581E-4</v>
      </c>
      <c r="Y59" s="5" t="s">
        <v>57</v>
      </c>
      <c r="AB59" s="19">
        <v>3.3771498037027441</v>
      </c>
      <c r="AC59" s="20">
        <v>1.6909464118455928</v>
      </c>
      <c r="AI59" s="20">
        <v>6.9750293947667356E-4</v>
      </c>
      <c r="AJ59" s="20">
        <v>6.3771697323581581E-4</v>
      </c>
      <c r="AK59" s="21">
        <v>6.3771697323581581E-4</v>
      </c>
    </row>
    <row r="60" spans="2:37" x14ac:dyDescent="0.3">
      <c r="B60" s="2">
        <v>22</v>
      </c>
      <c r="C60" s="2" t="s">
        <v>56</v>
      </c>
      <c r="D60" s="4" t="s">
        <v>24</v>
      </c>
      <c r="E60" s="2" t="s">
        <v>56</v>
      </c>
      <c r="F60" s="19">
        <v>0.13235965312642628</v>
      </c>
      <c r="G60" s="2" t="s">
        <v>56</v>
      </c>
      <c r="H60" s="20">
        <v>6.0474669100867183E-3</v>
      </c>
      <c r="I60" s="2" t="s">
        <v>56</v>
      </c>
      <c r="J60" s="20">
        <v>2.8525787311729804E-3</v>
      </c>
      <c r="K60" s="2" t="s">
        <v>56</v>
      </c>
      <c r="L60" s="20">
        <v>2.2820629849383844E-3</v>
      </c>
      <c r="M60" s="2" t="s">
        <v>56</v>
      </c>
      <c r="N60" s="20">
        <v>1.5974440894568689E-3</v>
      </c>
      <c r="O60" s="2" t="s">
        <v>56</v>
      </c>
      <c r="P60" s="20">
        <v>2.2820629849383843E-4</v>
      </c>
      <c r="Q60" s="2" t="s">
        <v>56</v>
      </c>
      <c r="R60" s="20">
        <v>1.1410314924691921E-4</v>
      </c>
      <c r="S60" s="2" t="s">
        <v>56</v>
      </c>
      <c r="T60" s="20">
        <v>1.1410314924691921E-4</v>
      </c>
      <c r="U60" s="2" t="s">
        <v>56</v>
      </c>
      <c r="V60" s="20">
        <v>1.1410314924691921E-4</v>
      </c>
      <c r="W60" s="2" t="s">
        <v>56</v>
      </c>
      <c r="X60" s="21">
        <v>1.1410314924691921E-4</v>
      </c>
      <c r="Y60" s="5" t="s">
        <v>57</v>
      </c>
      <c r="AB60" s="19">
        <v>0.13235965312642628</v>
      </c>
      <c r="AC60" s="20">
        <v>6.0474669100867183E-3</v>
      </c>
      <c r="AI60" s="20">
        <v>1.1410314924691921E-4</v>
      </c>
      <c r="AJ60" s="20">
        <v>1.1410314924691921E-4</v>
      </c>
      <c r="AK60" s="21">
        <v>1.1410314924691921E-4</v>
      </c>
    </row>
    <row r="61" spans="2:37" x14ac:dyDescent="0.3">
      <c r="B61" s="2">
        <v>23</v>
      </c>
      <c r="C61" s="2" t="s">
        <v>56</v>
      </c>
      <c r="D61" s="4" t="s">
        <v>25</v>
      </c>
      <c r="E61" s="2" t="s">
        <v>56</v>
      </c>
      <c r="F61" s="19">
        <v>1.7322245322245322</v>
      </c>
      <c r="G61" s="2" t="s">
        <v>56</v>
      </c>
      <c r="H61" s="20">
        <v>1.298960498960499</v>
      </c>
      <c r="I61" s="2" t="s">
        <v>56</v>
      </c>
      <c r="J61" s="20">
        <v>0.15841995841995843</v>
      </c>
      <c r="K61" s="2" t="s">
        <v>56</v>
      </c>
      <c r="L61" s="20">
        <v>5.3222453222453225E-2</v>
      </c>
      <c r="M61" s="2" t="s">
        <v>56</v>
      </c>
      <c r="N61" s="20">
        <v>7.068607068607069E-3</v>
      </c>
      <c r="O61" s="2" t="s">
        <v>56</v>
      </c>
      <c r="P61" s="20">
        <v>1.2474012474012475E-3</v>
      </c>
      <c r="Q61" s="2" t="s">
        <v>56</v>
      </c>
      <c r="R61" s="20">
        <v>0</v>
      </c>
      <c r="S61" s="2" t="s">
        <v>56</v>
      </c>
      <c r="T61" s="20">
        <v>0</v>
      </c>
      <c r="U61" s="2" t="s">
        <v>56</v>
      </c>
      <c r="V61" s="20">
        <v>0</v>
      </c>
      <c r="W61" s="2" t="s">
        <v>56</v>
      </c>
      <c r="X61" s="21">
        <v>0</v>
      </c>
      <c r="Y61" s="5" t="s">
        <v>57</v>
      </c>
      <c r="AB61" s="19">
        <v>1.7322245322245322</v>
      </c>
      <c r="AC61" s="20">
        <v>1.298960498960499</v>
      </c>
      <c r="AI61" s="20">
        <v>0</v>
      </c>
      <c r="AJ61" s="20">
        <v>0</v>
      </c>
      <c r="AK61" s="21">
        <v>0</v>
      </c>
    </row>
    <row r="62" spans="2:37" x14ac:dyDescent="0.3">
      <c r="B62" s="2">
        <v>24</v>
      </c>
      <c r="C62" s="2" t="s">
        <v>56</v>
      </c>
      <c r="D62" s="4" t="s">
        <v>26</v>
      </c>
      <c r="E62" s="2" t="s">
        <v>56</v>
      </c>
      <c r="F62" s="19">
        <v>3.294982332155477</v>
      </c>
      <c r="G62" s="2" t="s">
        <v>56</v>
      </c>
      <c r="H62" s="20">
        <v>0.33413427561837455</v>
      </c>
      <c r="I62" s="2" t="s">
        <v>56</v>
      </c>
      <c r="J62" s="20">
        <v>0.18756183745583038</v>
      </c>
      <c r="K62" s="2" t="s">
        <v>56</v>
      </c>
      <c r="L62" s="20">
        <v>6.0918727915194343E-2</v>
      </c>
      <c r="M62" s="2" t="s">
        <v>56</v>
      </c>
      <c r="N62" s="20">
        <v>1.6961130742049468E-2</v>
      </c>
      <c r="O62" s="2" t="s">
        <v>56</v>
      </c>
      <c r="P62" s="20">
        <v>5.5123674911660781E-3</v>
      </c>
      <c r="Q62" s="2" t="s">
        <v>56</v>
      </c>
      <c r="R62" s="20">
        <v>2.8268551236749115E-3</v>
      </c>
      <c r="S62" s="2" t="s">
        <v>56</v>
      </c>
      <c r="T62" s="20">
        <v>5.6537102473498235E-4</v>
      </c>
      <c r="U62" s="2" t="s">
        <v>56</v>
      </c>
      <c r="V62" s="20">
        <v>1.4134275618374559E-4</v>
      </c>
      <c r="W62" s="2" t="s">
        <v>56</v>
      </c>
      <c r="X62" s="21">
        <v>1.4134275618374559E-4</v>
      </c>
      <c r="Y62" s="5" t="s">
        <v>57</v>
      </c>
      <c r="AB62" s="19">
        <v>3.294982332155477</v>
      </c>
      <c r="AC62" s="20">
        <v>0.33413427561837455</v>
      </c>
      <c r="AI62" s="20">
        <v>5.6537102473498235E-4</v>
      </c>
      <c r="AJ62" s="20">
        <v>1.4134275618374559E-4</v>
      </c>
      <c r="AK62" s="21">
        <v>1.4134275618374559E-4</v>
      </c>
    </row>
    <row r="63" spans="2:37" x14ac:dyDescent="0.3">
      <c r="B63" s="2">
        <v>25</v>
      </c>
      <c r="C63" s="2" t="s">
        <v>56</v>
      </c>
      <c r="D63" s="4" t="s">
        <v>27</v>
      </c>
      <c r="E63" s="2" t="s">
        <v>56</v>
      </c>
      <c r="F63" s="19">
        <v>0.89743589743589747</v>
      </c>
      <c r="G63" s="2" t="s">
        <v>56</v>
      </c>
      <c r="H63" s="20">
        <v>0.47863247863247865</v>
      </c>
      <c r="I63" s="2" t="s">
        <v>56</v>
      </c>
      <c r="J63" s="20">
        <v>0.42877492877492879</v>
      </c>
      <c r="K63" s="2" t="s">
        <v>56</v>
      </c>
      <c r="L63" s="20">
        <v>0.42307692307692307</v>
      </c>
      <c r="M63" s="2" t="s">
        <v>56</v>
      </c>
      <c r="N63" s="20">
        <v>0.4116809116809117</v>
      </c>
      <c r="O63" s="2" t="s">
        <v>56</v>
      </c>
      <c r="P63" s="20">
        <v>0.40313390313390313</v>
      </c>
      <c r="Q63" s="2" t="s">
        <v>56</v>
      </c>
      <c r="R63" s="20">
        <v>0.33903133903133903</v>
      </c>
      <c r="S63" s="2" t="s">
        <v>56</v>
      </c>
      <c r="T63" s="20">
        <v>8.5470085470085479E-3</v>
      </c>
      <c r="U63" s="2" t="s">
        <v>56</v>
      </c>
      <c r="V63" s="20">
        <v>1.4245014245014246E-3</v>
      </c>
      <c r="W63" s="2" t="s">
        <v>56</v>
      </c>
      <c r="X63" s="21">
        <v>0</v>
      </c>
      <c r="Y63" s="5" t="s">
        <v>57</v>
      </c>
      <c r="AB63" s="19">
        <v>0.89743589743589747</v>
      </c>
      <c r="AC63" s="20">
        <v>0.47863247863247865</v>
      </c>
      <c r="AI63" s="20">
        <v>8.5470085470085479E-3</v>
      </c>
      <c r="AJ63" s="20">
        <v>1.4245014245014246E-3</v>
      </c>
      <c r="AK63" s="21">
        <v>0</v>
      </c>
    </row>
    <row r="64" spans="2:37" x14ac:dyDescent="0.3">
      <c r="B64" s="2">
        <v>26</v>
      </c>
      <c r="C64" s="2" t="s">
        <v>56</v>
      </c>
      <c r="D64" s="4" t="s">
        <v>28</v>
      </c>
      <c r="E64" s="2" t="s">
        <v>56</v>
      </c>
      <c r="F64" s="22">
        <v>1.2805504210310126</v>
      </c>
      <c r="G64" s="2" t="s">
        <v>56</v>
      </c>
      <c r="H64" s="23">
        <v>8.9546108030396379E-2</v>
      </c>
      <c r="I64" s="2" t="s">
        <v>56</v>
      </c>
      <c r="J64" s="23">
        <v>5.3193674265762991E-2</v>
      </c>
      <c r="K64" s="2" t="s">
        <v>56</v>
      </c>
      <c r="L64" s="23">
        <v>2.8137194495789691E-2</v>
      </c>
      <c r="M64" s="2" t="s">
        <v>56</v>
      </c>
      <c r="N64" s="23">
        <v>1.9511193263503798E-2</v>
      </c>
      <c r="O64" s="2" t="s">
        <v>56</v>
      </c>
      <c r="P64" s="23">
        <v>1.3144382830149928E-2</v>
      </c>
      <c r="Q64" s="2" t="s">
        <v>56</v>
      </c>
      <c r="R64" s="23">
        <v>5.5452865064695009E-3</v>
      </c>
      <c r="S64" s="2" t="s">
        <v>56</v>
      </c>
      <c r="T64" s="23">
        <v>8.2152392688437047E-4</v>
      </c>
      <c r="U64" s="2" t="s">
        <v>56</v>
      </c>
      <c r="V64" s="23">
        <v>6.1614294516327791E-4</v>
      </c>
      <c r="W64" s="2" t="s">
        <v>56</v>
      </c>
      <c r="X64" s="24">
        <v>6.1614294516327791E-4</v>
      </c>
      <c r="Y64" s="5" t="s">
        <v>57</v>
      </c>
      <c r="AB64" s="22">
        <v>1.2805504210310126</v>
      </c>
      <c r="AC64" s="23">
        <v>8.9546108030396379E-2</v>
      </c>
      <c r="AI64" s="23">
        <v>8.2152392688437047E-4</v>
      </c>
      <c r="AJ64" s="23">
        <v>6.1614294516327791E-4</v>
      </c>
      <c r="AK64" s="24">
        <v>6.1614294516327791E-4</v>
      </c>
    </row>
    <row r="65" spans="2:37" x14ac:dyDescent="0.3">
      <c r="B65" s="2">
        <v>27</v>
      </c>
      <c r="C65" s="2" t="s">
        <v>56</v>
      </c>
      <c r="D65" s="4" t="s">
        <v>29</v>
      </c>
      <c r="E65" s="2" t="s">
        <v>56</v>
      </c>
      <c r="F65" s="25">
        <v>99.528370457209846</v>
      </c>
      <c r="G65" s="2" t="s">
        <v>56</v>
      </c>
      <c r="H65" s="25">
        <v>1.019871043376319</v>
      </c>
      <c r="I65" s="2" t="s">
        <v>56</v>
      </c>
      <c r="J65" s="25">
        <v>0.99232121922626026</v>
      </c>
      <c r="K65" s="2" t="s">
        <v>56</v>
      </c>
      <c r="L65" s="25">
        <v>0.98012895662368116</v>
      </c>
      <c r="M65" s="2" t="s">
        <v>56</v>
      </c>
      <c r="N65" s="25">
        <v>0.97180539273153577</v>
      </c>
      <c r="O65" s="2" t="s">
        <v>56</v>
      </c>
      <c r="P65" s="25">
        <v>0.92684642438452525</v>
      </c>
      <c r="Q65" s="2" t="s">
        <v>56</v>
      </c>
      <c r="R65" s="25">
        <v>7.7901524032825326E-2</v>
      </c>
      <c r="S65" s="2" t="s">
        <v>56</v>
      </c>
      <c r="T65" s="25">
        <v>7.5205158264947239E-2</v>
      </c>
      <c r="U65" s="2" t="s">
        <v>56</v>
      </c>
      <c r="V65" s="25">
        <v>7.3212192262602574E-2</v>
      </c>
      <c r="W65" s="2" t="s">
        <v>56</v>
      </c>
      <c r="X65" s="25">
        <v>7.1570926143024613E-2</v>
      </c>
      <c r="Y65" s="5" t="s">
        <v>57</v>
      </c>
      <c r="AB65" s="25">
        <v>99.528370457209846</v>
      </c>
      <c r="AC65" s="25">
        <v>1.019871043376319</v>
      </c>
      <c r="AI65" s="25">
        <v>7.5205158264947239E-2</v>
      </c>
      <c r="AJ65" s="25">
        <v>7.3212192262602574E-2</v>
      </c>
      <c r="AK65" s="25">
        <v>7.1570926143024613E-2</v>
      </c>
    </row>
    <row r="66" spans="2:37" x14ac:dyDescent="0.3">
      <c r="X66" s="7"/>
    </row>
    <row r="67" spans="2:37" x14ac:dyDescent="0.3">
      <c r="X67" s="7"/>
    </row>
    <row r="68" spans="2:37" x14ac:dyDescent="0.3">
      <c r="X68" s="10"/>
    </row>
    <row r="70" spans="2:37" x14ac:dyDescent="0.3">
      <c r="B70" s="1" t="s">
        <v>58</v>
      </c>
      <c r="C70" s="1" t="s">
        <v>56</v>
      </c>
      <c r="D70" s="1" t="s">
        <v>0</v>
      </c>
      <c r="E70" s="1" t="s">
        <v>56</v>
      </c>
      <c r="F70" s="15">
        <v>10</v>
      </c>
      <c r="G70" s="1" t="s">
        <v>56</v>
      </c>
      <c r="H70" s="16">
        <v>20</v>
      </c>
      <c r="I70" s="1" t="s">
        <v>56</v>
      </c>
      <c r="J70" s="16">
        <v>30</v>
      </c>
      <c r="K70" s="1" t="s">
        <v>56</v>
      </c>
      <c r="L70" s="16">
        <v>40</v>
      </c>
      <c r="M70" s="1" t="s">
        <v>56</v>
      </c>
      <c r="N70" s="16">
        <v>50</v>
      </c>
      <c r="O70" s="1" t="s">
        <v>56</v>
      </c>
      <c r="P70" s="16">
        <v>60</v>
      </c>
      <c r="Q70" s="1" t="s">
        <v>56</v>
      </c>
      <c r="R70" s="16">
        <v>70</v>
      </c>
      <c r="S70" s="1" t="s">
        <v>56</v>
      </c>
      <c r="T70" s="16">
        <v>80</v>
      </c>
      <c r="U70" s="1" t="s">
        <v>56</v>
      </c>
      <c r="V70" s="16">
        <v>90</v>
      </c>
      <c r="W70" s="1" t="s">
        <v>56</v>
      </c>
      <c r="X70" s="17">
        <v>100</v>
      </c>
      <c r="Y70" s="5" t="s">
        <v>57</v>
      </c>
      <c r="AD70" s="25">
        <v>0.7001862197392924</v>
      </c>
    </row>
    <row r="71" spans="2:37" x14ac:dyDescent="0.3">
      <c r="B71" s="2">
        <v>1</v>
      </c>
      <c r="C71" s="2" t="s">
        <v>56</v>
      </c>
      <c r="D71" s="3" t="s">
        <v>3</v>
      </c>
      <c r="E71" s="2" t="s">
        <v>56</v>
      </c>
      <c r="F71" s="25">
        <f>ROUND(1.31247672253259,2)</f>
        <v>1.31</v>
      </c>
      <c r="G71" s="2" t="s">
        <v>56</v>
      </c>
      <c r="H71" s="25">
        <v>1.180633147113594</v>
      </c>
      <c r="I71" s="2" t="s">
        <v>56</v>
      </c>
      <c r="J71" s="25">
        <v>0.7001862197392924</v>
      </c>
      <c r="K71" s="2" t="s">
        <v>56</v>
      </c>
      <c r="L71" s="25">
        <v>0.59888268156424584</v>
      </c>
      <c r="M71" s="2" t="s">
        <v>56</v>
      </c>
      <c r="N71" s="25">
        <v>0.41899441340782123</v>
      </c>
      <c r="O71" s="2" t="s">
        <v>56</v>
      </c>
      <c r="P71" s="25">
        <v>0.23500931098696462</v>
      </c>
      <c r="Q71" s="2" t="s">
        <v>56</v>
      </c>
      <c r="R71" s="25">
        <v>0.21862197392923649</v>
      </c>
      <c r="S71" s="2" t="s">
        <v>56</v>
      </c>
      <c r="T71" s="25">
        <v>4.6182495344506518E-2</v>
      </c>
      <c r="U71" s="2" t="s">
        <v>56</v>
      </c>
      <c r="V71" s="25">
        <v>4.4692737430167599E-2</v>
      </c>
      <c r="W71" s="2" t="s">
        <v>56</v>
      </c>
      <c r="X71" s="25">
        <v>4.4692737430167599E-2</v>
      </c>
      <c r="Y71" s="5" t="s">
        <v>57</v>
      </c>
      <c r="AD71" s="25">
        <v>0.17584097859327216</v>
      </c>
    </row>
    <row r="72" spans="2:37" x14ac:dyDescent="0.3">
      <c r="B72" s="2">
        <v>2</v>
      </c>
      <c r="C72" s="2" t="s">
        <v>56</v>
      </c>
      <c r="D72" s="3" t="s">
        <v>4</v>
      </c>
      <c r="E72" s="2" t="s">
        <v>56</v>
      </c>
      <c r="F72" s="25">
        <v>0.43023700305810397</v>
      </c>
      <c r="G72" s="2" t="s">
        <v>56</v>
      </c>
      <c r="H72" s="25">
        <v>0.28019877675840976</v>
      </c>
      <c r="I72" s="2" t="s">
        <v>56</v>
      </c>
      <c r="J72" s="25">
        <v>0.17584097859327216</v>
      </c>
      <c r="K72" s="2" t="s">
        <v>56</v>
      </c>
      <c r="L72" s="25">
        <v>0.11792813455657493</v>
      </c>
      <c r="M72" s="2" t="s">
        <v>56</v>
      </c>
      <c r="N72" s="25">
        <v>0.10340214067278287</v>
      </c>
      <c r="O72" s="2" t="s">
        <v>56</v>
      </c>
      <c r="P72" s="25">
        <v>5.581039755351682E-2</v>
      </c>
      <c r="Q72" s="2" t="s">
        <v>56</v>
      </c>
      <c r="R72" s="25">
        <v>2.2362385321100919E-2</v>
      </c>
      <c r="S72" s="2" t="s">
        <v>56</v>
      </c>
      <c r="T72" s="25">
        <v>2.0451070336391437E-2</v>
      </c>
      <c r="U72" s="2" t="s">
        <v>56</v>
      </c>
      <c r="V72" s="25">
        <v>1.9686544342507644E-2</v>
      </c>
      <c r="W72" s="2" t="s">
        <v>56</v>
      </c>
      <c r="X72" s="25">
        <v>1.9686544342507644E-2</v>
      </c>
      <c r="Y72" s="5" t="s">
        <v>57</v>
      </c>
      <c r="AD72" s="25">
        <v>0.23420207068903962</v>
      </c>
    </row>
    <row r="73" spans="2:37" x14ac:dyDescent="0.3">
      <c r="B73" s="2">
        <v>3</v>
      </c>
      <c r="C73" s="2" t="s">
        <v>56</v>
      </c>
      <c r="D73" s="4" t="s">
        <v>5</v>
      </c>
      <c r="E73" s="2" t="s">
        <v>56</v>
      </c>
      <c r="F73" s="25">
        <v>0.50767583006069261</v>
      </c>
      <c r="G73" s="2" t="s">
        <v>56</v>
      </c>
      <c r="H73" s="25">
        <v>0.32774009282399141</v>
      </c>
      <c r="I73" s="2" t="s">
        <v>56</v>
      </c>
      <c r="J73" s="25">
        <v>0.23420207068903962</v>
      </c>
      <c r="K73" s="2" t="s">
        <v>56</v>
      </c>
      <c r="L73" s="25">
        <v>0.17850767583006069</v>
      </c>
      <c r="M73" s="2" t="s">
        <v>56</v>
      </c>
      <c r="N73" s="25">
        <v>0.1503034630489111</v>
      </c>
      <c r="O73" s="2" t="s">
        <v>56</v>
      </c>
      <c r="P73" s="25">
        <v>9.1752945376651199E-2</v>
      </c>
      <c r="Q73" s="2" t="s">
        <v>56</v>
      </c>
      <c r="R73" s="25">
        <v>9.1038914673330959E-2</v>
      </c>
      <c r="S73" s="2" t="s">
        <v>56</v>
      </c>
      <c r="T73" s="25">
        <v>9.0681899321670825E-2</v>
      </c>
      <c r="U73" s="2" t="s">
        <v>56</v>
      </c>
      <c r="V73" s="25">
        <v>9.0681899321670825E-2</v>
      </c>
      <c r="W73" s="2" t="s">
        <v>56</v>
      </c>
      <c r="X73" s="25">
        <v>9.0681899321670825E-2</v>
      </c>
      <c r="Y73" s="5" t="s">
        <v>57</v>
      </c>
      <c r="AD73" s="25">
        <v>0.12238805970149254</v>
      </c>
    </row>
    <row r="74" spans="2:37" x14ac:dyDescent="0.3">
      <c r="B74" s="2">
        <v>4</v>
      </c>
      <c r="C74" s="2" t="s">
        <v>56</v>
      </c>
      <c r="D74" s="4" t="s">
        <v>6</v>
      </c>
      <c r="E74" s="2" t="s">
        <v>56</v>
      </c>
      <c r="F74" s="25">
        <v>0.6623880597014925</v>
      </c>
      <c r="G74" s="2" t="s">
        <v>56</v>
      </c>
      <c r="H74" s="25">
        <v>0.33552238805970147</v>
      </c>
      <c r="I74" s="2" t="s">
        <v>56</v>
      </c>
      <c r="J74" s="25">
        <v>0.12238805970149254</v>
      </c>
      <c r="K74" s="2" t="s">
        <v>56</v>
      </c>
      <c r="L74" s="25">
        <v>6.6567164179104479E-2</v>
      </c>
      <c r="M74" s="2" t="s">
        <v>56</v>
      </c>
      <c r="N74" s="25">
        <v>5.8507462686567167E-2</v>
      </c>
      <c r="O74" s="2" t="s">
        <v>56</v>
      </c>
      <c r="P74" s="25">
        <v>1.5820895522388061E-2</v>
      </c>
      <c r="Q74" s="2" t="s">
        <v>56</v>
      </c>
      <c r="R74" s="25">
        <v>1.4626865671641792E-2</v>
      </c>
      <c r="S74" s="2" t="s">
        <v>56</v>
      </c>
      <c r="T74" s="25">
        <v>1.4626865671641792E-2</v>
      </c>
      <c r="U74" s="2" t="s">
        <v>56</v>
      </c>
      <c r="V74" s="25">
        <v>1.4626865671641792E-2</v>
      </c>
      <c r="W74" s="2" t="s">
        <v>56</v>
      </c>
      <c r="X74" s="25">
        <v>1.4626865671641792E-2</v>
      </c>
      <c r="Y74" s="5" t="s">
        <v>57</v>
      </c>
      <c r="AD74" s="25">
        <v>0.14485471868038111</v>
      </c>
    </row>
    <row r="75" spans="2:37" x14ac:dyDescent="0.3">
      <c r="B75" s="2">
        <v>5</v>
      </c>
      <c r="C75" s="2" t="s">
        <v>56</v>
      </c>
      <c r="D75" s="4" t="s">
        <v>7</v>
      </c>
      <c r="E75" s="2" t="s">
        <v>56</v>
      </c>
      <c r="F75" s="25">
        <v>0.27904441389771056</v>
      </c>
      <c r="G75" s="2" t="s">
        <v>56</v>
      </c>
      <c r="H75" s="25">
        <v>0.20633265393183864</v>
      </c>
      <c r="I75" s="2" t="s">
        <v>56</v>
      </c>
      <c r="J75" s="25">
        <v>0.14485471868038111</v>
      </c>
      <c r="K75" s="2" t="s">
        <v>56</v>
      </c>
      <c r="L75" s="25">
        <v>9.9682419301322461E-2</v>
      </c>
      <c r="M75" s="2" t="s">
        <v>56</v>
      </c>
      <c r="N75" s="25">
        <v>9.9018817841399251E-2</v>
      </c>
      <c r="O75" s="2" t="s">
        <v>56</v>
      </c>
      <c r="P75" s="25">
        <v>4.7447504384509648E-2</v>
      </c>
      <c r="Q75" s="2" t="s">
        <v>56</v>
      </c>
      <c r="R75" s="25">
        <v>4.384509645921221E-2</v>
      </c>
      <c r="S75" s="2" t="s">
        <v>56</v>
      </c>
      <c r="T75" s="25">
        <v>3.8773285301227665E-2</v>
      </c>
      <c r="U75" s="2" t="s">
        <v>56</v>
      </c>
      <c r="V75" s="25">
        <v>3.4317675498886098E-2</v>
      </c>
      <c r="W75" s="2" t="s">
        <v>56</v>
      </c>
      <c r="X75" s="25">
        <v>3.4317675498886098E-2</v>
      </c>
      <c r="Y75" s="5" t="s">
        <v>57</v>
      </c>
      <c r="AD75" s="25">
        <v>0.20394939833384756</v>
      </c>
    </row>
    <row r="76" spans="2:37" x14ac:dyDescent="0.3">
      <c r="B76" s="2">
        <v>6</v>
      </c>
      <c r="C76" s="2" t="s">
        <v>56</v>
      </c>
      <c r="D76" s="4" t="s">
        <v>8</v>
      </c>
      <c r="E76" s="2" t="s">
        <v>56</v>
      </c>
      <c r="F76" s="25">
        <v>0.27059549521752546</v>
      </c>
      <c r="G76" s="2" t="s">
        <v>56</v>
      </c>
      <c r="H76" s="25">
        <v>0.26087627275532244</v>
      </c>
      <c r="I76" s="2" t="s">
        <v>56</v>
      </c>
      <c r="J76" s="25">
        <v>0.20394939833384756</v>
      </c>
      <c r="K76" s="2" t="s">
        <v>56</v>
      </c>
      <c r="L76" s="25">
        <v>0.1724776303609997</v>
      </c>
      <c r="M76" s="2" t="s">
        <v>56</v>
      </c>
      <c r="N76" s="25">
        <v>0.16013576056772602</v>
      </c>
      <c r="O76" s="2" t="s">
        <v>56</v>
      </c>
      <c r="P76" s="25">
        <v>0.10598580684973774</v>
      </c>
      <c r="Q76" s="2" t="s">
        <v>56</v>
      </c>
      <c r="R76" s="25">
        <v>8.1764887380438134E-2</v>
      </c>
      <c r="S76" s="2" t="s">
        <v>56</v>
      </c>
      <c r="T76" s="25">
        <v>8.0839247145942608E-2</v>
      </c>
      <c r="U76" s="2" t="s">
        <v>56</v>
      </c>
      <c r="V76" s="25">
        <v>7.9913606911447083E-2</v>
      </c>
      <c r="W76" s="2" t="s">
        <v>56</v>
      </c>
      <c r="X76" s="25">
        <v>7.9913606911447083E-2</v>
      </c>
      <c r="Y76" s="5" t="s">
        <v>57</v>
      </c>
      <c r="AD76" s="25">
        <v>0.90402775101175559</v>
      </c>
    </row>
    <row r="77" spans="2:37" x14ac:dyDescent="0.3">
      <c r="B77" s="2">
        <v>7</v>
      </c>
      <c r="C77" s="2" t="s">
        <v>56</v>
      </c>
      <c r="D77" s="4" t="s">
        <v>9</v>
      </c>
      <c r="E77" s="2" t="s">
        <v>56</v>
      </c>
      <c r="F77" s="25">
        <v>2.4808248217382927</v>
      </c>
      <c r="G77" s="2" t="s">
        <v>56</v>
      </c>
      <c r="H77" s="25">
        <v>1.5214877625746772</v>
      </c>
      <c r="I77" s="2" t="s">
        <v>56</v>
      </c>
      <c r="J77" s="25">
        <v>0.90402775101175559</v>
      </c>
      <c r="K77" s="2" t="s">
        <v>56</v>
      </c>
      <c r="L77" s="25">
        <v>0.62266332626710352</v>
      </c>
      <c r="M77" s="2" t="s">
        <v>56</v>
      </c>
      <c r="N77" s="25">
        <v>0.41144729234920024</v>
      </c>
      <c r="O77" s="2" t="s">
        <v>56</v>
      </c>
      <c r="P77" s="25">
        <v>0.19926768163422626</v>
      </c>
      <c r="Q77" s="2" t="s">
        <v>56</v>
      </c>
      <c r="R77" s="25">
        <v>0.12757756793216418</v>
      </c>
      <c r="S77" s="2" t="s">
        <v>56</v>
      </c>
      <c r="T77" s="25">
        <v>0.10734245519367894</v>
      </c>
      <c r="U77" s="2" t="s">
        <v>56</v>
      </c>
      <c r="V77" s="25">
        <v>0.10098284833301215</v>
      </c>
      <c r="W77" s="2" t="s">
        <v>56</v>
      </c>
      <c r="X77" s="25">
        <v>0.10098284833301215</v>
      </c>
      <c r="Y77" s="5" t="s">
        <v>57</v>
      </c>
      <c r="AD77" s="25">
        <v>0.51492467483858895</v>
      </c>
    </row>
    <row r="78" spans="2:37" x14ac:dyDescent="0.3">
      <c r="B78" s="2">
        <v>8</v>
      </c>
      <c r="C78" s="2" t="s">
        <v>56</v>
      </c>
      <c r="D78" s="4" t="s">
        <v>10</v>
      </c>
      <c r="E78" s="2" t="s">
        <v>56</v>
      </c>
      <c r="F78" s="25">
        <v>1.3321792832413213</v>
      </c>
      <c r="G78" s="2" t="s">
        <v>56</v>
      </c>
      <c r="H78" s="25">
        <v>0.83774679517170392</v>
      </c>
      <c r="I78" s="2" t="s">
        <v>56</v>
      </c>
      <c r="J78" s="25">
        <v>0.51492467483858895</v>
      </c>
      <c r="K78" s="2" t="s">
        <v>56</v>
      </c>
      <c r="L78" s="25">
        <v>0.32010854308973519</v>
      </c>
      <c r="M78" s="2" t="s">
        <v>56</v>
      </c>
      <c r="N78" s="25">
        <v>0.28791990268550577</v>
      </c>
      <c r="O78" s="2" t="s">
        <v>56</v>
      </c>
      <c r="P78" s="25">
        <v>0.14213530457565265</v>
      </c>
      <c r="Q78" s="2" t="s">
        <v>56</v>
      </c>
      <c r="R78" s="25">
        <v>0.11659024983624965</v>
      </c>
      <c r="S78" s="2" t="s">
        <v>56</v>
      </c>
      <c r="T78" s="25">
        <v>0.10629737063722279</v>
      </c>
      <c r="U78" s="2" t="s">
        <v>56</v>
      </c>
      <c r="V78" s="25">
        <v>8.9922335547861887E-2</v>
      </c>
      <c r="W78" s="2" t="s">
        <v>56</v>
      </c>
      <c r="X78" s="25">
        <v>7.5605876298306354E-2</v>
      </c>
      <c r="Y78" s="5" t="s">
        <v>57</v>
      </c>
      <c r="AD78" s="25">
        <v>0.72456964006259783</v>
      </c>
    </row>
    <row r="79" spans="2:37" x14ac:dyDescent="0.3">
      <c r="B79" s="2">
        <v>9</v>
      </c>
      <c r="C79" s="2" t="s">
        <v>56</v>
      </c>
      <c r="D79" s="4" t="s">
        <v>11</v>
      </c>
      <c r="E79" s="2" t="s">
        <v>56</v>
      </c>
      <c r="F79" s="25">
        <v>1.375586854460094</v>
      </c>
      <c r="G79" s="2" t="s">
        <v>56</v>
      </c>
      <c r="H79" s="25">
        <v>1.0829420970266042</v>
      </c>
      <c r="I79" s="2" t="s">
        <v>56</v>
      </c>
      <c r="J79" s="25">
        <v>0.72456964006259783</v>
      </c>
      <c r="K79" s="2" t="s">
        <v>56</v>
      </c>
      <c r="L79" s="25">
        <v>0.51486697965571204</v>
      </c>
      <c r="M79" s="2" t="s">
        <v>56</v>
      </c>
      <c r="N79" s="25">
        <v>0.42410015649452271</v>
      </c>
      <c r="O79" s="2" t="s">
        <v>56</v>
      </c>
      <c r="P79" s="25">
        <v>0.19092331768388107</v>
      </c>
      <c r="Q79" s="2" t="s">
        <v>56</v>
      </c>
      <c r="R79" s="25">
        <v>0.14866979655712051</v>
      </c>
      <c r="S79" s="2" t="s">
        <v>56</v>
      </c>
      <c r="T79" s="25">
        <v>0.10485133020344288</v>
      </c>
      <c r="U79" s="2" t="s">
        <v>56</v>
      </c>
      <c r="V79" s="25">
        <v>9.3896713615023469E-2</v>
      </c>
      <c r="W79" s="2" t="s">
        <v>56</v>
      </c>
      <c r="X79" s="25">
        <v>9.3896713615023469E-2</v>
      </c>
      <c r="Y79" s="5" t="s">
        <v>57</v>
      </c>
      <c r="AD79" s="25">
        <v>0.31413775245986536</v>
      </c>
    </row>
    <row r="80" spans="2:37" x14ac:dyDescent="0.3">
      <c r="B80" s="2">
        <v>10</v>
      </c>
      <c r="C80" s="2" t="s">
        <v>56</v>
      </c>
      <c r="D80" s="4" t="s">
        <v>12</v>
      </c>
      <c r="E80" s="2" t="s">
        <v>56</v>
      </c>
      <c r="F80" s="25">
        <v>0.82982910409114452</v>
      </c>
      <c r="G80" s="2" t="s">
        <v>56</v>
      </c>
      <c r="H80" s="25">
        <v>0.43397203521491456</v>
      </c>
      <c r="I80" s="2" t="s">
        <v>56</v>
      </c>
      <c r="J80" s="25">
        <v>0.31413775245986536</v>
      </c>
      <c r="K80" s="2" t="s">
        <v>56</v>
      </c>
      <c r="L80" s="25">
        <v>0.25624029000517867</v>
      </c>
      <c r="M80" s="2" t="s">
        <v>56</v>
      </c>
      <c r="N80" s="25">
        <v>0.21688244432936302</v>
      </c>
      <c r="O80" s="2" t="s">
        <v>56</v>
      </c>
      <c r="P80" s="25">
        <v>0.12957017089590886</v>
      </c>
      <c r="Q80" s="2" t="s">
        <v>56</v>
      </c>
      <c r="R80" s="25">
        <v>9.3423096841015019E-2</v>
      </c>
      <c r="S80" s="2" t="s">
        <v>56</v>
      </c>
      <c r="T80" s="25">
        <v>8.161574313827033E-2</v>
      </c>
      <c r="U80" s="2" t="s">
        <v>56</v>
      </c>
      <c r="V80" s="25">
        <v>8.0062143966856555E-2</v>
      </c>
      <c r="W80" s="2" t="s">
        <v>56</v>
      </c>
      <c r="X80" s="25">
        <v>7.2294148109787681E-2</v>
      </c>
      <c r="Y80" s="5" t="s">
        <v>57</v>
      </c>
      <c r="AD80" s="25">
        <v>8.7536426810132253E-2</v>
      </c>
    </row>
    <row r="81" spans="2:30" x14ac:dyDescent="0.3">
      <c r="B81" s="2">
        <v>11</v>
      </c>
      <c r="C81" s="2" t="s">
        <v>56</v>
      </c>
      <c r="D81" s="4" t="s">
        <v>13</v>
      </c>
      <c r="E81" s="2" t="s">
        <v>56</v>
      </c>
      <c r="F81" s="25">
        <v>0.36561309123514907</v>
      </c>
      <c r="G81" s="2" t="s">
        <v>56</v>
      </c>
      <c r="H81" s="25">
        <v>0.12239408204438466</v>
      </c>
      <c r="I81" s="2" t="s">
        <v>56</v>
      </c>
      <c r="J81" s="25">
        <v>8.7536426810132253E-2</v>
      </c>
      <c r="K81" s="2" t="s">
        <v>56</v>
      </c>
      <c r="L81" s="25">
        <v>4.595382201300157E-2</v>
      </c>
      <c r="M81" s="2" t="s">
        <v>56</v>
      </c>
      <c r="N81" s="25">
        <v>3.1383097960098631E-2</v>
      </c>
      <c r="O81" s="2" t="s">
        <v>56</v>
      </c>
      <c r="P81" s="25">
        <v>2.7011880744227751E-2</v>
      </c>
      <c r="Q81" s="2" t="s">
        <v>56</v>
      </c>
      <c r="R81" s="25">
        <v>2.8020623178659494E-3</v>
      </c>
      <c r="S81" s="2" t="s">
        <v>56</v>
      </c>
      <c r="T81" s="25">
        <v>2.1295673615781214E-3</v>
      </c>
      <c r="U81" s="2" t="s">
        <v>56</v>
      </c>
      <c r="V81" s="25">
        <v>2.1295673615781214E-3</v>
      </c>
      <c r="W81" s="2" t="s">
        <v>56</v>
      </c>
      <c r="X81" s="25">
        <v>2.1295673615781214E-3</v>
      </c>
      <c r="Y81" s="5" t="s">
        <v>57</v>
      </c>
      <c r="AD81" s="25">
        <v>0.26496754027410435</v>
      </c>
    </row>
    <row r="82" spans="2:30" x14ac:dyDescent="0.3">
      <c r="B82" s="2">
        <v>12</v>
      </c>
      <c r="C82" s="2" t="s">
        <v>56</v>
      </c>
      <c r="D82" s="4" t="s">
        <v>14</v>
      </c>
      <c r="E82" s="2" t="s">
        <v>56</v>
      </c>
      <c r="F82" s="25">
        <v>0.78095696080788646</v>
      </c>
      <c r="G82" s="2" t="s">
        <v>56</v>
      </c>
      <c r="H82" s="25">
        <v>0.44866554460206781</v>
      </c>
      <c r="I82" s="2" t="s">
        <v>56</v>
      </c>
      <c r="J82" s="25">
        <v>0.26496754027410435</v>
      </c>
      <c r="K82" s="2" t="s">
        <v>56</v>
      </c>
      <c r="L82" s="25">
        <v>0.19018994950709306</v>
      </c>
      <c r="M82" s="2" t="s">
        <v>56</v>
      </c>
      <c r="N82" s="25">
        <v>0.15965376292377975</v>
      </c>
      <c r="O82" s="2" t="s">
        <v>56</v>
      </c>
      <c r="P82" s="25">
        <v>9.5936523202692955E-2</v>
      </c>
      <c r="Q82" s="2" t="s">
        <v>56</v>
      </c>
      <c r="R82" s="25">
        <v>6.2034142822793938E-2</v>
      </c>
      <c r="S82" s="2" t="s">
        <v>56</v>
      </c>
      <c r="T82" s="25">
        <v>3.0536186583313297E-2</v>
      </c>
      <c r="U82" s="2" t="s">
        <v>56</v>
      </c>
      <c r="V82" s="25">
        <v>2.1158932435681656E-2</v>
      </c>
      <c r="W82" s="2" t="s">
        <v>56</v>
      </c>
      <c r="X82" s="25">
        <v>1.7792738639095935E-2</v>
      </c>
      <c r="Y82" s="5" t="s">
        <v>57</v>
      </c>
      <c r="AD82" s="25">
        <v>5.4982093954076258E-2</v>
      </c>
    </row>
    <row r="83" spans="2:30" x14ac:dyDescent="0.3">
      <c r="B83" s="2">
        <v>13</v>
      </c>
      <c r="C83" s="2" t="s">
        <v>56</v>
      </c>
      <c r="D83" s="4" t="s">
        <v>15</v>
      </c>
      <c r="E83" s="2" t="s">
        <v>56</v>
      </c>
      <c r="F83" s="25">
        <v>11.362755424478618</v>
      </c>
      <c r="G83" s="2" t="s">
        <v>56</v>
      </c>
      <c r="H83" s="25">
        <v>0.79818832947124496</v>
      </c>
      <c r="I83" s="2" t="s">
        <v>56</v>
      </c>
      <c r="J83" s="25">
        <v>5.4982093954076258E-2</v>
      </c>
      <c r="K83" s="2" t="s">
        <v>56</v>
      </c>
      <c r="L83" s="25">
        <v>2.1697914472298293E-2</v>
      </c>
      <c r="M83" s="2" t="s">
        <v>56</v>
      </c>
      <c r="N83" s="25">
        <v>1.1164946281862228E-2</v>
      </c>
      <c r="O83" s="2" t="s">
        <v>56</v>
      </c>
      <c r="P83" s="25">
        <v>6.5304402780703603E-3</v>
      </c>
      <c r="Q83" s="2" t="s">
        <v>56</v>
      </c>
      <c r="R83" s="25">
        <v>2.3172530018959344E-3</v>
      </c>
      <c r="S83" s="2" t="s">
        <v>56</v>
      </c>
      <c r="T83" s="25">
        <v>2.1065936380872128E-3</v>
      </c>
      <c r="U83" s="2" t="s">
        <v>56</v>
      </c>
      <c r="V83" s="25">
        <v>2.1065936380872128E-3</v>
      </c>
      <c r="W83" s="2" t="s">
        <v>56</v>
      </c>
      <c r="X83" s="25">
        <v>2.1065936380872128E-3</v>
      </c>
      <c r="Y83" s="5" t="s">
        <v>57</v>
      </c>
      <c r="AD83" s="25">
        <v>0.8578850855745721</v>
      </c>
    </row>
    <row r="84" spans="2:30" x14ac:dyDescent="0.3">
      <c r="B84" s="2">
        <v>14</v>
      </c>
      <c r="C84" s="2" t="s">
        <v>56</v>
      </c>
      <c r="D84" s="4" t="s">
        <v>16</v>
      </c>
      <c r="E84" s="2" t="s">
        <v>56</v>
      </c>
      <c r="F84" s="25">
        <v>1.9315403422982884</v>
      </c>
      <c r="G84" s="2" t="s">
        <v>56</v>
      </c>
      <c r="H84" s="25">
        <v>1.2026283618581908</v>
      </c>
      <c r="I84" s="2" t="s">
        <v>56</v>
      </c>
      <c r="J84" s="25">
        <v>0.8578850855745721</v>
      </c>
      <c r="K84" s="2" t="s">
        <v>56</v>
      </c>
      <c r="L84" s="25">
        <v>0.68154034229828853</v>
      </c>
      <c r="M84" s="2" t="s">
        <v>56</v>
      </c>
      <c r="N84" s="25">
        <v>0.57854523227383858</v>
      </c>
      <c r="O84" s="2" t="s">
        <v>56</v>
      </c>
      <c r="P84" s="25">
        <v>0.47341075794621029</v>
      </c>
      <c r="Q84" s="2" t="s">
        <v>56</v>
      </c>
      <c r="R84" s="25">
        <v>0.39608801955990219</v>
      </c>
      <c r="S84" s="2" t="s">
        <v>56</v>
      </c>
      <c r="T84" s="25">
        <v>0.36460880195599021</v>
      </c>
      <c r="U84" s="2" t="s">
        <v>56</v>
      </c>
      <c r="V84" s="25">
        <v>1.3447432762836185E-2</v>
      </c>
      <c r="W84" s="2" t="s">
        <v>56</v>
      </c>
      <c r="X84" s="25">
        <v>1.3447432762836185E-2</v>
      </c>
      <c r="Y84" s="5" t="s">
        <v>57</v>
      </c>
      <c r="AD84" s="25">
        <v>0.91629750524597808</v>
      </c>
    </row>
    <row r="85" spans="2:30" x14ac:dyDescent="0.3">
      <c r="B85" s="2">
        <v>15</v>
      </c>
      <c r="C85" s="2" t="s">
        <v>56</v>
      </c>
      <c r="D85" s="4" t="s">
        <v>17</v>
      </c>
      <c r="E85" s="2" t="s">
        <v>56</v>
      </c>
      <c r="F85" s="25">
        <v>2.681044532525064</v>
      </c>
      <c r="G85" s="2" t="s">
        <v>56</v>
      </c>
      <c r="H85" s="25">
        <v>1.2919095360223829</v>
      </c>
      <c r="I85" s="2" t="s">
        <v>56</v>
      </c>
      <c r="J85" s="25">
        <v>0.91629750524597808</v>
      </c>
      <c r="K85" s="2" t="s">
        <v>56</v>
      </c>
      <c r="L85" s="25">
        <v>0.7295406854744696</v>
      </c>
      <c r="M85" s="2" t="s">
        <v>56</v>
      </c>
      <c r="N85" s="25">
        <v>0.59314525530426676</v>
      </c>
      <c r="O85" s="2" t="s">
        <v>56</v>
      </c>
      <c r="P85" s="25">
        <v>0.28654698064816975</v>
      </c>
      <c r="Q85" s="2" t="s">
        <v>56</v>
      </c>
      <c r="R85" s="25">
        <v>0.20960596875728607</v>
      </c>
      <c r="S85" s="2" t="s">
        <v>56</v>
      </c>
      <c r="T85" s="25">
        <v>0.20051294007927256</v>
      </c>
      <c r="U85" s="2" t="s">
        <v>56</v>
      </c>
      <c r="V85" s="25">
        <v>1.7020284448589416E-2</v>
      </c>
      <c r="W85" s="2" t="s">
        <v>56</v>
      </c>
      <c r="X85" s="25">
        <v>1.6787129867101888E-2</v>
      </c>
      <c r="Y85" s="5" t="s">
        <v>57</v>
      </c>
      <c r="AD85" s="25">
        <v>0.49320428336079075</v>
      </c>
    </row>
    <row r="86" spans="2:30" x14ac:dyDescent="0.3">
      <c r="B86" s="2">
        <v>16</v>
      </c>
      <c r="C86" s="2" t="s">
        <v>56</v>
      </c>
      <c r="D86" s="4" t="s">
        <v>18</v>
      </c>
      <c r="E86" s="2" t="s">
        <v>56</v>
      </c>
      <c r="F86" s="25">
        <v>1.0545716639209226</v>
      </c>
      <c r="G86" s="2" t="s">
        <v>56</v>
      </c>
      <c r="H86" s="25">
        <v>0.7585461285008237</v>
      </c>
      <c r="I86" s="2" t="s">
        <v>56</v>
      </c>
      <c r="J86" s="25">
        <v>0.49320428336079075</v>
      </c>
      <c r="K86" s="2" t="s">
        <v>56</v>
      </c>
      <c r="L86" s="25">
        <v>0.36387973640856675</v>
      </c>
      <c r="M86" s="2" t="s">
        <v>56</v>
      </c>
      <c r="N86" s="25">
        <v>0.27254942339373972</v>
      </c>
      <c r="O86" s="2" t="s">
        <v>56</v>
      </c>
      <c r="P86" s="25">
        <v>0.13045716639209226</v>
      </c>
      <c r="Q86" s="2" t="s">
        <v>56</v>
      </c>
      <c r="R86" s="25">
        <v>6.6515650741350907E-2</v>
      </c>
      <c r="S86" s="2" t="s">
        <v>56</v>
      </c>
      <c r="T86" s="25">
        <v>5.0041186161449751E-2</v>
      </c>
      <c r="U86" s="2" t="s">
        <v>56</v>
      </c>
      <c r="V86" s="25">
        <v>4.5922570016474464E-2</v>
      </c>
      <c r="W86" s="2" t="s">
        <v>56</v>
      </c>
      <c r="X86" s="25">
        <v>4.5819604612850083E-2</v>
      </c>
      <c r="Y86" s="5" t="s">
        <v>57</v>
      </c>
      <c r="AD86" s="25">
        <v>0.84943700996286031</v>
      </c>
    </row>
    <row r="87" spans="2:30" x14ac:dyDescent="0.3">
      <c r="B87" s="2">
        <v>17</v>
      </c>
      <c r="C87" s="2" t="s">
        <v>56</v>
      </c>
      <c r="D87" s="4" t="s">
        <v>19</v>
      </c>
      <c r="E87" s="2" t="s">
        <v>56</v>
      </c>
      <c r="F87" s="25">
        <v>1.1204386016624417</v>
      </c>
      <c r="G87" s="2" t="s">
        <v>56</v>
      </c>
      <c r="H87" s="25">
        <v>0.96221187289984078</v>
      </c>
      <c r="I87" s="2" t="s">
        <v>56</v>
      </c>
      <c r="J87" s="25">
        <v>0.84943700996286031</v>
      </c>
      <c r="K87" s="2" t="s">
        <v>56</v>
      </c>
      <c r="L87" s="25">
        <v>0.75033897305901076</v>
      </c>
      <c r="M87" s="2" t="s">
        <v>56</v>
      </c>
      <c r="N87" s="25">
        <v>0.74367741555149447</v>
      </c>
      <c r="O87" s="2" t="s">
        <v>56</v>
      </c>
      <c r="P87" s="25">
        <v>0.55898131226787717</v>
      </c>
      <c r="Q87" s="2" t="s">
        <v>56</v>
      </c>
      <c r="R87" s="25">
        <v>0.48181335848611684</v>
      </c>
      <c r="S87" s="2" t="s">
        <v>56</v>
      </c>
      <c r="T87" s="25">
        <v>0.47597712668749631</v>
      </c>
      <c r="U87" s="2" t="s">
        <v>56</v>
      </c>
      <c r="V87" s="25">
        <v>0.46577845899899784</v>
      </c>
      <c r="W87" s="2" t="s">
        <v>56</v>
      </c>
      <c r="X87" s="25">
        <v>0.46577845899899784</v>
      </c>
      <c r="Y87" s="5" t="s">
        <v>57</v>
      </c>
      <c r="AD87" s="25">
        <v>0.56034900630150264</v>
      </c>
    </row>
    <row r="88" spans="2:30" x14ac:dyDescent="0.3">
      <c r="B88" s="2">
        <v>18</v>
      </c>
      <c r="C88" s="2" t="s">
        <v>56</v>
      </c>
      <c r="D88" s="4" t="s">
        <v>20</v>
      </c>
      <c r="E88" s="2" t="s">
        <v>56</v>
      </c>
      <c r="F88" s="25">
        <v>1.6761997091614154</v>
      </c>
      <c r="G88" s="2" t="s">
        <v>56</v>
      </c>
      <c r="H88" s="25">
        <v>0.76248182258846342</v>
      </c>
      <c r="I88" s="2" t="s">
        <v>56</v>
      </c>
      <c r="J88" s="25">
        <v>0.56034900630150264</v>
      </c>
      <c r="K88" s="2" t="s">
        <v>56</v>
      </c>
      <c r="L88" s="25">
        <v>0.43431895298109552</v>
      </c>
      <c r="M88" s="2" t="s">
        <v>56</v>
      </c>
      <c r="N88" s="25">
        <v>0.37469704314105673</v>
      </c>
      <c r="O88" s="2" t="s">
        <v>56</v>
      </c>
      <c r="P88" s="25">
        <v>0.26854095976732911</v>
      </c>
      <c r="Q88" s="2" t="s">
        <v>56</v>
      </c>
      <c r="R88" s="25">
        <v>0.23703344643722735</v>
      </c>
      <c r="S88" s="2" t="s">
        <v>56</v>
      </c>
      <c r="T88" s="25">
        <v>0.14881240911294233</v>
      </c>
      <c r="U88" s="2" t="s">
        <v>56</v>
      </c>
      <c r="V88" s="25">
        <v>0.1420261754726127</v>
      </c>
      <c r="W88" s="2" t="s">
        <v>56</v>
      </c>
      <c r="X88" s="25">
        <v>0.1420261754726127</v>
      </c>
      <c r="Y88" s="5" t="s">
        <v>57</v>
      </c>
      <c r="AD88" s="25">
        <v>1.000815660685155</v>
      </c>
    </row>
    <row r="89" spans="2:30" x14ac:dyDescent="0.3">
      <c r="B89" s="2">
        <v>19</v>
      </c>
      <c r="C89" s="2" t="s">
        <v>56</v>
      </c>
      <c r="D89" s="4" t="s">
        <v>21</v>
      </c>
      <c r="E89" s="2" t="s">
        <v>56</v>
      </c>
      <c r="F89" s="25">
        <v>1.882626427406199</v>
      </c>
      <c r="G89" s="2" t="s">
        <v>56</v>
      </c>
      <c r="H89" s="25">
        <v>1.196900489396411</v>
      </c>
      <c r="I89" s="2" t="s">
        <v>56</v>
      </c>
      <c r="J89" s="25">
        <v>1.000815660685155</v>
      </c>
      <c r="K89" s="2" t="s">
        <v>56</v>
      </c>
      <c r="L89" s="25">
        <v>0.54070146818923326</v>
      </c>
      <c r="M89" s="2" t="s">
        <v>56</v>
      </c>
      <c r="N89" s="25">
        <v>0.18548123980424144</v>
      </c>
      <c r="O89" s="2" t="s">
        <v>56</v>
      </c>
      <c r="P89" s="25">
        <v>0.10252854812398042</v>
      </c>
      <c r="Q89" s="2" t="s">
        <v>56</v>
      </c>
      <c r="R89" s="25">
        <v>1.933115823817292E-2</v>
      </c>
      <c r="S89" s="2" t="s">
        <v>56</v>
      </c>
      <c r="T89" s="25">
        <v>1.3458401305057096E-2</v>
      </c>
      <c r="U89" s="2" t="s">
        <v>56</v>
      </c>
      <c r="V89" s="25">
        <v>1.296900489396411E-2</v>
      </c>
      <c r="W89" s="2" t="s">
        <v>56</v>
      </c>
      <c r="X89" s="25">
        <v>1.296900489396411E-2</v>
      </c>
      <c r="Y89" s="5" t="s">
        <v>57</v>
      </c>
      <c r="AD89" s="25">
        <v>0.13805880946688978</v>
      </c>
    </row>
    <row r="90" spans="2:30" x14ac:dyDescent="0.3">
      <c r="B90" s="2">
        <v>20</v>
      </c>
      <c r="C90" s="2" t="s">
        <v>56</v>
      </c>
      <c r="D90" s="4" t="s">
        <v>22</v>
      </c>
      <c r="E90" s="2" t="s">
        <v>56</v>
      </c>
      <c r="F90" s="25">
        <v>0.51027970356203678</v>
      </c>
      <c r="G90" s="2" t="s">
        <v>56</v>
      </c>
      <c r="H90" s="25">
        <v>0.22424097537652402</v>
      </c>
      <c r="I90" s="2" t="s">
        <v>56</v>
      </c>
      <c r="J90" s="25">
        <v>0.13805880946688978</v>
      </c>
      <c r="K90" s="2" t="s">
        <v>56</v>
      </c>
      <c r="L90" s="25">
        <v>3.7293808271575427E-2</v>
      </c>
      <c r="M90" s="2" t="s">
        <v>56</v>
      </c>
      <c r="N90" s="25">
        <v>2.8089887640449437E-2</v>
      </c>
      <c r="O90" s="2" t="s">
        <v>56</v>
      </c>
      <c r="P90" s="25">
        <v>1.0698063590724361E-2</v>
      </c>
      <c r="Q90" s="2" t="s">
        <v>56</v>
      </c>
      <c r="R90" s="25">
        <v>5.677743246473823E-3</v>
      </c>
      <c r="S90" s="2" t="s">
        <v>56</v>
      </c>
      <c r="T90" s="25">
        <v>3.1078173559646186E-3</v>
      </c>
      <c r="U90" s="2" t="s">
        <v>56</v>
      </c>
      <c r="V90" s="25">
        <v>2.8687544824288788E-3</v>
      </c>
      <c r="W90" s="2" t="s">
        <v>56</v>
      </c>
      <c r="X90" s="25">
        <v>2.8687544824288788E-3</v>
      </c>
      <c r="Y90" s="5" t="s">
        <v>57</v>
      </c>
      <c r="AD90" s="25">
        <v>1.6947727136850077</v>
      </c>
    </row>
    <row r="91" spans="2:30" x14ac:dyDescent="0.3">
      <c r="B91" s="2">
        <v>21</v>
      </c>
      <c r="C91" s="2" t="s">
        <v>56</v>
      </c>
      <c r="D91" s="4" t="s">
        <v>23</v>
      </c>
      <c r="E91" s="2" t="s">
        <v>56</v>
      </c>
      <c r="F91" s="25">
        <v>2.6355846071065585</v>
      </c>
      <c r="G91" s="2" t="s">
        <v>56</v>
      </c>
      <c r="H91" s="25">
        <v>1.8882401004404232</v>
      </c>
      <c r="I91" s="2" t="s">
        <v>56</v>
      </c>
      <c r="J91" s="25">
        <v>1.6947727136850077</v>
      </c>
      <c r="K91" s="2" t="s">
        <v>56</v>
      </c>
      <c r="L91" s="25">
        <v>1.6233484126825963</v>
      </c>
      <c r="M91" s="2" t="s">
        <v>56</v>
      </c>
      <c r="N91" s="25">
        <v>1.6076047749058371</v>
      </c>
      <c r="O91" s="2" t="s">
        <v>56</v>
      </c>
      <c r="P91" s="25">
        <v>1.3165666912453418</v>
      </c>
      <c r="Q91" s="2" t="s">
        <v>56</v>
      </c>
      <c r="R91" s="25">
        <v>5.8988820024312959E-3</v>
      </c>
      <c r="S91" s="2" t="s">
        <v>56</v>
      </c>
      <c r="T91" s="25">
        <v>5.7195241037087232E-3</v>
      </c>
      <c r="U91" s="2" t="s">
        <v>56</v>
      </c>
      <c r="V91" s="25">
        <v>5.6597381374678653E-3</v>
      </c>
      <c r="W91" s="2" t="s">
        <v>56</v>
      </c>
      <c r="X91" s="25">
        <v>5.6597381374678653E-3</v>
      </c>
      <c r="Y91" s="5" t="s">
        <v>57</v>
      </c>
      <c r="AD91" s="25">
        <v>1.5860337745321772E-2</v>
      </c>
    </row>
    <row r="92" spans="2:30" x14ac:dyDescent="0.3">
      <c r="B92" s="2">
        <v>22</v>
      </c>
      <c r="C92" s="2" t="s">
        <v>56</v>
      </c>
      <c r="D92" s="4" t="s">
        <v>24</v>
      </c>
      <c r="E92" s="2" t="s">
        <v>56</v>
      </c>
      <c r="F92" s="25">
        <v>0.13235965312642628</v>
      </c>
      <c r="G92" s="2" t="s">
        <v>56</v>
      </c>
      <c r="H92" s="25">
        <v>3.0009128251939753E-2</v>
      </c>
      <c r="I92" s="2" t="s">
        <v>56</v>
      </c>
      <c r="J92" s="25">
        <v>1.5860337745321772E-2</v>
      </c>
      <c r="K92" s="2" t="s">
        <v>56</v>
      </c>
      <c r="L92" s="25">
        <v>1.0611592879963487E-2</v>
      </c>
      <c r="M92" s="2" t="s">
        <v>56</v>
      </c>
      <c r="N92" s="25">
        <v>8.4436330442720225E-3</v>
      </c>
      <c r="O92" s="2" t="s">
        <v>56</v>
      </c>
      <c r="P92" s="25">
        <v>2.7384755819260614E-3</v>
      </c>
      <c r="Q92" s="2" t="s">
        <v>56</v>
      </c>
      <c r="R92" s="25">
        <v>2.1679598356914649E-3</v>
      </c>
      <c r="S92" s="2" t="s">
        <v>56</v>
      </c>
      <c r="T92" s="25">
        <v>2.1679598356914649E-3</v>
      </c>
      <c r="U92" s="2" t="s">
        <v>56</v>
      </c>
      <c r="V92" s="25">
        <v>1.8256503879507074E-3</v>
      </c>
      <c r="W92" s="2" t="s">
        <v>56</v>
      </c>
      <c r="X92" s="25">
        <v>1.8256503879507074E-3</v>
      </c>
      <c r="Y92" s="5" t="s">
        <v>57</v>
      </c>
      <c r="AD92" s="25">
        <v>0.23201663201663203</v>
      </c>
    </row>
    <row r="93" spans="2:30" x14ac:dyDescent="0.3">
      <c r="B93" s="2">
        <v>23</v>
      </c>
      <c r="C93" s="2" t="s">
        <v>56</v>
      </c>
      <c r="D93" s="4" t="s">
        <v>25</v>
      </c>
      <c r="E93" s="2" t="s">
        <v>56</v>
      </c>
      <c r="F93" s="25">
        <v>3.4544698544698544</v>
      </c>
      <c r="G93" s="2" t="s">
        <v>56</v>
      </c>
      <c r="H93" s="25">
        <v>1.6478170478170477</v>
      </c>
      <c r="I93" s="2" t="s">
        <v>56</v>
      </c>
      <c r="J93" s="25">
        <v>0.23201663201663203</v>
      </c>
      <c r="K93" s="2" t="s">
        <v>56</v>
      </c>
      <c r="L93" s="25">
        <v>8.1081081081081086E-2</v>
      </c>
      <c r="M93" s="2" t="s">
        <v>56</v>
      </c>
      <c r="N93" s="25">
        <v>2.0790020790020791E-2</v>
      </c>
      <c r="O93" s="2" t="s">
        <v>56</v>
      </c>
      <c r="P93" s="25">
        <v>4.1580041580041582E-3</v>
      </c>
      <c r="Q93" s="2" t="s">
        <v>56</v>
      </c>
      <c r="R93" s="25">
        <v>2.9106029106029108E-3</v>
      </c>
      <c r="S93" s="2" t="s">
        <v>56</v>
      </c>
      <c r="T93" s="25">
        <v>2.9106029106029108E-3</v>
      </c>
      <c r="U93" s="2" t="s">
        <v>56</v>
      </c>
      <c r="V93" s="25">
        <v>2.9106029106029108E-3</v>
      </c>
      <c r="W93" s="2" t="s">
        <v>56</v>
      </c>
      <c r="X93" s="25">
        <v>2.9106029106029108E-3</v>
      </c>
      <c r="Y93" s="5" t="s">
        <v>57</v>
      </c>
      <c r="AD93" s="25">
        <v>0.32734982332155477</v>
      </c>
    </row>
    <row r="94" spans="2:30" x14ac:dyDescent="0.3">
      <c r="B94" s="2">
        <v>24</v>
      </c>
      <c r="C94" s="2" t="s">
        <v>56</v>
      </c>
      <c r="D94" s="4" t="s">
        <v>26</v>
      </c>
      <c r="E94" s="2" t="s">
        <v>56</v>
      </c>
      <c r="F94" s="25">
        <v>1.3424734982332156</v>
      </c>
      <c r="G94" s="2" t="s">
        <v>56</v>
      </c>
      <c r="H94" s="25">
        <v>0.60268551236749113</v>
      </c>
      <c r="I94" s="2" t="s">
        <v>56</v>
      </c>
      <c r="J94" s="25">
        <v>0.32734982332155477</v>
      </c>
      <c r="K94" s="2" t="s">
        <v>56</v>
      </c>
      <c r="L94" s="25">
        <v>0.14360424028268551</v>
      </c>
      <c r="M94" s="2" t="s">
        <v>56</v>
      </c>
      <c r="N94" s="25">
        <v>8.0282685512367488E-2</v>
      </c>
      <c r="O94" s="2" t="s">
        <v>56</v>
      </c>
      <c r="P94" s="25">
        <v>4.6925795053003531E-2</v>
      </c>
      <c r="Q94" s="2" t="s">
        <v>56</v>
      </c>
      <c r="R94" s="25">
        <v>1.4840989399293287E-2</v>
      </c>
      <c r="S94" s="2" t="s">
        <v>56</v>
      </c>
      <c r="T94" s="25">
        <v>8.3392226148409892E-3</v>
      </c>
      <c r="U94" s="2" t="s">
        <v>56</v>
      </c>
      <c r="V94" s="25">
        <v>7.4911660777385158E-3</v>
      </c>
      <c r="W94" s="2" t="s">
        <v>56</v>
      </c>
      <c r="X94" s="25">
        <v>7.4911660777385158E-3</v>
      </c>
      <c r="Y94" s="5" t="s">
        <v>57</v>
      </c>
      <c r="AD94" s="25">
        <v>0.83048433048433046</v>
      </c>
    </row>
    <row r="95" spans="2:30" x14ac:dyDescent="0.3">
      <c r="B95" s="2">
        <v>25</v>
      </c>
      <c r="C95" s="2" t="s">
        <v>56</v>
      </c>
      <c r="D95" s="4" t="s">
        <v>27</v>
      </c>
      <c r="E95" s="2" t="s">
        <v>56</v>
      </c>
      <c r="F95" s="25">
        <v>5.4715099715099713</v>
      </c>
      <c r="G95" s="2" t="s">
        <v>56</v>
      </c>
      <c r="H95" s="25">
        <v>1.415954415954416</v>
      </c>
      <c r="I95" s="2" t="s">
        <v>56</v>
      </c>
      <c r="J95" s="25">
        <v>0.83048433048433046</v>
      </c>
      <c r="K95" s="2" t="s">
        <v>56</v>
      </c>
      <c r="L95" s="25">
        <v>0.6766381766381766</v>
      </c>
      <c r="M95" s="2" t="s">
        <v>56</v>
      </c>
      <c r="N95" s="25">
        <v>0.57549857549857553</v>
      </c>
      <c r="O95" s="2" t="s">
        <v>56</v>
      </c>
      <c r="P95" s="25">
        <v>0.45014245014245013</v>
      </c>
      <c r="Q95" s="2" t="s">
        <v>56</v>
      </c>
      <c r="R95" s="25">
        <v>0.35327635327635326</v>
      </c>
      <c r="S95" s="2" t="s">
        <v>56</v>
      </c>
      <c r="T95" s="25">
        <v>2.2792022792022793E-2</v>
      </c>
      <c r="U95" s="2" t="s">
        <v>56</v>
      </c>
      <c r="V95" s="25">
        <v>1.5669515669515671E-2</v>
      </c>
      <c r="W95" s="2" t="s">
        <v>56</v>
      </c>
      <c r="X95" s="25">
        <v>1.4245014245014245E-2</v>
      </c>
      <c r="Y95" s="5" t="s">
        <v>57</v>
      </c>
      <c r="AD95" s="25">
        <v>0.14232902033271719</v>
      </c>
    </row>
    <row r="96" spans="2:30" x14ac:dyDescent="0.3">
      <c r="B96" s="2">
        <v>26</v>
      </c>
      <c r="C96" s="2" t="s">
        <v>56</v>
      </c>
      <c r="D96" s="4" t="s">
        <v>28</v>
      </c>
      <c r="E96" s="2" t="s">
        <v>56</v>
      </c>
      <c r="F96" s="25">
        <v>1.2805504210310126</v>
      </c>
      <c r="G96" s="2" t="s">
        <v>56</v>
      </c>
      <c r="H96" s="25">
        <v>0.23577736701581434</v>
      </c>
      <c r="I96" s="2" t="s">
        <v>56</v>
      </c>
      <c r="J96" s="25">
        <v>0.14232902033271719</v>
      </c>
      <c r="K96" s="2" t="s">
        <v>56</v>
      </c>
      <c r="L96" s="25">
        <v>9.1805298829328405E-2</v>
      </c>
      <c r="M96" s="2" t="s">
        <v>56</v>
      </c>
      <c r="N96" s="25">
        <v>5.9560484699116858E-2</v>
      </c>
      <c r="O96" s="2" t="s">
        <v>56</v>
      </c>
      <c r="P96" s="25">
        <v>3.9638529472170878E-2</v>
      </c>
      <c r="Q96" s="2" t="s">
        <v>56</v>
      </c>
      <c r="R96" s="25">
        <v>3.0601766276442802E-2</v>
      </c>
      <c r="S96" s="2" t="s">
        <v>56</v>
      </c>
      <c r="T96" s="25">
        <v>1.9921955226945984E-2</v>
      </c>
      <c r="U96" s="2" t="s">
        <v>56</v>
      </c>
      <c r="V96" s="25">
        <v>1.9100431300061615E-2</v>
      </c>
      <c r="W96" s="2" t="s">
        <v>56</v>
      </c>
      <c r="X96" s="25">
        <v>1.9100431300061615E-2</v>
      </c>
      <c r="Y96" s="5" t="s">
        <v>57</v>
      </c>
      <c r="AD96" s="25">
        <v>1.1061547479484173</v>
      </c>
    </row>
    <row r="97" spans="2:25" x14ac:dyDescent="0.3">
      <c r="B97" s="2">
        <v>27</v>
      </c>
      <c r="C97" s="2" t="s">
        <v>56</v>
      </c>
      <c r="D97" s="4" t="s">
        <v>29</v>
      </c>
      <c r="E97" s="2" t="s">
        <v>56</v>
      </c>
      <c r="F97" s="25">
        <v>55.038159437280186</v>
      </c>
      <c r="G97" s="2" t="s">
        <v>56</v>
      </c>
      <c r="H97" s="25">
        <v>1.3428487690504103</v>
      </c>
      <c r="I97" s="2" t="s">
        <v>56</v>
      </c>
      <c r="J97" s="25">
        <v>1.1061547479484173</v>
      </c>
      <c r="K97" s="2" t="s">
        <v>56</v>
      </c>
      <c r="L97" s="25">
        <v>1.0439624853458382</v>
      </c>
      <c r="M97" s="2" t="s">
        <v>56</v>
      </c>
      <c r="N97" s="25">
        <v>1.0297772567409145</v>
      </c>
      <c r="O97" s="2" t="s">
        <v>56</v>
      </c>
      <c r="P97" s="25">
        <v>0.98270808909730367</v>
      </c>
      <c r="Q97" s="2" t="s">
        <v>56</v>
      </c>
      <c r="R97" s="25">
        <v>0.44947245017584997</v>
      </c>
      <c r="S97" s="2" t="s">
        <v>56</v>
      </c>
      <c r="T97" s="25">
        <v>0.44290738569753813</v>
      </c>
      <c r="U97" s="2" t="s">
        <v>56</v>
      </c>
      <c r="V97" s="25">
        <v>0.44073856975381009</v>
      </c>
      <c r="W97" s="2" t="s">
        <v>56</v>
      </c>
      <c r="X97" s="25">
        <v>0.43898007033997655</v>
      </c>
      <c r="Y97" s="5" t="s">
        <v>57</v>
      </c>
    </row>
  </sheetData>
  <hyperlinks>
    <hyperlink ref="B18" r:id="rId1" display="https://github.com/aspnetboilerplate/aspnetboilerplate.git" xr:uid="{834B0C36-FB89-4F8D-9DFE-5AC8652A7C70}"/>
    <hyperlink ref="D54" r:id="rId2" display="https://github.com/aspnetboilerplate/aspnetboilerplate.git" xr:uid="{4DC7FB94-0B99-4904-B9FC-016CB2392012}"/>
    <hyperlink ref="Y38" r:id="rId3" xr:uid="{C8B9B028-4B3B-4BED-A088-257FE025F619}"/>
    <hyperlink ref="Y39:Y65" r:id="rId4" display="\\" xr:uid="{232642C9-9E4F-440F-9337-688C80EA4914}"/>
    <hyperlink ref="D86" r:id="rId5" display="https://github.com/aspnetboilerplate/aspnetboilerplate.git" xr:uid="{5DF9B7CE-6136-4232-82D9-17FF17DF4654}"/>
    <hyperlink ref="Y70" r:id="rId6" xr:uid="{8B8A992B-CEB5-4CFB-843A-A1780A0D82B2}"/>
    <hyperlink ref="Y71:Y97" r:id="rId7" display="\\" xr:uid="{0A3FE336-FB96-49DE-AE1B-A98EA679F4A1}"/>
  </hyperlinks>
  <pageMargins left="0.7" right="0.7" top="0.75" bottom="0.75" header="0.3" footer="0.3"/>
  <pageSetup orientation="portrait" r:id="rId8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Filter occurences</vt:lpstr>
      <vt:lpstr>Filter connection strength</vt:lpstr>
      <vt:lpstr>Latex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Stana, Adelina</dc:creator>
  <cp:lastModifiedBy>Stana, Adelina</cp:lastModifiedBy>
  <dcterms:created xsi:type="dcterms:W3CDTF">2015-06-05T18:17:20Z</dcterms:created>
  <dcterms:modified xsi:type="dcterms:W3CDTF">2021-04-15T18:22:54Z</dcterms:modified>
</cp:coreProperties>
</file>