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A3AC8087-3D07-489F-B323-232192F95346}" xr6:coauthVersionLast="47" xr6:coauthVersionMax="47" xr10:uidLastSave="{00000000-0000-0000-0000-000000000000}"/>
  <bookViews>
    <workbookView xWindow="-110" yWindow="-110" windowWidth="19420" windowHeight="10420" firstSheet="4" activeTab="9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Projects" sheetId="38" r:id="rId5"/>
    <sheet name="MST and Louvain" sheetId="37" r:id="rId6"/>
    <sheet name="with new ref sol" sheetId="39" r:id="rId7"/>
    <sheet name="new MQ" sheetId="40" r:id="rId8"/>
    <sheet name="new ref sol 2" sheetId="42" r:id="rId9"/>
    <sheet name="MST" sheetId="4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44" l="1"/>
  <c r="K4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87" i="44"/>
  <c r="K86" i="44"/>
  <c r="K85" i="44"/>
  <c r="K84" i="44"/>
  <c r="K83" i="44"/>
  <c r="K82" i="44"/>
  <c r="K81" i="44"/>
  <c r="K80" i="44"/>
  <c r="K79" i="44"/>
  <c r="K78" i="44"/>
  <c r="K77" i="44"/>
  <c r="K76" i="44"/>
  <c r="K75" i="44"/>
  <c r="K74" i="44"/>
  <c r="K73" i="44"/>
  <c r="K72" i="44"/>
  <c r="K71" i="44"/>
  <c r="K70" i="44"/>
  <c r="K69" i="44"/>
  <c r="K68" i="44"/>
  <c r="K67" i="44"/>
  <c r="K66" i="44"/>
  <c r="K65" i="44"/>
  <c r="K64" i="44"/>
  <c r="K63" i="44"/>
  <c r="K62" i="44"/>
  <c r="K61" i="44"/>
  <c r="K60" i="44"/>
  <c r="K59" i="44"/>
  <c r="K58" i="44"/>
  <c r="K57" i="44"/>
  <c r="K56" i="44"/>
  <c r="K55" i="44"/>
  <c r="K54" i="44"/>
  <c r="K53" i="44"/>
  <c r="K52" i="44"/>
  <c r="K51" i="44"/>
  <c r="K50" i="44"/>
  <c r="K49" i="44"/>
  <c r="K48" i="44"/>
  <c r="K47" i="44"/>
  <c r="K46" i="44"/>
  <c r="K45" i="44"/>
  <c r="K44" i="44"/>
  <c r="K43" i="44"/>
  <c r="K42" i="44"/>
  <c r="K41" i="44"/>
  <c r="K40" i="44"/>
  <c r="K39" i="44"/>
  <c r="K38" i="44"/>
  <c r="K37" i="44"/>
  <c r="K36" i="44"/>
  <c r="K35" i="44"/>
  <c r="K34" i="44"/>
  <c r="K33" i="44"/>
  <c r="K32" i="44"/>
  <c r="K31" i="44"/>
  <c r="K30" i="44"/>
  <c r="K29" i="44"/>
  <c r="K28" i="44"/>
  <c r="K27" i="44"/>
  <c r="F14" i="42"/>
  <c r="F42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3" i="42"/>
  <c r="F12" i="42"/>
  <c r="F11" i="42"/>
  <c r="F10" i="42"/>
  <c r="F9" i="42"/>
  <c r="F8" i="42"/>
  <c r="F7" i="42"/>
  <c r="F6" i="42"/>
  <c r="F5" i="42"/>
  <c r="F4" i="42"/>
  <c r="L87" i="40"/>
  <c r="L86" i="40"/>
  <c r="L85" i="40"/>
  <c r="L84" i="40"/>
  <c r="L83" i="40"/>
  <c r="L82" i="40"/>
  <c r="L81" i="40"/>
  <c r="L80" i="40"/>
  <c r="L79" i="40"/>
  <c r="L78" i="40"/>
  <c r="L77" i="40"/>
  <c r="L76" i="40"/>
  <c r="L75" i="40"/>
  <c r="L74" i="40"/>
  <c r="L73" i="40"/>
  <c r="L72" i="40"/>
  <c r="L71" i="40"/>
  <c r="L70" i="40"/>
  <c r="L69" i="40"/>
  <c r="L68" i="40"/>
  <c r="L67" i="40"/>
  <c r="L66" i="40"/>
  <c r="L65" i="40"/>
  <c r="L64" i="40"/>
  <c r="L63" i="40"/>
  <c r="L62" i="40"/>
  <c r="L61" i="40"/>
  <c r="L60" i="40"/>
  <c r="L59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9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tc={95758711-1525-4232-994D-9354709F9BED}</author>
  </authors>
  <commentList>
    <comment ref="K6" authorId="0" shapeId="0" xr:uid="{95758711-1525-4232-994D-9354709F9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tc={1E6B5713-D7F9-4D87-BABC-CB92F9796109}</author>
  </authors>
  <commentList>
    <comment ref="E6" authorId="0" shapeId="0" xr:uid="{1E6B5713-D7F9-4D87-BABC-CB92F97961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tc={D0027DC1-73FA-4E3C-B929-2770901D8AC2}</author>
  </authors>
  <commentList>
    <comment ref="J6" authorId="0" shapeId="0" xr:uid="{D0027DC1-73FA-4E3C-B929-2770901D8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<sst xmlns="http://schemas.openxmlformats.org/spreadsheetml/2006/main" count="1051" uniqueCount="154">
  <si>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</si>
  <si>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</si>
  <si>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</si>
  <si>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</si>
  <si>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</si>
  <si>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</si>
  <si>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</si>
  <si>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</si>
  <si>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</si>
  <si>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</si>
  <si>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</si>
  <si>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</si>
  <si>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</si>
  <si>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</si>
  <si>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</si>
  <si>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</si>
  <si>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</si>
  <si>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</si>
  <si>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</si>
  <si>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</si>
  <si>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</si>
  <si>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</si>
  <si>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</si>
  <si>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</si>
  <si>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</si>
  <si>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</si>
  <si>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</si>
  <si>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</si>
  <si>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</si>
  <si>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</si>
  <si>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</si>
  <si>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</si>
  <si>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</si>
  <si>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</si>
  <si>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</si>
  <si>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</si>
  <si>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</si>
  <si>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</si>
  <si>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</si>
  <si>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</si>
  <si>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</si>
  <si>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</si>
  <si>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</si>
  <si>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</si>
  <si>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</si>
  <si>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</si>
  <si>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</si>
  <si>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</si>
  <si>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</si>
  <si>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</si>
  <si>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</si>
  <si>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</si>
  <si>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</si>
  <si>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</si>
  <si>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</si>
  <si>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</si>
  <si>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</si>
  <si>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</si>
  <si>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</si>
  <si>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</si>
  <si>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</si>
  <si>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</si>
  <si>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</si>
  <si>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</si>
  <si>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</si>
  <si>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</si>
  <si>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</si>
  <si>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</si>
  <si>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</si>
  <si>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</si>
  <si>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</si>
  <si>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</si>
  <si>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</si>
  <si>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</si>
  <si>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</si>
  <si>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</si>
  <si>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</si>
  <si>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</si>
  <si>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</si>
  <si>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</si>
  <si>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</si>
  <si>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</si>
  <si>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</si>
  <si>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</si>
  <si>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</si>
  <si>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</si>
  <si>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</si>
  <si>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</si>
  <si>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</si>
  <si>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</si>
  <si>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</si>
  <si>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</si>
  <si>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</si>
  <si>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</si>
  <si>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</si>
  <si>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</si>
  <si>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</si>
  <si>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</si>
  <si>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</si>
  <si>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</si>
  <si>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</si>
  <si>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</si>
  <si>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</si>
  <si>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</si>
  <si>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</si>
  <si>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</si>
  <si>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</si>
  <si>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</si>
  <si>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</si>
  <si>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</si>
  <si>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</si>
  <si>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</si>
  <si>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</si>
  <si>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</si>
  <si>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</si>
  <si>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</si>
  <si>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</si>
  <si>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</si>
  <si>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</si>
  <si>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</si>
  <si>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</si>
  <si>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</si>
  <si>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</si>
  <si>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</si>
  <si>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</si>
  <si>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</si>
  <si>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</si>
  <si>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</si>
  <si>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</si>
  <si>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</si>
  <si>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</si>
  <si>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</si>
  <si>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</si>
  <si>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</si>
  <si>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</si>
  <si>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</si>
  <si>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</si>
  <si>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</si>
  <si>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</si>
  <si>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</si>
  <si>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</si>
  <si>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</si>
  <si>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</si>
  <si>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</si>
  <si>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</si>
  <si>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</si>
  <si>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</si>
  <si>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</si>
  <si>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</si>
  <si>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</si>
  <si>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</si>
  <si>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</si>
  <si>
    <t>MQ</t>
  </si>
  <si>
    <t>MQ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</si>
</sst>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7" borderId="1" xfId="0" applyFill="1" applyBorder="1"/>
    <xf numFmtId="0" fontId="0" fillId="7" borderId="0" xfId="0" applyFill="1"/>
    <xf numFmtId="0" fontId="0" fillId="2" borderId="0" xfId="0" applyFill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/>
    <xf numFmtId="0" fontId="0" fillId="0" borderId="3" xfId="0" applyBorder="1" applyAlignment="1">
      <alignment horizontal="center" vertical="center"/>
    </xf>
    <xf numFmtId="0" fontId="0" fillId="5" borderId="0" xfId="0" applyFill="1" applyBorder="1"/>
    <xf numFmtId="0" fontId="0" fillId="2" borderId="14" xfId="0" applyFill="1" applyBorder="1" applyAlignment="1">
      <alignment horizontal="center" vertical="center"/>
    </xf>
    <xf numFmtId="0" fontId="0" fillId="7" borderId="0" xfId="0" applyFill="1" applyBorder="1"/>
    <xf numFmtId="2" fontId="0" fillId="5" borderId="8" xfId="0" applyNumberFormat="1" applyFill="1" applyBorder="1"/>
    <xf numFmtId="0" fontId="0" fillId="2" borderId="14" xfId="0" applyFill="1" applyBorder="1" applyAlignment="1">
      <alignment horizontal="center" vertical="center" wrapText="1"/>
    </xf>
    <xf numFmtId="2" fontId="0" fillId="2" borderId="14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7" borderId="16" xfId="0" applyFill="1" applyBorder="1"/>
    <xf numFmtId="0" fontId="0" fillId="0" borderId="18" xfId="0" applyBorder="1"/>
    <xf numFmtId="0" fontId="0" fillId="5" borderId="19" xfId="0" applyFill="1" applyBorder="1"/>
    <xf numFmtId="0" fontId="0" fillId="2" borderId="20" xfId="0" applyFill="1" applyBorder="1" applyAlignment="1">
      <alignment horizontal="center" vertical="center" wrapText="1"/>
    </xf>
    <xf numFmtId="0" fontId="0" fillId="5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2'!$G$36:$G$45</c:f>
              <c:numCache>
                <c:formatCode>General</c:formatCode>
                <c:ptCount val="10"/>
                <c:pt idx="0">
                  <c:v>0.255</c:v>
                </c:pt>
                <c:pt idx="1">
                  <c:v>0.26500000000000001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0.248</c:v>
                </c:pt>
                <c:pt idx="5">
                  <c:v>0.23699999999999999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0.222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4F00-BA7F-D0DFB275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3056"/>
        <c:axId val="496654648"/>
      </c:lineChart>
      <c:catAx>
        <c:axId val="6307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648"/>
        <c:crosses val="autoZero"/>
        <c:auto val="1"/>
        <c:lblAlgn val="ctr"/>
        <c:lblOffset val="100"/>
        <c:noMultiLvlLbl val="0"/>
      </c:catAx>
      <c:valAx>
        <c:axId val="496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2'!$I$36:$I$45</c:f>
              <c:numCache>
                <c:formatCode>General</c:formatCode>
                <c:ptCount val="10"/>
                <c:pt idx="0">
                  <c:v>71</c:v>
                </c:pt>
                <c:pt idx="1">
                  <c:v>81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87</c:v>
                </c:pt>
                <c:pt idx="6">
                  <c:v>92</c:v>
                </c:pt>
                <c:pt idx="7">
                  <c:v>95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4E2-BFB6-05899EF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3928"/>
        <c:axId val="496651768"/>
      </c:lineChart>
      <c:catAx>
        <c:axId val="49665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1768"/>
        <c:crosses val="autoZero"/>
        <c:auto val="1"/>
        <c:lblAlgn val="ctr"/>
        <c:lblOffset val="100"/>
        <c:noMultiLvlLbl val="0"/>
      </c:catAx>
      <c:valAx>
        <c:axId val="4966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2'!$G$15:$G$24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0.11600000000000001</c:v>
                </c:pt>
                <c:pt idx="2">
                  <c:v>0.126</c:v>
                </c:pt>
                <c:pt idx="3">
                  <c:v>0.124</c:v>
                </c:pt>
                <c:pt idx="4">
                  <c:v>0.121</c:v>
                </c:pt>
                <c:pt idx="5">
                  <c:v>0.124</c:v>
                </c:pt>
                <c:pt idx="6">
                  <c:v>0.115</c:v>
                </c:pt>
                <c:pt idx="7">
                  <c:v>0.115</c:v>
                </c:pt>
                <c:pt idx="8">
                  <c:v>0.114</c:v>
                </c:pt>
                <c:pt idx="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F94-B534-D15B42EE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275416"/>
        <c:axId val="836272536"/>
      </c:lineChart>
      <c:catAx>
        <c:axId val="836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2536"/>
        <c:crosses val="autoZero"/>
        <c:auto val="1"/>
        <c:lblAlgn val="ctr"/>
        <c:lblOffset val="100"/>
        <c:noMultiLvlLbl val="0"/>
      </c:catAx>
      <c:valAx>
        <c:axId val="8362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2'!$I$15:$I$24</c:f>
              <c:numCache>
                <c:formatCode>General</c:formatCode>
                <c:ptCount val="10"/>
                <c:pt idx="0">
                  <c:v>178</c:v>
                </c:pt>
                <c:pt idx="1">
                  <c:v>215</c:v>
                </c:pt>
                <c:pt idx="2">
                  <c:v>207</c:v>
                </c:pt>
                <c:pt idx="3">
                  <c:v>208</c:v>
                </c:pt>
                <c:pt idx="4">
                  <c:v>210</c:v>
                </c:pt>
                <c:pt idx="5">
                  <c:v>187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44E2-BE4F-4E52274D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1952"/>
        <c:axId val="749372312"/>
      </c:lineChart>
      <c:catAx>
        <c:axId val="7493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2312"/>
        <c:crosses val="autoZero"/>
        <c:auto val="1"/>
        <c:lblAlgn val="ctr"/>
        <c:lblOffset val="100"/>
        <c:noMultiLvlLbl val="0"/>
      </c:catAx>
      <c:valAx>
        <c:axId val="7493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2'!$G$57:$G$66</c:f>
              <c:numCache>
                <c:formatCode>General</c:formatCode>
                <c:ptCount val="10"/>
                <c:pt idx="0">
                  <c:v>0.124</c:v>
                </c:pt>
                <c:pt idx="1">
                  <c:v>0.14399999999999999</c:v>
                </c:pt>
                <c:pt idx="2">
                  <c:v>0.14899999999999999</c:v>
                </c:pt>
                <c:pt idx="3">
                  <c:v>0.13100000000000001</c:v>
                </c:pt>
                <c:pt idx="4">
                  <c:v>0.14000000000000001</c:v>
                </c:pt>
                <c:pt idx="5">
                  <c:v>0.113</c:v>
                </c:pt>
                <c:pt idx="6">
                  <c:v>0.105</c:v>
                </c:pt>
                <c:pt idx="7">
                  <c:v>9.2999999999999999E-2</c:v>
                </c:pt>
                <c:pt idx="8">
                  <c:v>9.2999999999999999E-2</c:v>
                </c:pt>
                <c:pt idx="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EB6-8811-91044B25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85992"/>
        <c:axId val="839686352"/>
      </c:lineChart>
      <c:catAx>
        <c:axId val="83968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352"/>
        <c:crosses val="autoZero"/>
        <c:auto val="1"/>
        <c:lblAlgn val="ctr"/>
        <c:lblOffset val="100"/>
        <c:noMultiLvlLbl val="0"/>
      </c:catAx>
      <c:valAx>
        <c:axId val="8396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2'!$I$57:$I$66</c:f>
              <c:numCache>
                <c:formatCode>General</c:formatCode>
                <c:ptCount val="10"/>
                <c:pt idx="0">
                  <c:v>1842</c:v>
                </c:pt>
                <c:pt idx="1">
                  <c:v>1868</c:v>
                </c:pt>
                <c:pt idx="2">
                  <c:v>1870</c:v>
                </c:pt>
                <c:pt idx="3">
                  <c:v>1859</c:v>
                </c:pt>
                <c:pt idx="4">
                  <c:v>1913</c:v>
                </c:pt>
                <c:pt idx="5">
                  <c:v>1913</c:v>
                </c:pt>
                <c:pt idx="6">
                  <c:v>1917</c:v>
                </c:pt>
                <c:pt idx="7">
                  <c:v>1924</c:v>
                </c:pt>
                <c:pt idx="8">
                  <c:v>1924</c:v>
                </c:pt>
                <c:pt idx="9">
                  <c:v>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795-80E9-4A1BBC95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50672"/>
        <c:axId val="845049952"/>
      </c:lineChart>
      <c:catAx>
        <c:axId val="8450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952"/>
        <c:crosses val="autoZero"/>
        <c:auto val="1"/>
        <c:lblAlgn val="ctr"/>
        <c:lblOffset val="100"/>
        <c:noMultiLvlLbl val="0"/>
      </c:catAx>
      <c:valAx>
        <c:axId val="845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</a:t>
            </a:r>
            <a:r>
              <a:rPr lang="en-US" baseline="0"/>
              <a:t> - LD+SD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2'!$G$78:$G$87</c:f>
              <c:numCache>
                <c:formatCode>General</c:formatCode>
                <c:ptCount val="10"/>
                <c:pt idx="0">
                  <c:v>0.215</c:v>
                </c:pt>
                <c:pt idx="1">
                  <c:v>0.182</c:v>
                </c:pt>
                <c:pt idx="2">
                  <c:v>0.16500000000000001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0.16400000000000001</c:v>
                </c:pt>
                <c:pt idx="6">
                  <c:v>0.16400000000000001</c:v>
                </c:pt>
                <c:pt idx="7">
                  <c:v>0.188</c:v>
                </c:pt>
                <c:pt idx="8">
                  <c:v>0.188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3-40C2-AF6A-4B68EB47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01248"/>
        <c:axId val="841303048"/>
      </c:lineChart>
      <c:catAx>
        <c:axId val="8413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3048"/>
        <c:crosses val="autoZero"/>
        <c:auto val="1"/>
        <c:lblAlgn val="ctr"/>
        <c:lblOffset val="100"/>
        <c:noMultiLvlLbl val="0"/>
      </c:catAx>
      <c:valAx>
        <c:axId val="841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2'!$I$78:$I$87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4-4CFB-9E59-C0B3965B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26472"/>
        <c:axId val="851328272"/>
      </c:lineChart>
      <c:catAx>
        <c:axId val="85132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8272"/>
        <c:crosses val="autoZero"/>
        <c:auto val="1"/>
        <c:lblAlgn val="ctr"/>
        <c:lblOffset val="100"/>
        <c:noMultiLvlLbl val="0"/>
      </c:catAx>
      <c:valAx>
        <c:axId val="851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602060</xdr:colOff>
      <xdr:row>24</xdr:row>
      <xdr:rowOff>19968</xdr:rowOff>
    </xdr:from>
    <xdr:to>
      <xdr:col>18</xdr:col>
      <xdr:colOff>545354</xdr:colOff>
      <xdr:row>34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E8BE-6E4B-4DF9-AE4D-3EA056EDE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13247</xdr:colOff>
      <xdr:row>35</xdr:row>
      <xdr:rowOff>34229</xdr:rowOff>
    </xdr:from>
    <xdr:to>
      <xdr:col>18</xdr:col>
      <xdr:colOff>575235</xdr:colOff>
      <xdr:row>45</xdr:row>
      <xdr:rowOff>14942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B9E-D15D-4FE8-94F6-DA6C2888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597647</xdr:colOff>
      <xdr:row>3</xdr:row>
      <xdr:rowOff>29881</xdr:rowOff>
    </xdr:from>
    <xdr:to>
      <xdr:col>18</xdr:col>
      <xdr:colOff>590176</xdr:colOff>
      <xdr:row>13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2BD9B-D648-4583-BCF1-9780EAAD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14941</xdr:colOff>
      <xdr:row>14</xdr:row>
      <xdr:rowOff>2989</xdr:rowOff>
    </xdr:from>
    <xdr:to>
      <xdr:col>18</xdr:col>
      <xdr:colOff>575234</xdr:colOff>
      <xdr:row>23</xdr:row>
      <xdr:rowOff>171823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FF68D-1497-4FBA-91D5-89BB8C3C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597647</xdr:colOff>
      <xdr:row>45</xdr:row>
      <xdr:rowOff>10459</xdr:rowOff>
    </xdr:from>
    <xdr:to>
      <xdr:col>19</xdr:col>
      <xdr:colOff>89647</xdr:colOff>
      <xdr:row>54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17E56-73D3-4A1D-A82E-11FFF5D1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14942</xdr:colOff>
      <xdr:row>55</xdr:row>
      <xdr:rowOff>47811</xdr:rowOff>
    </xdr:from>
    <xdr:to>
      <xdr:col>19</xdr:col>
      <xdr:colOff>224118</xdr:colOff>
      <xdr:row>65</xdr:row>
      <xdr:rowOff>141941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942593-934A-4BD6-9AC2-8DD60819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14940</xdr:colOff>
      <xdr:row>65</xdr:row>
      <xdr:rowOff>189753</xdr:rowOff>
    </xdr:from>
    <xdr:to>
      <xdr:col>19</xdr:col>
      <xdr:colOff>321235</xdr:colOff>
      <xdr:row>76</xdr:row>
      <xdr:rowOff>164353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95A9A-52A9-4CB0-9962-91DBFE03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14941</xdr:colOff>
      <xdr:row>77</xdr:row>
      <xdr:rowOff>2988</xdr:rowOff>
    </xdr:from>
    <xdr:to>
      <xdr:col>19</xdr:col>
      <xdr:colOff>485589</xdr:colOff>
      <xdr:row>87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863AB2-B214-446B-BFAE-E03CAC83B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95758711-1525-4232-994D-9354709F9BED}">
    <text xml:space="preserve">Based on csv input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6" dT="2024-02-05T10:23:26.22" personId="{56EAA74D-F7BE-4305-878E-111E09878DF4}" id="{1E6B5713-D7F9-4D87-BABC-CB92F9796109}">
    <text xml:space="preserve">Based on csv input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6" dT="2024-02-05T10:23:26.22" personId="{56EAA74D-F7BE-4305-878E-111E09878DF4}" id="{D0027DC1-73FA-4E3C-B929-2770901D8AC2}">
    <text xml:space="preserve">Based on csv input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29" t="s">
        <v>1</v>
      </c>
      <c r="F1" s="29"/>
      <c r="G1" s="30" t="s">
        <v>2</v>
      </c>
      <c r="H1" s="30"/>
      <c r="L1" s="4"/>
    </row>
    <row r="2" spans="1:12" x14ac:dyDescent="0.35">
      <c r="E2" s="31" t="s">
        <v>3</v>
      </c>
      <c r="F2" s="31"/>
      <c r="G2" s="32" t="s">
        <v>4</v>
      </c>
      <c r="H2" s="32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33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33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33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33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33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33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33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33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33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33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33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33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33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33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33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33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33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33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33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33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33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34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35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35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35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35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35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35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35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35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35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35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35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35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35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35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35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35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35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35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35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35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27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28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28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28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28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28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28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28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28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28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28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28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28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28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28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28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28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28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28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28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28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27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28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28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28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28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28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28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28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28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28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28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28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28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28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28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28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28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28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28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28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28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27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28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28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28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28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28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28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28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28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28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28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28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28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28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28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28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28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28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28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28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28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6A2A-F227-45BC-8650-81B24582FD3E}">
  <dimension ref="A1:K87"/>
  <sheetViews>
    <sheetView tabSelected="1" workbookViewId="0">
      <selection activeCell="G20" sqref="G20"/>
    </sheetView>
  </sheetViews>
  <sheetFormatPr defaultRowHeight="14.5" x14ac:dyDescent="0.35"/>
  <cols>
    <col min="2" max="2" width="32.81640625" bestFit="1" customWidth="1"/>
  </cols>
  <sheetData>
    <row r="1" spans="1:11" x14ac:dyDescent="0.35">
      <c r="E1" s="39"/>
      <c r="F1" s="39"/>
      <c r="K1" s="4"/>
    </row>
    <row r="2" spans="1:11" ht="33" customHeight="1" x14ac:dyDescent="0.35">
      <c r="D2" s="40" t="s">
        <v>5</v>
      </c>
      <c r="E2" s="40"/>
      <c r="F2" s="40"/>
      <c r="G2" s="40" t="s">
        <v>127</v>
      </c>
      <c r="H2" s="40"/>
      <c r="I2" s="40"/>
      <c r="K2" s="4"/>
    </row>
    <row r="3" spans="1:11" ht="44" thickBot="1" x14ac:dyDescent="0.4">
      <c r="C3" s="45" t="s">
        <v>96</v>
      </c>
      <c r="D3" s="45" t="s">
        <v>69</v>
      </c>
      <c r="E3" s="42" t="s">
        <v>152</v>
      </c>
      <c r="F3" s="47" t="s">
        <v>71</v>
      </c>
      <c r="G3" s="45" t="s">
        <v>69</v>
      </c>
      <c r="H3" s="42" t="s">
        <v>152</v>
      </c>
      <c r="I3" s="42" t="s">
        <v>71</v>
      </c>
      <c r="J3" s="54" t="s">
        <v>121</v>
      </c>
      <c r="K3" s="46" t="s">
        <v>120</v>
      </c>
    </row>
    <row r="4" spans="1:11" x14ac:dyDescent="0.35">
      <c r="A4" s="33" t="s">
        <v>0</v>
      </c>
      <c r="B4" s="5" t="s">
        <v>73</v>
      </c>
      <c r="C4" s="41">
        <v>517</v>
      </c>
      <c r="D4" s="53">
        <v>14</v>
      </c>
      <c r="E4" s="6">
        <v>8.1000000000000003E-2</v>
      </c>
      <c r="F4" s="41">
        <v>143</v>
      </c>
      <c r="G4" s="48">
        <v>10</v>
      </c>
      <c r="H4" s="41">
        <v>2E-3</v>
      </c>
      <c r="I4" s="55">
        <v>367</v>
      </c>
      <c r="J4" s="41"/>
      <c r="K4" s="44">
        <f>(C4*100)/C4</f>
        <v>100</v>
      </c>
    </row>
    <row r="5" spans="1:11" x14ac:dyDescent="0.35">
      <c r="A5" s="33"/>
      <c r="B5" s="8" t="s">
        <v>6</v>
      </c>
      <c r="C5">
        <v>320</v>
      </c>
      <c r="D5" s="49">
        <v>56</v>
      </c>
      <c r="E5" s="1">
        <v>0.50600000000000001</v>
      </c>
      <c r="F5">
        <v>101</v>
      </c>
      <c r="G5" s="49">
        <v>6</v>
      </c>
      <c r="H5" s="1">
        <v>8.4000000000000005E-2</v>
      </c>
      <c r="I5" s="56">
        <v>251</v>
      </c>
      <c r="J5">
        <v>36.15</v>
      </c>
      <c r="K5" s="9">
        <f>(C5*100)/C4</f>
        <v>61.895551257253388</v>
      </c>
    </row>
    <row r="6" spans="1:11" x14ac:dyDescent="0.35">
      <c r="A6" s="33"/>
      <c r="B6" s="8" t="s">
        <v>7</v>
      </c>
      <c r="C6">
        <v>215</v>
      </c>
      <c r="D6" s="49">
        <v>53</v>
      </c>
      <c r="E6" s="1">
        <v>0.54700000000000004</v>
      </c>
      <c r="F6">
        <v>64</v>
      </c>
      <c r="G6" s="49">
        <v>3</v>
      </c>
      <c r="H6" s="1">
        <v>0.16900000000000001</v>
      </c>
      <c r="I6" s="56">
        <v>166</v>
      </c>
      <c r="J6">
        <v>39.729999999999997</v>
      </c>
      <c r="K6" s="9">
        <f>(C6*100)/C4</f>
        <v>41.586073500967117</v>
      </c>
    </row>
    <row r="7" spans="1:11" x14ac:dyDescent="0.35">
      <c r="A7" s="33"/>
      <c r="B7" s="8" t="s">
        <v>8</v>
      </c>
      <c r="C7">
        <v>174</v>
      </c>
      <c r="D7" s="49">
        <v>44</v>
      </c>
      <c r="E7" s="1">
        <v>0.55800000000000005</v>
      </c>
      <c r="F7">
        <v>45</v>
      </c>
      <c r="G7" s="49">
        <v>3</v>
      </c>
      <c r="H7" s="1">
        <v>0.17</v>
      </c>
      <c r="I7" s="56">
        <v>132</v>
      </c>
      <c r="J7">
        <v>41.13</v>
      </c>
      <c r="K7" s="9">
        <f>(C7*100)/C4</f>
        <v>33.65570599613153</v>
      </c>
    </row>
    <row r="8" spans="1:11" x14ac:dyDescent="0.35">
      <c r="A8" s="33"/>
      <c r="B8" s="8" t="s">
        <v>9</v>
      </c>
      <c r="C8">
        <v>152</v>
      </c>
      <c r="D8" s="49">
        <v>40</v>
      </c>
      <c r="E8" s="1">
        <v>0.57999999999999996</v>
      </c>
      <c r="F8">
        <v>39</v>
      </c>
      <c r="G8" s="49">
        <v>3</v>
      </c>
      <c r="H8" s="1">
        <v>0.17699999999999999</v>
      </c>
      <c r="I8" s="56">
        <v>116</v>
      </c>
      <c r="J8">
        <v>41.87</v>
      </c>
      <c r="K8" s="9">
        <f>(C8*100)/C4</f>
        <v>29.400386847195357</v>
      </c>
    </row>
    <row r="9" spans="1:11" x14ac:dyDescent="0.35">
      <c r="A9" s="33"/>
      <c r="B9" s="8" t="s">
        <v>10</v>
      </c>
      <c r="C9">
        <v>138</v>
      </c>
      <c r="D9" s="49">
        <v>35</v>
      </c>
      <c r="E9" s="1">
        <v>0.60399999999999998</v>
      </c>
      <c r="F9">
        <v>32</v>
      </c>
      <c r="G9" s="49">
        <v>3</v>
      </c>
      <c r="H9" s="1">
        <v>0.185</v>
      </c>
      <c r="I9" s="56">
        <v>105</v>
      </c>
      <c r="J9">
        <v>43.96</v>
      </c>
      <c r="K9" s="9">
        <f>(C9*100)/C4</f>
        <v>26.692456479690524</v>
      </c>
    </row>
    <row r="10" spans="1:11" x14ac:dyDescent="0.35">
      <c r="A10" s="33"/>
      <c r="B10" s="8" t="s">
        <v>11</v>
      </c>
      <c r="C10">
        <v>120</v>
      </c>
      <c r="D10" s="49">
        <v>34</v>
      </c>
      <c r="E10" s="1">
        <v>0.58699999999999997</v>
      </c>
      <c r="F10">
        <v>31</v>
      </c>
      <c r="G10" s="49">
        <v>3</v>
      </c>
      <c r="H10" s="1">
        <v>0.191</v>
      </c>
      <c r="I10" s="56">
        <v>87</v>
      </c>
      <c r="J10">
        <v>47.74</v>
      </c>
      <c r="K10" s="9">
        <f>(C10*100)/C4</f>
        <v>23.210831721470019</v>
      </c>
    </row>
    <row r="11" spans="1:11" x14ac:dyDescent="0.35">
      <c r="A11" s="33"/>
      <c r="B11" s="8" t="s">
        <v>12</v>
      </c>
      <c r="C11">
        <v>106</v>
      </c>
      <c r="D11" s="49">
        <v>32</v>
      </c>
      <c r="E11" s="1">
        <v>0.57699999999999996</v>
      </c>
      <c r="F11">
        <v>26</v>
      </c>
      <c r="G11" s="49">
        <v>3</v>
      </c>
      <c r="H11" s="1">
        <v>0.19600000000000001</v>
      </c>
      <c r="I11" s="56">
        <v>74</v>
      </c>
      <c r="J11">
        <v>48.29</v>
      </c>
      <c r="K11" s="9">
        <f>(C11*100)/C4</f>
        <v>20.502901353965182</v>
      </c>
    </row>
    <row r="12" spans="1:11" x14ac:dyDescent="0.35">
      <c r="A12" s="33"/>
      <c r="B12" s="8" t="s">
        <v>13</v>
      </c>
      <c r="C12">
        <v>92</v>
      </c>
      <c r="D12" s="49">
        <v>29</v>
      </c>
      <c r="E12" s="1">
        <v>0.57599999999999996</v>
      </c>
      <c r="F12">
        <v>23</v>
      </c>
      <c r="G12" s="49">
        <v>3</v>
      </c>
      <c r="H12" s="1">
        <v>0.20200000000000001</v>
      </c>
      <c r="I12" s="56">
        <v>69</v>
      </c>
      <c r="J12">
        <v>47.85</v>
      </c>
      <c r="K12" s="9">
        <f>(C12*100)/C4</f>
        <v>17.794970986460349</v>
      </c>
    </row>
    <row r="13" spans="1:11" x14ac:dyDescent="0.35">
      <c r="A13" s="33"/>
      <c r="B13" s="8" t="s">
        <v>14</v>
      </c>
      <c r="C13">
        <v>79</v>
      </c>
      <c r="D13" s="49">
        <v>24</v>
      </c>
      <c r="E13" s="1">
        <v>0.60599999999999998</v>
      </c>
      <c r="F13">
        <v>18</v>
      </c>
      <c r="G13" s="49">
        <v>3</v>
      </c>
      <c r="H13" s="1">
        <v>0.23899999999999999</v>
      </c>
      <c r="I13" s="56">
        <v>59</v>
      </c>
      <c r="J13">
        <v>45.7</v>
      </c>
      <c r="K13" s="9">
        <f>(C13*100)/C4</f>
        <v>15.28046421663443</v>
      </c>
    </row>
    <row r="14" spans="1:11" x14ac:dyDescent="0.35">
      <c r="A14" s="33"/>
      <c r="B14" s="10" t="s">
        <v>15</v>
      </c>
      <c r="C14" s="3">
        <v>64</v>
      </c>
      <c r="D14" s="50">
        <v>19</v>
      </c>
      <c r="E14" s="3">
        <v>0.61099999999999999</v>
      </c>
      <c r="F14" s="3">
        <v>12</v>
      </c>
      <c r="G14" s="50">
        <v>2</v>
      </c>
      <c r="H14" s="3">
        <v>0.28499999999999998</v>
      </c>
      <c r="I14" s="56">
        <v>48</v>
      </c>
      <c r="J14" s="3">
        <v>44.03</v>
      </c>
      <c r="K14" s="11">
        <f>(C14*100)/C4</f>
        <v>12.379110251450676</v>
      </c>
    </row>
    <row r="15" spans="1:11" x14ac:dyDescent="0.35">
      <c r="A15" s="33"/>
      <c r="B15" s="8" t="s">
        <v>16</v>
      </c>
      <c r="C15">
        <v>517</v>
      </c>
      <c r="D15" s="49">
        <v>15</v>
      </c>
      <c r="E15" s="43">
        <v>0.155</v>
      </c>
      <c r="F15">
        <v>124</v>
      </c>
      <c r="G15" s="51">
        <v>15</v>
      </c>
      <c r="H15" s="1">
        <v>0.23499999999999999</v>
      </c>
      <c r="I15" s="57">
        <v>388</v>
      </c>
      <c r="J15">
        <v>77.650000000000006</v>
      </c>
      <c r="K15" s="9">
        <f>(C15*100)/C4</f>
        <v>100</v>
      </c>
    </row>
    <row r="16" spans="1:11" x14ac:dyDescent="0.35">
      <c r="A16" s="33"/>
      <c r="B16" s="8" t="s">
        <v>17</v>
      </c>
      <c r="C16">
        <v>517</v>
      </c>
      <c r="D16" s="49">
        <v>13</v>
      </c>
      <c r="E16" s="1">
        <v>0.11600000000000001</v>
      </c>
      <c r="F16">
        <v>163</v>
      </c>
      <c r="G16" s="49">
        <v>12</v>
      </c>
      <c r="H16" s="1">
        <v>0.21099999999999999</v>
      </c>
      <c r="I16" s="56">
        <v>379</v>
      </c>
      <c r="J16">
        <v>87.2</v>
      </c>
      <c r="K16" s="9">
        <f>(C16*100)/C4</f>
        <v>100</v>
      </c>
    </row>
    <row r="17" spans="1:11" x14ac:dyDescent="0.35">
      <c r="A17" s="33"/>
      <c r="B17" s="8" t="s">
        <v>18</v>
      </c>
      <c r="C17">
        <v>517</v>
      </c>
      <c r="D17" s="49">
        <v>14</v>
      </c>
      <c r="E17" s="1">
        <v>0.126</v>
      </c>
      <c r="F17">
        <v>131</v>
      </c>
      <c r="G17" s="49">
        <v>10</v>
      </c>
      <c r="H17" s="1">
        <v>0.153</v>
      </c>
      <c r="I17" s="56">
        <v>377</v>
      </c>
      <c r="J17">
        <v>89.77</v>
      </c>
      <c r="K17" s="9">
        <f>(C17*100)/C4</f>
        <v>100</v>
      </c>
    </row>
    <row r="18" spans="1:11" x14ac:dyDescent="0.35">
      <c r="A18" s="33"/>
      <c r="B18" s="8" t="s">
        <v>19</v>
      </c>
      <c r="C18">
        <v>517</v>
      </c>
      <c r="D18" s="49">
        <v>14</v>
      </c>
      <c r="E18" s="1">
        <v>0.124</v>
      </c>
      <c r="F18">
        <v>132</v>
      </c>
      <c r="G18" s="49">
        <v>9</v>
      </c>
      <c r="H18" s="1">
        <v>0.115</v>
      </c>
      <c r="I18" s="56">
        <v>369</v>
      </c>
      <c r="J18">
        <v>90.86</v>
      </c>
      <c r="K18" s="9">
        <f>(C18*100)/C4</f>
        <v>100</v>
      </c>
    </row>
    <row r="19" spans="1:11" x14ac:dyDescent="0.35">
      <c r="A19" s="33"/>
      <c r="B19" s="8" t="s">
        <v>20</v>
      </c>
      <c r="C19">
        <v>517</v>
      </c>
      <c r="D19" s="49">
        <v>14</v>
      </c>
      <c r="E19" s="1">
        <v>0.121</v>
      </c>
      <c r="F19">
        <v>140</v>
      </c>
      <c r="G19" s="49">
        <v>9</v>
      </c>
      <c r="H19" s="1">
        <v>0.115</v>
      </c>
      <c r="I19" s="56">
        <v>368</v>
      </c>
      <c r="J19">
        <v>92.06</v>
      </c>
      <c r="K19" s="9">
        <f>(C19*100)/C4</f>
        <v>100</v>
      </c>
    </row>
    <row r="20" spans="1:11" x14ac:dyDescent="0.35">
      <c r="A20" s="33"/>
      <c r="B20" s="8" t="s">
        <v>21</v>
      </c>
      <c r="C20">
        <v>517</v>
      </c>
      <c r="D20" s="49">
        <v>14</v>
      </c>
      <c r="E20" s="1">
        <v>0.11600000000000001</v>
      </c>
      <c r="F20">
        <v>147</v>
      </c>
      <c r="G20" s="49">
        <v>8</v>
      </c>
      <c r="H20" s="1">
        <v>6.6000000000000003E-2</v>
      </c>
      <c r="I20" s="56">
        <v>369</v>
      </c>
      <c r="J20">
        <v>94.29</v>
      </c>
      <c r="K20" s="9">
        <f>(C20*100)/C4</f>
        <v>100</v>
      </c>
    </row>
    <row r="21" spans="1:11" x14ac:dyDescent="0.35">
      <c r="A21" s="33"/>
      <c r="B21" s="8" t="s">
        <v>22</v>
      </c>
      <c r="C21">
        <v>517</v>
      </c>
      <c r="D21" s="49">
        <v>14</v>
      </c>
      <c r="E21" s="1">
        <v>0.115</v>
      </c>
      <c r="F21">
        <v>147</v>
      </c>
      <c r="G21" s="49">
        <v>8</v>
      </c>
      <c r="H21" s="1">
        <v>6.6000000000000003E-2</v>
      </c>
      <c r="I21" s="56">
        <v>362</v>
      </c>
      <c r="J21">
        <v>95.19</v>
      </c>
      <c r="K21" s="9">
        <f>(C21*100)/C4</f>
        <v>100</v>
      </c>
    </row>
    <row r="22" spans="1:11" x14ac:dyDescent="0.35">
      <c r="A22" s="33"/>
      <c r="B22" s="8" t="s">
        <v>23</v>
      </c>
      <c r="C22">
        <v>517</v>
      </c>
      <c r="D22" s="49">
        <v>14</v>
      </c>
      <c r="E22" s="1">
        <v>0.115</v>
      </c>
      <c r="F22">
        <v>147</v>
      </c>
      <c r="G22" s="49">
        <v>9</v>
      </c>
      <c r="H22" s="1">
        <v>5.8999999999999997E-2</v>
      </c>
      <c r="I22" s="56">
        <v>369</v>
      </c>
      <c r="J22">
        <v>96.11</v>
      </c>
      <c r="K22" s="9">
        <f>(C22*100)/C4</f>
        <v>100</v>
      </c>
    </row>
    <row r="23" spans="1:11" x14ac:dyDescent="0.35">
      <c r="A23" s="33"/>
      <c r="B23" s="8" t="s">
        <v>24</v>
      </c>
      <c r="C23">
        <v>517</v>
      </c>
      <c r="D23" s="49">
        <v>14</v>
      </c>
      <c r="E23" s="1">
        <v>0.114</v>
      </c>
      <c r="F23">
        <v>147</v>
      </c>
      <c r="G23" s="49">
        <v>10</v>
      </c>
      <c r="H23" s="1">
        <v>5.2999999999999999E-2</v>
      </c>
      <c r="I23" s="56">
        <v>366</v>
      </c>
      <c r="J23">
        <v>96.24</v>
      </c>
      <c r="K23" s="9">
        <f>(C23*100)/C4</f>
        <v>100</v>
      </c>
    </row>
    <row r="24" spans="1:11" ht="15" thickBot="1" x14ac:dyDescent="0.4">
      <c r="A24" s="33"/>
      <c r="B24" s="12" t="s">
        <v>25</v>
      </c>
      <c r="C24" s="13">
        <v>517</v>
      </c>
      <c r="D24" s="52">
        <v>13</v>
      </c>
      <c r="E24" s="13">
        <v>0.10299999999999999</v>
      </c>
      <c r="F24" s="13">
        <v>155</v>
      </c>
      <c r="G24" s="52">
        <v>9</v>
      </c>
      <c r="H24" s="13">
        <v>4.0000000000000001E-3</v>
      </c>
      <c r="I24" s="58">
        <v>369</v>
      </c>
      <c r="J24" s="13">
        <v>96.55</v>
      </c>
      <c r="K24" s="14">
        <f>(C24*100)/C4</f>
        <v>100</v>
      </c>
    </row>
    <row r="25" spans="1:11" x14ac:dyDescent="0.35">
      <c r="A25" s="34" t="s">
        <v>46</v>
      </c>
      <c r="B25" s="5" t="s">
        <v>74</v>
      </c>
      <c r="C25" s="6">
        <v>662</v>
      </c>
      <c r="D25" s="53">
        <v>31</v>
      </c>
      <c r="E25" s="6">
        <v>0.184</v>
      </c>
      <c r="F25" s="6">
        <v>95</v>
      </c>
      <c r="G25" s="48">
        <v>5</v>
      </c>
      <c r="H25" s="41">
        <v>5.1999999999999998E-2</v>
      </c>
      <c r="I25" s="55">
        <v>501</v>
      </c>
      <c r="J25" s="6"/>
      <c r="K25" s="7">
        <f>(C25*100)/C25</f>
        <v>100</v>
      </c>
    </row>
    <row r="26" spans="1:11" x14ac:dyDescent="0.35">
      <c r="A26" s="33"/>
      <c r="B26" s="8" t="s">
        <v>26</v>
      </c>
      <c r="C26">
        <v>406</v>
      </c>
      <c r="D26" s="49">
        <v>42</v>
      </c>
      <c r="E26" s="1">
        <v>0.505</v>
      </c>
      <c r="F26">
        <v>61</v>
      </c>
      <c r="G26" s="49">
        <v>15</v>
      </c>
      <c r="H26" s="1">
        <v>0.32900000000000001</v>
      </c>
      <c r="I26" s="56">
        <v>296</v>
      </c>
      <c r="J26">
        <v>22.31</v>
      </c>
      <c r="K26" s="9">
        <f>(C26*100)/C25</f>
        <v>61.329305135951664</v>
      </c>
    </row>
    <row r="27" spans="1:11" x14ac:dyDescent="0.35">
      <c r="A27" s="33"/>
      <c r="B27" s="8" t="s">
        <v>27</v>
      </c>
      <c r="C27">
        <v>303</v>
      </c>
      <c r="D27" s="49">
        <v>45</v>
      </c>
      <c r="E27" s="1">
        <v>0.53800000000000003</v>
      </c>
      <c r="F27">
        <v>59</v>
      </c>
      <c r="G27" s="49">
        <v>13</v>
      </c>
      <c r="H27" s="1">
        <v>0.38600000000000001</v>
      </c>
      <c r="I27" s="56">
        <v>233</v>
      </c>
      <c r="J27">
        <v>31.13</v>
      </c>
      <c r="K27" s="9">
        <f>(C27*100)/C25</f>
        <v>45.770392749244714</v>
      </c>
    </row>
    <row r="28" spans="1:11" x14ac:dyDescent="0.35">
      <c r="A28" s="33"/>
      <c r="B28" s="8" t="s">
        <v>28</v>
      </c>
      <c r="C28">
        <v>249</v>
      </c>
      <c r="D28" s="49">
        <v>46</v>
      </c>
      <c r="E28" s="1">
        <v>0.53200000000000003</v>
      </c>
      <c r="F28">
        <v>47</v>
      </c>
      <c r="G28" s="49">
        <v>11</v>
      </c>
      <c r="H28" s="1">
        <v>0.46700000000000003</v>
      </c>
      <c r="I28" s="56">
        <v>189</v>
      </c>
      <c r="J28">
        <v>32.520000000000003</v>
      </c>
      <c r="K28" s="9">
        <f>(C28*100)/C25</f>
        <v>37.61329305135952</v>
      </c>
    </row>
    <row r="29" spans="1:11" x14ac:dyDescent="0.35">
      <c r="A29" s="33"/>
      <c r="B29" s="8" t="s">
        <v>29</v>
      </c>
      <c r="C29">
        <v>208</v>
      </c>
      <c r="D29" s="49">
        <v>42</v>
      </c>
      <c r="E29" s="1">
        <v>0.59</v>
      </c>
      <c r="F29">
        <v>40</v>
      </c>
      <c r="G29" s="49">
        <v>10</v>
      </c>
      <c r="H29" s="1">
        <v>0.46899999999999997</v>
      </c>
      <c r="I29" s="56">
        <v>156</v>
      </c>
      <c r="J29">
        <v>34.450000000000003</v>
      </c>
      <c r="K29" s="9">
        <f>(C29*100)/C25</f>
        <v>31.419939577039276</v>
      </c>
    </row>
    <row r="30" spans="1:11" x14ac:dyDescent="0.35">
      <c r="A30" s="33"/>
      <c r="B30" s="8" t="s">
        <v>30</v>
      </c>
      <c r="C30">
        <v>198</v>
      </c>
      <c r="D30" s="49">
        <v>44</v>
      </c>
      <c r="E30" s="1">
        <v>0.60399999999999998</v>
      </c>
      <c r="F30">
        <v>40</v>
      </c>
      <c r="G30" s="49">
        <v>8</v>
      </c>
      <c r="H30" s="1">
        <v>0.46100000000000002</v>
      </c>
      <c r="I30" s="56">
        <v>146</v>
      </c>
      <c r="J30">
        <v>35.159999999999997</v>
      </c>
      <c r="K30" s="9">
        <f>(C30*100)/C25</f>
        <v>29.909365558912388</v>
      </c>
    </row>
    <row r="31" spans="1:11" x14ac:dyDescent="0.35">
      <c r="A31" s="33"/>
      <c r="B31" s="8" t="s">
        <v>31</v>
      </c>
      <c r="C31">
        <v>177</v>
      </c>
      <c r="D31" s="49">
        <v>45</v>
      </c>
      <c r="E31" s="1">
        <v>0.60099999999999998</v>
      </c>
      <c r="F31">
        <v>41</v>
      </c>
      <c r="G31" s="49">
        <v>9</v>
      </c>
      <c r="H31" s="1">
        <v>0.41299999999999998</v>
      </c>
      <c r="I31" s="56">
        <v>127</v>
      </c>
      <c r="J31">
        <v>36.71</v>
      </c>
      <c r="K31" s="9">
        <f>(C31*100)/C25</f>
        <v>26.737160120845921</v>
      </c>
    </row>
    <row r="32" spans="1:11" x14ac:dyDescent="0.35">
      <c r="A32" s="33"/>
      <c r="B32" s="8" t="s">
        <v>32</v>
      </c>
      <c r="C32">
        <v>164</v>
      </c>
      <c r="D32" s="49">
        <v>45</v>
      </c>
      <c r="E32" s="1">
        <v>0.59799999999999998</v>
      </c>
      <c r="F32">
        <v>38</v>
      </c>
      <c r="G32" s="49">
        <v>8</v>
      </c>
      <c r="H32" s="1">
        <v>0.41599999999999998</v>
      </c>
      <c r="I32" s="56">
        <v>116</v>
      </c>
      <c r="J32">
        <v>36.92</v>
      </c>
      <c r="K32" s="9">
        <f>(C32*100)/C25</f>
        <v>24.773413897280967</v>
      </c>
    </row>
    <row r="33" spans="1:11" x14ac:dyDescent="0.35">
      <c r="A33" s="33"/>
      <c r="B33" s="8" t="s">
        <v>33</v>
      </c>
      <c r="C33">
        <v>127</v>
      </c>
      <c r="D33" s="49">
        <v>36</v>
      </c>
      <c r="E33" s="1">
        <v>0.61799999999999999</v>
      </c>
      <c r="F33">
        <v>30</v>
      </c>
      <c r="G33" s="49">
        <v>6</v>
      </c>
      <c r="H33" s="1">
        <v>0.48799999999999999</v>
      </c>
      <c r="I33" s="56">
        <v>88</v>
      </c>
      <c r="J33">
        <v>40.28</v>
      </c>
      <c r="K33" s="9">
        <f>(C33*100)/C25</f>
        <v>19.184290030211482</v>
      </c>
    </row>
    <row r="34" spans="1:11" x14ac:dyDescent="0.35">
      <c r="A34" s="33"/>
      <c r="B34" s="8" t="s">
        <v>34</v>
      </c>
      <c r="C34">
        <v>116</v>
      </c>
      <c r="D34" s="49">
        <v>32</v>
      </c>
      <c r="E34" s="1">
        <v>0.623</v>
      </c>
      <c r="F34">
        <v>24</v>
      </c>
      <c r="G34" s="49">
        <v>5</v>
      </c>
      <c r="H34" s="1">
        <v>0.48799999999999999</v>
      </c>
      <c r="I34" s="56">
        <v>81</v>
      </c>
      <c r="J34">
        <v>38.11</v>
      </c>
      <c r="K34" s="9">
        <f>(C34*100)/C25</f>
        <v>17.522658610271904</v>
      </c>
    </row>
    <row r="35" spans="1:11" x14ac:dyDescent="0.35">
      <c r="A35" s="33"/>
      <c r="B35" s="10" t="s">
        <v>35</v>
      </c>
      <c r="C35" s="3">
        <v>110</v>
      </c>
      <c r="D35" s="50">
        <v>30</v>
      </c>
      <c r="E35" s="3">
        <v>0.64</v>
      </c>
      <c r="F35" s="3">
        <v>21</v>
      </c>
      <c r="G35" s="50">
        <v>5</v>
      </c>
      <c r="H35" s="3">
        <v>0.48899999999999999</v>
      </c>
      <c r="I35" s="56">
        <v>76</v>
      </c>
      <c r="J35" s="3">
        <v>37.97</v>
      </c>
      <c r="K35" s="11">
        <f>(C35*100)/C25</f>
        <v>16.61631419939577</v>
      </c>
    </row>
    <row r="36" spans="1:11" x14ac:dyDescent="0.35">
      <c r="A36" s="33"/>
      <c r="B36" s="8" t="s">
        <v>36</v>
      </c>
      <c r="C36">
        <v>662</v>
      </c>
      <c r="D36" s="49">
        <v>27</v>
      </c>
      <c r="E36" s="1">
        <v>0.28499999999999998</v>
      </c>
      <c r="F36">
        <v>88</v>
      </c>
      <c r="G36" s="51">
        <v>17</v>
      </c>
      <c r="H36" s="17">
        <v>0.28899999999999998</v>
      </c>
      <c r="I36" s="57">
        <v>498</v>
      </c>
      <c r="J36">
        <v>56.16</v>
      </c>
      <c r="K36" s="9">
        <f>(C36*100)/C25</f>
        <v>100</v>
      </c>
    </row>
    <row r="37" spans="1:11" x14ac:dyDescent="0.35">
      <c r="A37" s="33"/>
      <c r="B37" s="8" t="s">
        <v>37</v>
      </c>
      <c r="C37">
        <v>662</v>
      </c>
      <c r="D37" s="49">
        <v>28</v>
      </c>
      <c r="E37" s="43">
        <v>0.26500000000000001</v>
      </c>
      <c r="F37">
        <v>81</v>
      </c>
      <c r="G37" s="49">
        <v>14</v>
      </c>
      <c r="H37" s="1">
        <v>0.36699999999999999</v>
      </c>
      <c r="I37" s="56">
        <v>495</v>
      </c>
      <c r="J37">
        <v>74.819999999999993</v>
      </c>
      <c r="K37" s="9">
        <f>(C37*100)/C25</f>
        <v>100</v>
      </c>
    </row>
    <row r="38" spans="1:11" x14ac:dyDescent="0.35">
      <c r="A38" s="33"/>
      <c r="B38" s="8" t="s">
        <v>38</v>
      </c>
      <c r="C38">
        <v>662</v>
      </c>
      <c r="D38" s="49">
        <v>28</v>
      </c>
      <c r="E38" s="1">
        <v>0.253</v>
      </c>
      <c r="F38">
        <v>88</v>
      </c>
      <c r="G38" s="49">
        <v>13</v>
      </c>
      <c r="H38" s="1">
        <v>0.33700000000000002</v>
      </c>
      <c r="I38" s="56">
        <v>499</v>
      </c>
      <c r="J38">
        <v>80.900000000000006</v>
      </c>
      <c r="K38" s="9">
        <f>(C38*100)/C25</f>
        <v>100</v>
      </c>
    </row>
    <row r="39" spans="1:11" x14ac:dyDescent="0.35">
      <c r="A39" s="33"/>
      <c r="B39" s="8" t="s">
        <v>39</v>
      </c>
      <c r="C39">
        <v>662</v>
      </c>
      <c r="D39" s="49">
        <v>28</v>
      </c>
      <c r="E39" s="1">
        <v>0.218</v>
      </c>
      <c r="F39">
        <v>82</v>
      </c>
      <c r="G39" s="49">
        <v>10</v>
      </c>
      <c r="H39" s="1">
        <v>0.307</v>
      </c>
      <c r="I39" s="56">
        <v>501</v>
      </c>
      <c r="J39">
        <v>84.33</v>
      </c>
      <c r="K39" s="9">
        <f>(C39*100)/C25</f>
        <v>100</v>
      </c>
    </row>
    <row r="40" spans="1:11" x14ac:dyDescent="0.35">
      <c r="A40" s="33"/>
      <c r="B40" s="8" t="s">
        <v>40</v>
      </c>
      <c r="C40">
        <v>662</v>
      </c>
      <c r="D40" s="49">
        <v>30</v>
      </c>
      <c r="E40" s="1">
        <v>0.248</v>
      </c>
      <c r="F40">
        <v>95</v>
      </c>
      <c r="G40" s="49">
        <v>10</v>
      </c>
      <c r="H40" s="1">
        <v>0.30599999999999999</v>
      </c>
      <c r="I40" s="56">
        <v>501</v>
      </c>
      <c r="J40">
        <v>85.63</v>
      </c>
      <c r="K40" s="9">
        <f>(C40*100)/C25</f>
        <v>100</v>
      </c>
    </row>
    <row r="41" spans="1:11" x14ac:dyDescent="0.35">
      <c r="A41" s="33"/>
      <c r="B41" s="8" t="s">
        <v>41</v>
      </c>
      <c r="C41">
        <v>662</v>
      </c>
      <c r="D41" s="49">
        <v>30</v>
      </c>
      <c r="E41" s="1">
        <v>0.23799999999999999</v>
      </c>
      <c r="F41">
        <v>91</v>
      </c>
      <c r="G41" s="49">
        <v>12</v>
      </c>
      <c r="H41" s="1">
        <v>0.29699999999999999</v>
      </c>
      <c r="I41" s="56">
        <v>496</v>
      </c>
      <c r="J41">
        <v>88.25</v>
      </c>
      <c r="K41" s="9">
        <f>(C41*100)/C25</f>
        <v>100</v>
      </c>
    </row>
    <row r="42" spans="1:11" x14ac:dyDescent="0.35">
      <c r="A42" s="33"/>
      <c r="B42" s="8" t="s">
        <v>42</v>
      </c>
      <c r="C42">
        <v>662</v>
      </c>
      <c r="D42" s="49">
        <v>27</v>
      </c>
      <c r="E42" s="1">
        <v>0.23200000000000001</v>
      </c>
      <c r="F42">
        <v>112</v>
      </c>
      <c r="G42" s="49">
        <v>10</v>
      </c>
      <c r="H42" s="1">
        <v>0.25700000000000001</v>
      </c>
      <c r="I42" s="56">
        <v>499</v>
      </c>
      <c r="J42">
        <v>89.56</v>
      </c>
      <c r="K42" s="9">
        <f>(C42*100)/C25</f>
        <v>100</v>
      </c>
    </row>
    <row r="43" spans="1:11" x14ac:dyDescent="0.35">
      <c r="A43" s="33"/>
      <c r="B43" s="8" t="s">
        <v>43</v>
      </c>
      <c r="C43">
        <v>662</v>
      </c>
      <c r="D43" s="49">
        <v>30</v>
      </c>
      <c r="E43" s="1">
        <v>0.22500000000000001</v>
      </c>
      <c r="F43">
        <v>95</v>
      </c>
      <c r="G43" s="49">
        <v>8</v>
      </c>
      <c r="H43" s="1">
        <v>0.19600000000000001</v>
      </c>
      <c r="I43" s="56">
        <v>495</v>
      </c>
      <c r="J43">
        <v>92.58</v>
      </c>
      <c r="K43" s="9">
        <f>(C43*100)/C25</f>
        <v>100</v>
      </c>
    </row>
    <row r="44" spans="1:11" x14ac:dyDescent="0.35">
      <c r="A44" s="33"/>
      <c r="B44" s="8" t="s">
        <v>44</v>
      </c>
      <c r="C44">
        <v>662</v>
      </c>
      <c r="D44" s="49">
        <v>30</v>
      </c>
      <c r="E44" s="1">
        <v>0.222</v>
      </c>
      <c r="F44">
        <v>90</v>
      </c>
      <c r="G44" s="49">
        <v>8</v>
      </c>
      <c r="H44" s="1">
        <v>0.19600000000000001</v>
      </c>
      <c r="I44" s="56">
        <v>495</v>
      </c>
      <c r="J44">
        <v>93.32</v>
      </c>
      <c r="K44" s="9">
        <f>(C44*100)/C25</f>
        <v>100</v>
      </c>
    </row>
    <row r="45" spans="1:11" ht="15" thickBot="1" x14ac:dyDescent="0.4">
      <c r="A45" s="33"/>
      <c r="B45" s="12" t="s">
        <v>45</v>
      </c>
      <c r="C45" s="13">
        <v>662</v>
      </c>
      <c r="D45" s="52">
        <v>30</v>
      </c>
      <c r="E45" s="13">
        <v>0.222</v>
      </c>
      <c r="F45" s="13">
        <v>90</v>
      </c>
      <c r="G45" s="52">
        <v>8</v>
      </c>
      <c r="H45" s="13">
        <v>0.19600000000000001</v>
      </c>
      <c r="I45" s="58">
        <v>495</v>
      </c>
      <c r="J45" s="13">
        <v>93.49</v>
      </c>
      <c r="K45" s="14">
        <f>(C45*100)/C25</f>
        <v>100</v>
      </c>
    </row>
    <row r="46" spans="1:11" x14ac:dyDescent="0.35">
      <c r="A46" s="27" t="s">
        <v>68</v>
      </c>
      <c r="B46" s="6" t="s">
        <v>72</v>
      </c>
      <c r="C46" s="6">
        <v>4414</v>
      </c>
      <c r="D46" s="53">
        <v>26</v>
      </c>
      <c r="E46" s="6">
        <v>7.2999999999999995E-2</v>
      </c>
      <c r="F46" s="6">
        <v>1963</v>
      </c>
      <c r="G46" s="48">
        <v>103</v>
      </c>
      <c r="H46" s="41">
        <v>1.4999999999999999E-2</v>
      </c>
      <c r="I46" s="55">
        <v>3183</v>
      </c>
      <c r="J46" s="41"/>
      <c r="K46" s="44">
        <f>(C46*100)/C46</f>
        <v>100</v>
      </c>
    </row>
    <row r="47" spans="1:11" x14ac:dyDescent="0.35">
      <c r="A47" s="38"/>
      <c r="B47" s="8" t="s">
        <v>52</v>
      </c>
      <c r="C47">
        <v>1450</v>
      </c>
      <c r="D47" s="49">
        <v>47</v>
      </c>
      <c r="E47" s="1">
        <v>0.41399999999999998</v>
      </c>
      <c r="F47">
        <v>674</v>
      </c>
      <c r="G47" s="49">
        <v>24</v>
      </c>
      <c r="H47" s="1">
        <v>3.5000000000000003E-2</v>
      </c>
      <c r="I47" s="56">
        <v>1053</v>
      </c>
      <c r="J47">
        <v>15.52</v>
      </c>
      <c r="K47" s="9">
        <f>(C47*100)/C46</f>
        <v>32.850022655188035</v>
      </c>
    </row>
    <row r="48" spans="1:11" x14ac:dyDescent="0.35">
      <c r="A48" s="38"/>
      <c r="B48" s="8" t="s">
        <v>53</v>
      </c>
      <c r="C48">
        <v>1325</v>
      </c>
      <c r="D48" s="49">
        <v>64</v>
      </c>
      <c r="E48" s="1">
        <v>0.39900000000000002</v>
      </c>
      <c r="F48">
        <v>551</v>
      </c>
      <c r="G48" s="49">
        <v>41</v>
      </c>
      <c r="H48" s="1">
        <v>2.1000000000000001E-2</v>
      </c>
      <c r="I48" s="56">
        <v>946</v>
      </c>
      <c r="J48">
        <v>18.760000000000002</v>
      </c>
      <c r="K48" s="9">
        <f>(C48*100)/C46</f>
        <v>30.018124150430449</v>
      </c>
    </row>
    <row r="49" spans="1:11" x14ac:dyDescent="0.35">
      <c r="A49" s="38"/>
      <c r="B49" s="8" t="s">
        <v>54</v>
      </c>
      <c r="C49">
        <v>1222</v>
      </c>
      <c r="D49" s="49">
        <v>66</v>
      </c>
      <c r="E49" s="1">
        <v>0.374</v>
      </c>
      <c r="F49">
        <v>483</v>
      </c>
      <c r="G49" s="49">
        <v>43</v>
      </c>
      <c r="H49" s="1">
        <v>0.02</v>
      </c>
      <c r="I49" s="56">
        <v>830</v>
      </c>
      <c r="J49">
        <v>19.5</v>
      </c>
      <c r="K49" s="9">
        <f>(C49*100)/C46</f>
        <v>27.684639782510196</v>
      </c>
    </row>
    <row r="50" spans="1:11" x14ac:dyDescent="0.35">
      <c r="A50" s="38"/>
      <c r="B50" s="8" t="s">
        <v>55</v>
      </c>
      <c r="C50">
        <v>915</v>
      </c>
      <c r="D50" s="49">
        <v>86</v>
      </c>
      <c r="E50" s="1">
        <v>0.41399999999999998</v>
      </c>
      <c r="F50">
        <v>350</v>
      </c>
      <c r="G50" s="49">
        <v>36</v>
      </c>
      <c r="H50" s="1">
        <v>2.4E-2</v>
      </c>
      <c r="I50" s="56">
        <v>594</v>
      </c>
      <c r="J50">
        <v>23.84</v>
      </c>
      <c r="K50" s="9">
        <f>(C50*100)/C46</f>
        <v>20.729497054825554</v>
      </c>
    </row>
    <row r="51" spans="1:11" x14ac:dyDescent="0.35">
      <c r="A51" s="38"/>
      <c r="B51" s="8" t="s">
        <v>56</v>
      </c>
      <c r="C51">
        <v>900</v>
      </c>
      <c r="D51" s="49">
        <v>88</v>
      </c>
      <c r="E51" s="1">
        <v>0.40100000000000002</v>
      </c>
      <c r="F51">
        <v>358</v>
      </c>
      <c r="G51" s="49">
        <v>42</v>
      </c>
      <c r="H51" s="1">
        <v>2.1000000000000001E-2</v>
      </c>
      <c r="I51" s="56">
        <v>579</v>
      </c>
      <c r="J51">
        <v>25.09</v>
      </c>
      <c r="K51" s="9">
        <f>(C51*100)/C46</f>
        <v>20.389669234254644</v>
      </c>
    </row>
    <row r="52" spans="1:11" x14ac:dyDescent="0.35">
      <c r="A52" s="38"/>
      <c r="B52" s="8" t="s">
        <v>47</v>
      </c>
      <c r="C52">
        <v>848</v>
      </c>
      <c r="D52" s="49">
        <v>87</v>
      </c>
      <c r="E52" s="1">
        <v>0.40200000000000002</v>
      </c>
      <c r="F52">
        <v>334</v>
      </c>
      <c r="G52" s="49">
        <v>46</v>
      </c>
      <c r="H52" s="1">
        <v>1.9E-2</v>
      </c>
      <c r="I52" s="56">
        <v>529</v>
      </c>
      <c r="J52">
        <v>25.31</v>
      </c>
      <c r="K52" s="9">
        <f>(C52*100)/C46</f>
        <v>19.211599456275486</v>
      </c>
    </row>
    <row r="53" spans="1:11" x14ac:dyDescent="0.35">
      <c r="A53" s="38"/>
      <c r="B53" s="8" t="s">
        <v>48</v>
      </c>
      <c r="C53">
        <v>459</v>
      </c>
      <c r="D53" s="49">
        <v>90</v>
      </c>
      <c r="E53" s="1">
        <v>0.51200000000000001</v>
      </c>
      <c r="F53">
        <v>148</v>
      </c>
      <c r="G53" s="49">
        <v>8</v>
      </c>
      <c r="H53" s="1">
        <v>0.108</v>
      </c>
      <c r="I53" s="56">
        <v>300</v>
      </c>
      <c r="J53">
        <v>33.770000000000003</v>
      </c>
      <c r="K53" s="9">
        <f>(C53*100)/C46</f>
        <v>10.398731309469868</v>
      </c>
    </row>
    <row r="54" spans="1:11" x14ac:dyDescent="0.35">
      <c r="A54" s="38"/>
      <c r="B54" s="8" t="s">
        <v>49</v>
      </c>
      <c r="C54">
        <v>450</v>
      </c>
      <c r="D54" s="49">
        <v>92</v>
      </c>
      <c r="E54" s="1">
        <v>0.502</v>
      </c>
      <c r="F54">
        <v>150</v>
      </c>
      <c r="G54" s="49">
        <v>9</v>
      </c>
      <c r="H54" s="1">
        <v>9.6000000000000002E-2</v>
      </c>
      <c r="I54" s="56">
        <v>283</v>
      </c>
      <c r="J54">
        <v>36.880000000000003</v>
      </c>
      <c r="K54" s="9">
        <f>(C54*100)/C46</f>
        <v>10.194834617127322</v>
      </c>
    </row>
    <row r="55" spans="1:11" x14ac:dyDescent="0.35">
      <c r="A55" s="38"/>
      <c r="B55" s="8" t="s">
        <v>50</v>
      </c>
      <c r="C55">
        <v>432</v>
      </c>
      <c r="D55" s="49">
        <v>93</v>
      </c>
      <c r="E55" s="1">
        <v>0.48799999999999999</v>
      </c>
      <c r="F55">
        <v>146</v>
      </c>
      <c r="G55" s="49">
        <v>8</v>
      </c>
      <c r="H55" s="1">
        <v>0.108</v>
      </c>
      <c r="I55" s="56">
        <v>270</v>
      </c>
      <c r="J55">
        <v>36.72</v>
      </c>
      <c r="K55" s="9">
        <f>(C55*100)/C46</f>
        <v>9.7870412324422293</v>
      </c>
    </row>
    <row r="56" spans="1:11" x14ac:dyDescent="0.35">
      <c r="A56" s="38"/>
      <c r="B56" s="10" t="s">
        <v>51</v>
      </c>
      <c r="C56" s="3">
        <v>356</v>
      </c>
      <c r="D56" s="50">
        <v>81</v>
      </c>
      <c r="E56" s="3">
        <v>0.52400000000000002</v>
      </c>
      <c r="F56" s="3">
        <v>123</v>
      </c>
      <c r="G56" s="50">
        <v>6</v>
      </c>
      <c r="H56" s="3">
        <v>0.14399999999999999</v>
      </c>
      <c r="I56" s="56">
        <v>224</v>
      </c>
      <c r="J56" s="3">
        <v>38.29</v>
      </c>
      <c r="K56" s="11">
        <f>(C56*100)/C46</f>
        <v>8.0652469415496153</v>
      </c>
    </row>
    <row r="57" spans="1:11" x14ac:dyDescent="0.35">
      <c r="A57" s="38"/>
      <c r="B57" s="8" t="s">
        <v>57</v>
      </c>
      <c r="C57">
        <v>4414</v>
      </c>
      <c r="D57" s="49">
        <v>26</v>
      </c>
      <c r="E57" s="1">
        <v>0.09</v>
      </c>
      <c r="F57">
        <v>1900</v>
      </c>
      <c r="G57" s="51">
        <v>113</v>
      </c>
      <c r="H57" s="1">
        <v>7.0999999999999994E-2</v>
      </c>
      <c r="I57" s="57">
        <v>3337</v>
      </c>
      <c r="J57">
        <v>69.58</v>
      </c>
      <c r="K57" s="9">
        <f>(C57*100)/C46</f>
        <v>100</v>
      </c>
    </row>
    <row r="58" spans="1:11" x14ac:dyDescent="0.35">
      <c r="A58" s="38"/>
      <c r="B58" s="8" t="s">
        <v>58</v>
      </c>
      <c r="C58">
        <v>4414</v>
      </c>
      <c r="D58" s="49">
        <v>28</v>
      </c>
      <c r="E58" s="1">
        <v>0.14399999999999999</v>
      </c>
      <c r="F58">
        <v>1868</v>
      </c>
      <c r="G58" s="49">
        <v>118</v>
      </c>
      <c r="H58" s="1">
        <v>5.8999999999999997E-2</v>
      </c>
      <c r="I58" s="56">
        <v>3329</v>
      </c>
      <c r="J58">
        <v>77.95</v>
      </c>
      <c r="K58" s="9">
        <f>(C58*100)/C46</f>
        <v>100</v>
      </c>
    </row>
    <row r="59" spans="1:11" x14ac:dyDescent="0.35">
      <c r="A59" s="38"/>
      <c r="B59" s="8" t="s">
        <v>59</v>
      </c>
      <c r="C59">
        <v>4414</v>
      </c>
      <c r="D59" s="49">
        <v>29</v>
      </c>
      <c r="E59" s="43">
        <v>0.14599999999999999</v>
      </c>
      <c r="F59">
        <v>1862</v>
      </c>
      <c r="G59" s="49">
        <v>130</v>
      </c>
      <c r="H59" s="1">
        <v>6.5000000000000002E-2</v>
      </c>
      <c r="I59" s="56">
        <v>3300</v>
      </c>
      <c r="J59">
        <v>80.959999999999994</v>
      </c>
      <c r="K59" s="9">
        <f>(C59*100)/C46</f>
        <v>100</v>
      </c>
    </row>
    <row r="60" spans="1:11" x14ac:dyDescent="0.35">
      <c r="A60" s="38"/>
      <c r="B60" s="8" t="s">
        <v>60</v>
      </c>
      <c r="C60">
        <v>4414</v>
      </c>
      <c r="D60" s="49">
        <v>30</v>
      </c>
      <c r="E60" s="1">
        <v>0.13300000000000001</v>
      </c>
      <c r="F60">
        <v>1862</v>
      </c>
      <c r="G60" s="49">
        <v>131</v>
      </c>
      <c r="H60" s="1">
        <v>6.2E-2</v>
      </c>
      <c r="I60" s="56">
        <v>3294</v>
      </c>
      <c r="J60">
        <v>88.98</v>
      </c>
      <c r="K60" s="9">
        <f>(C60*100)/C46</f>
        <v>100</v>
      </c>
    </row>
    <row r="61" spans="1:11" x14ac:dyDescent="0.35">
      <c r="A61" s="38"/>
      <c r="B61" s="8" t="s">
        <v>61</v>
      </c>
      <c r="C61">
        <v>4414</v>
      </c>
      <c r="D61" s="49">
        <v>30</v>
      </c>
      <c r="E61" s="1">
        <v>0.13700000000000001</v>
      </c>
      <c r="F61">
        <v>1916</v>
      </c>
      <c r="G61" s="49">
        <v>134</v>
      </c>
      <c r="H61" s="1">
        <v>6.0999999999999999E-2</v>
      </c>
      <c r="I61" s="56">
        <v>3288</v>
      </c>
      <c r="J61">
        <v>90.07</v>
      </c>
      <c r="K61" s="9">
        <f>(C61*100)/C46</f>
        <v>100</v>
      </c>
    </row>
    <row r="62" spans="1:11" x14ac:dyDescent="0.35">
      <c r="A62" s="38"/>
      <c r="B62" s="8" t="s">
        <v>62</v>
      </c>
      <c r="C62">
        <v>4414</v>
      </c>
      <c r="D62" s="49">
        <v>30</v>
      </c>
      <c r="E62" s="1">
        <v>0.11</v>
      </c>
      <c r="F62">
        <v>1916</v>
      </c>
      <c r="G62" s="49">
        <v>135</v>
      </c>
      <c r="H62" s="1">
        <v>6.0999999999999999E-2</v>
      </c>
      <c r="I62" s="56">
        <v>3278</v>
      </c>
      <c r="J62">
        <v>90.97</v>
      </c>
      <c r="K62" s="9">
        <f>(C62*100)/C46</f>
        <v>100</v>
      </c>
    </row>
    <row r="63" spans="1:11" x14ac:dyDescent="0.35">
      <c r="A63" s="38"/>
      <c r="B63" s="8" t="s">
        <v>63</v>
      </c>
      <c r="C63">
        <v>4414</v>
      </c>
      <c r="D63" s="49">
        <v>30</v>
      </c>
      <c r="E63" s="1">
        <v>0.106</v>
      </c>
      <c r="F63">
        <v>1877</v>
      </c>
      <c r="G63" s="49">
        <v>112</v>
      </c>
      <c r="H63" s="1">
        <v>5.1999999999999998E-2</v>
      </c>
      <c r="I63" s="56">
        <v>3252</v>
      </c>
      <c r="J63">
        <v>96.71</v>
      </c>
      <c r="K63" s="9">
        <f>(C63*100)/C46</f>
        <v>100</v>
      </c>
    </row>
    <row r="64" spans="1:11" x14ac:dyDescent="0.35">
      <c r="A64" s="38"/>
      <c r="B64" s="8" t="s">
        <v>64</v>
      </c>
      <c r="C64">
        <v>4414</v>
      </c>
      <c r="D64" s="49">
        <v>28</v>
      </c>
      <c r="E64" s="1">
        <v>9.2999999999999999E-2</v>
      </c>
      <c r="F64">
        <v>1924</v>
      </c>
      <c r="G64" s="49">
        <v>113</v>
      </c>
      <c r="H64" s="1">
        <v>5.2999999999999999E-2</v>
      </c>
      <c r="I64" s="56">
        <v>3249</v>
      </c>
      <c r="J64">
        <v>97.25</v>
      </c>
      <c r="K64" s="9">
        <f>(C64*100)/C46</f>
        <v>100</v>
      </c>
    </row>
    <row r="65" spans="1:11" x14ac:dyDescent="0.35">
      <c r="A65" s="38"/>
      <c r="B65" s="8" t="s">
        <v>65</v>
      </c>
      <c r="C65">
        <v>4414</v>
      </c>
      <c r="D65" s="49">
        <v>28</v>
      </c>
      <c r="E65" s="1">
        <v>9.2999999999999999E-2</v>
      </c>
      <c r="F65">
        <v>1924</v>
      </c>
      <c r="G65" s="49">
        <v>113</v>
      </c>
      <c r="H65" s="1">
        <v>5.1999999999999998E-2</v>
      </c>
      <c r="I65" s="56">
        <v>3245</v>
      </c>
      <c r="J65">
        <v>97.37</v>
      </c>
      <c r="K65" s="9">
        <f>(C65*100)/C46</f>
        <v>100</v>
      </c>
    </row>
    <row r="66" spans="1:11" ht="15" thickBot="1" x14ac:dyDescent="0.4">
      <c r="A66" s="38"/>
      <c r="B66" s="12" t="s">
        <v>66</v>
      </c>
      <c r="C66" s="13">
        <v>4414</v>
      </c>
      <c r="D66" s="52">
        <v>28</v>
      </c>
      <c r="E66" s="13">
        <v>6.7000000000000004E-2</v>
      </c>
      <c r="F66" s="13">
        <v>1924</v>
      </c>
      <c r="G66" s="49">
        <v>110</v>
      </c>
      <c r="H66" s="13">
        <v>4.9000000000000002E-2</v>
      </c>
      <c r="I66" s="58">
        <v>3240</v>
      </c>
      <c r="J66" s="13">
        <v>97.89</v>
      </c>
      <c r="K66" s="14">
        <f>(C66*100)/C46</f>
        <v>100</v>
      </c>
    </row>
    <row r="67" spans="1:11" x14ac:dyDescent="0.35">
      <c r="A67" s="27" t="s">
        <v>97</v>
      </c>
      <c r="B67" s="6" t="s">
        <v>75</v>
      </c>
      <c r="C67" s="6">
        <v>210</v>
      </c>
      <c r="D67" s="53">
        <v>10</v>
      </c>
      <c r="E67" s="6">
        <v>0.13900000000000001</v>
      </c>
      <c r="F67" s="6">
        <v>44</v>
      </c>
      <c r="G67" s="53">
        <v>8</v>
      </c>
      <c r="H67" s="41">
        <v>2E-3</v>
      </c>
      <c r="I67" s="55">
        <v>118</v>
      </c>
      <c r="J67" s="41"/>
      <c r="K67" s="41">
        <f>(C67*100)/C67</f>
        <v>100</v>
      </c>
    </row>
    <row r="68" spans="1:11" x14ac:dyDescent="0.35">
      <c r="A68" s="38"/>
      <c r="B68" s="8" t="s">
        <v>76</v>
      </c>
      <c r="C68">
        <v>66</v>
      </c>
      <c r="D68" s="49">
        <v>10</v>
      </c>
      <c r="E68" s="1">
        <v>0.56499999999999995</v>
      </c>
      <c r="F68">
        <v>27</v>
      </c>
      <c r="G68" s="49">
        <v>4</v>
      </c>
      <c r="H68" s="1">
        <v>0.16600000000000001</v>
      </c>
      <c r="I68" s="56">
        <v>47</v>
      </c>
      <c r="J68">
        <v>31.4</v>
      </c>
      <c r="K68" s="9">
        <f>(C68*100)/C67</f>
        <v>31.428571428571427</v>
      </c>
    </row>
    <row r="69" spans="1:11" x14ac:dyDescent="0.35">
      <c r="A69" s="38"/>
      <c r="B69" s="8" t="s">
        <v>77</v>
      </c>
      <c r="C69">
        <v>50</v>
      </c>
      <c r="D69" s="49">
        <v>11</v>
      </c>
      <c r="E69" s="1">
        <v>0.54600000000000004</v>
      </c>
      <c r="F69">
        <v>16</v>
      </c>
      <c r="G69" s="49">
        <v>4</v>
      </c>
      <c r="H69" s="1">
        <v>0.156</v>
      </c>
      <c r="I69" s="56">
        <v>34</v>
      </c>
      <c r="J69">
        <v>38.130000000000003</v>
      </c>
      <c r="K69" s="9">
        <f>(C69*100)/C67</f>
        <v>23.80952380952381</v>
      </c>
    </row>
    <row r="70" spans="1:11" x14ac:dyDescent="0.35">
      <c r="A70" s="38"/>
      <c r="B70" s="8" t="s">
        <v>78</v>
      </c>
      <c r="C70">
        <v>41</v>
      </c>
      <c r="D70" s="49">
        <v>12</v>
      </c>
      <c r="E70" s="1">
        <v>0.54200000000000004</v>
      </c>
      <c r="F70">
        <v>10</v>
      </c>
      <c r="G70" s="49">
        <v>4</v>
      </c>
      <c r="H70" s="1">
        <v>7.3999999999999996E-2</v>
      </c>
      <c r="I70" s="56">
        <v>26</v>
      </c>
      <c r="J70">
        <v>56.06</v>
      </c>
      <c r="K70" s="9">
        <f>(C70*100)/C67</f>
        <v>19.523809523809526</v>
      </c>
    </row>
    <row r="71" spans="1:11" x14ac:dyDescent="0.35">
      <c r="A71" s="38"/>
      <c r="B71" s="8" t="s">
        <v>79</v>
      </c>
      <c r="C71">
        <v>31</v>
      </c>
      <c r="D71" s="49">
        <v>8</v>
      </c>
      <c r="E71" s="1">
        <v>0.64200000000000002</v>
      </c>
      <c r="F71">
        <v>5</v>
      </c>
      <c r="G71" s="49">
        <v>3</v>
      </c>
      <c r="H71" s="1">
        <v>0.111</v>
      </c>
      <c r="I71" s="56">
        <v>17</v>
      </c>
      <c r="J71">
        <v>56.14</v>
      </c>
      <c r="K71" s="9">
        <f>(C71*100)/C67</f>
        <v>14.761904761904763</v>
      </c>
    </row>
    <row r="72" spans="1:11" x14ac:dyDescent="0.35">
      <c r="A72" s="38"/>
      <c r="B72" s="8" t="s">
        <v>80</v>
      </c>
      <c r="C72">
        <v>31</v>
      </c>
      <c r="D72" s="49">
        <v>8</v>
      </c>
      <c r="E72" s="1">
        <v>0.60699999999999998</v>
      </c>
      <c r="F72">
        <v>5</v>
      </c>
      <c r="G72" s="49">
        <v>3</v>
      </c>
      <c r="H72" s="1">
        <v>0.14499999999999999</v>
      </c>
      <c r="I72" s="56">
        <v>17</v>
      </c>
      <c r="J72">
        <v>55.36</v>
      </c>
      <c r="K72" s="9">
        <f>(C72*100)/C67</f>
        <v>14.761904761904763</v>
      </c>
    </row>
    <row r="73" spans="1:11" x14ac:dyDescent="0.35">
      <c r="A73" s="38"/>
      <c r="B73" s="8" t="s">
        <v>81</v>
      </c>
      <c r="C73">
        <v>28</v>
      </c>
      <c r="D73" s="49">
        <v>8</v>
      </c>
      <c r="E73" s="1">
        <v>0.55200000000000005</v>
      </c>
      <c r="F73">
        <v>6</v>
      </c>
      <c r="G73" s="49">
        <v>3</v>
      </c>
      <c r="H73" s="1">
        <v>0.154</v>
      </c>
      <c r="I73" s="56">
        <v>14</v>
      </c>
      <c r="J73">
        <v>64.099999999999994</v>
      </c>
      <c r="K73" s="9">
        <f>(C73*100)/C67</f>
        <v>13.333333333333334</v>
      </c>
    </row>
    <row r="74" spans="1:11" x14ac:dyDescent="0.35">
      <c r="A74" s="38"/>
      <c r="B74" s="8" t="s">
        <v>82</v>
      </c>
      <c r="C74">
        <v>26</v>
      </c>
      <c r="D74" s="49">
        <v>7</v>
      </c>
      <c r="E74" s="1">
        <v>0.57899999999999996</v>
      </c>
      <c r="F74">
        <v>5</v>
      </c>
      <c r="G74" s="49">
        <v>3</v>
      </c>
      <c r="H74" s="1">
        <v>0.159</v>
      </c>
      <c r="I74" s="56">
        <v>12</v>
      </c>
      <c r="J74">
        <v>63.16</v>
      </c>
      <c r="K74" s="9">
        <f>(C74*100)/C67</f>
        <v>12.380952380952381</v>
      </c>
    </row>
    <row r="75" spans="1:11" x14ac:dyDescent="0.35">
      <c r="A75" s="38"/>
      <c r="B75" s="8" t="s">
        <v>83</v>
      </c>
      <c r="C75">
        <v>18</v>
      </c>
      <c r="D75" s="49">
        <v>5</v>
      </c>
      <c r="E75" s="1">
        <v>0.59</v>
      </c>
      <c r="F75">
        <v>3</v>
      </c>
      <c r="G75" s="49">
        <v>3</v>
      </c>
      <c r="H75" s="1">
        <v>0.14499999999999999</v>
      </c>
      <c r="I75" s="56">
        <v>9</v>
      </c>
      <c r="J75">
        <v>61.54</v>
      </c>
      <c r="K75" s="9">
        <f>(C75*100)/C67</f>
        <v>8.5714285714285712</v>
      </c>
    </row>
    <row r="76" spans="1:11" x14ac:dyDescent="0.35">
      <c r="A76" s="38"/>
      <c r="B76" s="8" t="s">
        <v>84</v>
      </c>
      <c r="C76">
        <v>18</v>
      </c>
      <c r="D76" s="49">
        <v>5</v>
      </c>
      <c r="E76" s="1">
        <v>0.59</v>
      </c>
      <c r="F76">
        <v>3</v>
      </c>
      <c r="G76" s="49">
        <v>3</v>
      </c>
      <c r="H76" s="1">
        <v>0.14499999999999999</v>
      </c>
      <c r="I76" s="56">
        <v>9</v>
      </c>
      <c r="J76">
        <v>61.54</v>
      </c>
      <c r="K76" s="9">
        <f>(C76*100)/C67</f>
        <v>8.5714285714285712</v>
      </c>
    </row>
    <row r="77" spans="1:11" x14ac:dyDescent="0.35">
      <c r="A77" s="38"/>
      <c r="B77" s="10" t="s">
        <v>85</v>
      </c>
      <c r="C77" s="3">
        <v>18</v>
      </c>
      <c r="D77" s="50">
        <v>5</v>
      </c>
      <c r="E77" s="3">
        <v>0.59</v>
      </c>
      <c r="F77" s="3">
        <v>3</v>
      </c>
      <c r="G77" s="50">
        <v>3</v>
      </c>
      <c r="H77" s="3">
        <v>0.14499999999999999</v>
      </c>
      <c r="I77" s="56">
        <v>9</v>
      </c>
      <c r="J77" s="3">
        <v>61.54</v>
      </c>
      <c r="K77" s="11">
        <f>(C77*100)/C67</f>
        <v>8.5714285714285712</v>
      </c>
    </row>
    <row r="78" spans="1:11" x14ac:dyDescent="0.35">
      <c r="A78" s="38"/>
      <c r="B78" s="8" t="s">
        <v>86</v>
      </c>
      <c r="C78">
        <v>210</v>
      </c>
      <c r="D78" s="49">
        <v>10</v>
      </c>
      <c r="E78" s="43">
        <v>0.22600000000000001</v>
      </c>
      <c r="F78">
        <v>25</v>
      </c>
      <c r="G78" s="51">
        <v>8</v>
      </c>
      <c r="H78" s="1">
        <v>0.11899999999999999</v>
      </c>
      <c r="I78" s="57">
        <v>121</v>
      </c>
      <c r="J78">
        <v>82.17</v>
      </c>
      <c r="K78" s="9">
        <f>(C78*100)/C67</f>
        <v>100</v>
      </c>
    </row>
    <row r="79" spans="1:11" x14ac:dyDescent="0.35">
      <c r="A79" s="38"/>
      <c r="B79" s="8" t="s">
        <v>87</v>
      </c>
      <c r="C79">
        <v>210</v>
      </c>
      <c r="D79" s="49">
        <v>11</v>
      </c>
      <c r="E79" s="1">
        <v>0.219</v>
      </c>
      <c r="F79">
        <v>18</v>
      </c>
      <c r="G79" s="49">
        <v>7</v>
      </c>
      <c r="H79" s="1">
        <v>0.13900000000000001</v>
      </c>
      <c r="I79" s="56">
        <v>120</v>
      </c>
      <c r="J79">
        <v>89.89</v>
      </c>
      <c r="K79" s="9">
        <f>(C79*100)/C67</f>
        <v>100</v>
      </c>
    </row>
    <row r="80" spans="1:11" x14ac:dyDescent="0.35">
      <c r="A80" s="38"/>
      <c r="B80" s="8" t="s">
        <v>88</v>
      </c>
      <c r="C80">
        <v>210</v>
      </c>
      <c r="D80" s="49">
        <v>10</v>
      </c>
      <c r="E80" s="1">
        <v>0.16500000000000001</v>
      </c>
      <c r="F80">
        <v>22</v>
      </c>
      <c r="G80" s="49">
        <v>6</v>
      </c>
      <c r="H80" s="1">
        <v>8.2000000000000003E-2</v>
      </c>
      <c r="I80" s="56">
        <v>121</v>
      </c>
      <c r="J80">
        <v>96.35</v>
      </c>
      <c r="K80" s="9">
        <f>(C80*100)/C67</f>
        <v>100</v>
      </c>
    </row>
    <row r="81" spans="1:11" x14ac:dyDescent="0.35">
      <c r="A81" s="38"/>
      <c r="B81" s="8" t="s">
        <v>89</v>
      </c>
      <c r="C81">
        <v>210</v>
      </c>
      <c r="D81" s="49">
        <v>10</v>
      </c>
      <c r="E81" s="1">
        <v>0.16500000000000001</v>
      </c>
      <c r="F81">
        <v>22</v>
      </c>
      <c r="G81" s="49">
        <v>6</v>
      </c>
      <c r="H81" s="1">
        <v>8.2000000000000003E-2</v>
      </c>
      <c r="I81" s="56">
        <v>120</v>
      </c>
      <c r="J81">
        <v>96.84</v>
      </c>
      <c r="K81" s="9">
        <f>(C81*100)/C67</f>
        <v>100</v>
      </c>
    </row>
    <row r="82" spans="1:11" x14ac:dyDescent="0.35">
      <c r="A82" s="38"/>
      <c r="B82" s="8" t="s">
        <v>90</v>
      </c>
      <c r="C82">
        <v>210</v>
      </c>
      <c r="D82" s="49">
        <v>10</v>
      </c>
      <c r="E82" s="1">
        <v>0.16500000000000001</v>
      </c>
      <c r="F82">
        <v>22</v>
      </c>
      <c r="G82" s="49">
        <v>6</v>
      </c>
      <c r="H82" s="1">
        <v>8.1000000000000003E-2</v>
      </c>
      <c r="I82" s="56">
        <v>120</v>
      </c>
      <c r="J82">
        <v>96.84</v>
      </c>
      <c r="K82" s="9">
        <f>(C82*100)/C67</f>
        <v>100</v>
      </c>
    </row>
    <row r="83" spans="1:11" x14ac:dyDescent="0.35">
      <c r="A83" s="38"/>
      <c r="B83" s="8" t="s">
        <v>91</v>
      </c>
      <c r="C83">
        <v>210</v>
      </c>
      <c r="D83" s="49">
        <v>10</v>
      </c>
      <c r="E83" s="1">
        <v>0.16400000000000001</v>
      </c>
      <c r="F83">
        <v>22</v>
      </c>
      <c r="G83" s="49">
        <v>7</v>
      </c>
      <c r="H83" s="1">
        <v>6.9000000000000006E-2</v>
      </c>
      <c r="I83" s="56">
        <v>118</v>
      </c>
      <c r="J83">
        <v>98.2</v>
      </c>
      <c r="K83" s="9">
        <f>(C83*100)/C67</f>
        <v>100</v>
      </c>
    </row>
    <row r="84" spans="1:11" x14ac:dyDescent="0.35">
      <c r="A84" s="38"/>
      <c r="B84" s="8" t="s">
        <v>92</v>
      </c>
      <c r="C84">
        <v>210</v>
      </c>
      <c r="D84" s="49">
        <v>10</v>
      </c>
      <c r="E84" s="1">
        <v>0.16400000000000001</v>
      </c>
      <c r="F84">
        <v>22</v>
      </c>
      <c r="G84" s="49">
        <v>7</v>
      </c>
      <c r="H84" s="1">
        <v>6.9000000000000006E-2</v>
      </c>
      <c r="I84" s="56">
        <v>118</v>
      </c>
      <c r="J84">
        <v>98.2</v>
      </c>
      <c r="K84" s="9">
        <f>(C84*100)/C67</f>
        <v>100</v>
      </c>
    </row>
    <row r="85" spans="1:11" x14ac:dyDescent="0.35">
      <c r="A85" s="38"/>
      <c r="B85" s="8" t="s">
        <v>93</v>
      </c>
      <c r="C85">
        <v>210</v>
      </c>
      <c r="D85" s="49">
        <v>11</v>
      </c>
      <c r="E85" s="1">
        <v>0.188</v>
      </c>
      <c r="F85">
        <v>42</v>
      </c>
      <c r="G85" s="49">
        <v>8</v>
      </c>
      <c r="H85" s="1">
        <v>6.0999999999999999E-2</v>
      </c>
      <c r="I85" s="56">
        <v>119</v>
      </c>
      <c r="J85">
        <v>98.71</v>
      </c>
      <c r="K85" s="9">
        <f>(C85*100)/C67</f>
        <v>100</v>
      </c>
    </row>
    <row r="86" spans="1:11" x14ac:dyDescent="0.35">
      <c r="A86" s="38"/>
      <c r="B86" s="8" t="s">
        <v>94</v>
      </c>
      <c r="C86">
        <v>210</v>
      </c>
      <c r="D86" s="49">
        <v>11</v>
      </c>
      <c r="E86" s="1">
        <v>0.188</v>
      </c>
      <c r="F86">
        <v>42</v>
      </c>
      <c r="G86" s="49">
        <v>8</v>
      </c>
      <c r="H86" s="1">
        <v>6.0999999999999999E-2</v>
      </c>
      <c r="I86" s="56">
        <v>119</v>
      </c>
      <c r="J86" s="1">
        <v>98.71</v>
      </c>
      <c r="K86" s="9">
        <f>(C86*100)/C67</f>
        <v>100</v>
      </c>
    </row>
    <row r="87" spans="1:11" ht="15" thickBot="1" x14ac:dyDescent="0.4">
      <c r="A87" s="38"/>
      <c r="B87" s="12" t="s">
        <v>95</v>
      </c>
      <c r="C87" s="13">
        <v>210</v>
      </c>
      <c r="D87" s="52">
        <v>11</v>
      </c>
      <c r="E87" s="13">
        <v>0.188</v>
      </c>
      <c r="F87" s="13">
        <v>42</v>
      </c>
      <c r="G87" s="52">
        <v>8</v>
      </c>
      <c r="H87" s="13">
        <v>6.0999999999999999E-2</v>
      </c>
      <c r="I87" s="58">
        <v>119</v>
      </c>
      <c r="J87" s="13">
        <v>98.71</v>
      </c>
      <c r="K87" s="14">
        <f>(C87*100)/C67</f>
        <v>100</v>
      </c>
    </row>
  </sheetData>
  <mergeCells count="6">
    <mergeCell ref="G2:I2"/>
    <mergeCell ref="A4:A24"/>
    <mergeCell ref="A25:A45"/>
    <mergeCell ref="A46:A66"/>
    <mergeCell ref="A67:A87"/>
    <mergeCell ref="D2:F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36" t="s">
        <v>122</v>
      </c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35"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5">
      <c r="C3" s="37"/>
      <c r="D3" s="37"/>
      <c r="E3" s="37"/>
      <c r="F3" s="37"/>
      <c r="G3" s="37"/>
      <c r="H3" s="37"/>
      <c r="I3" s="37"/>
      <c r="J3" s="37"/>
      <c r="K3" s="37"/>
      <c r="L3" s="37"/>
    </row>
    <row r="5" spans="1:12" x14ac:dyDescent="0.35">
      <c r="E5" s="29" t="s">
        <v>1</v>
      </c>
      <c r="F5" s="29"/>
      <c r="G5" s="30" t="s">
        <v>2</v>
      </c>
      <c r="H5" s="30"/>
      <c r="L5" s="4"/>
    </row>
    <row r="6" spans="1:12" x14ac:dyDescent="0.35">
      <c r="E6" s="31" t="s">
        <v>3</v>
      </c>
      <c r="F6" s="31"/>
      <c r="G6" s="32" t="s">
        <v>4</v>
      </c>
      <c r="H6" s="32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3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3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33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3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3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3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3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3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3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3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3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3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33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33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33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33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33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33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33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33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33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34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5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5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5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5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5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5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5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5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5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5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5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35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35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35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35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35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35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35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35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35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27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8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28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8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28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8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8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8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8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8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8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8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28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28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28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28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28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28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28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28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28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27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8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8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8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8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8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8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8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8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8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8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8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28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28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28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28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28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28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28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28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28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27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8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8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28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8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8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8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8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8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8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8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8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8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28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28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28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28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28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28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28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28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36" t="s">
        <v>123</v>
      </c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35"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5">
      <c r="C3" s="37"/>
      <c r="D3" s="37"/>
      <c r="E3" s="37"/>
      <c r="F3" s="37"/>
      <c r="G3" s="37"/>
      <c r="H3" s="37"/>
      <c r="I3" s="37"/>
      <c r="J3" s="37"/>
      <c r="K3" s="37"/>
      <c r="L3" s="37"/>
    </row>
    <row r="5" spans="1:12" x14ac:dyDescent="0.35">
      <c r="E5" s="29" t="s">
        <v>1</v>
      </c>
      <c r="F5" s="29"/>
      <c r="G5" s="30" t="s">
        <v>2</v>
      </c>
      <c r="H5" s="30"/>
      <c r="L5" s="4"/>
    </row>
    <row r="6" spans="1:12" x14ac:dyDescent="0.35">
      <c r="E6" s="31" t="s">
        <v>3</v>
      </c>
      <c r="F6" s="31"/>
      <c r="G6" s="32" t="s">
        <v>4</v>
      </c>
      <c r="H6" s="32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3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3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33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3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3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3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3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3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3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3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3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3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33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33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33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33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33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33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33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33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33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34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5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5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5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5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5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5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5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5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5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5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5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35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35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35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35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35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35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35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35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35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27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8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28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8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28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8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8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8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8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8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8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8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28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28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28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28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28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28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28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28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28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27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8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8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8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8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8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8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8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8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8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8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8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28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28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28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28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28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28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28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28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28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27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8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8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28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8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8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8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8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8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8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8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8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28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28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28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28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28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28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28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28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8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7" workbookViewId="0">
      <selection activeCell="H14" sqref="H14"/>
    </sheetView>
  </sheetViews>
  <sheetFormatPr defaultRowHeight="14.5" x14ac:dyDescent="0.35"/>
  <cols>
    <col min="2" max="2" width="31.81640625" customWidth="1"/>
  </cols>
  <sheetData>
    <row r="1" spans="1:12" x14ac:dyDescent="0.35">
      <c r="C1" s="36" t="s">
        <v>124</v>
      </c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35"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28.5" customHeight="1" x14ac:dyDescent="0.35">
      <c r="C3" s="37"/>
      <c r="D3" s="37"/>
      <c r="E3" s="37"/>
      <c r="F3" s="37"/>
      <c r="G3" s="37"/>
      <c r="H3" s="37"/>
      <c r="I3" s="37"/>
      <c r="J3" s="37"/>
      <c r="K3" s="37"/>
      <c r="L3" s="37"/>
    </row>
    <row r="5" spans="1:12" x14ac:dyDescent="0.35">
      <c r="E5" s="29" t="s">
        <v>1</v>
      </c>
      <c r="F5" s="29"/>
      <c r="G5" s="30" t="s">
        <v>2</v>
      </c>
      <c r="H5" s="30"/>
      <c r="L5" s="4"/>
    </row>
    <row r="6" spans="1:12" x14ac:dyDescent="0.35">
      <c r="E6" s="31" t="s">
        <v>3</v>
      </c>
      <c r="F6" s="31"/>
      <c r="G6" s="32" t="s">
        <v>4</v>
      </c>
      <c r="H6" s="32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3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3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33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3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3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3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3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3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3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3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3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3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33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33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33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33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33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33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33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33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33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34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5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5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5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5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5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5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5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5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5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5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5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35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35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35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35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35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35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35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35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35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27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8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28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28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28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28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28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28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8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8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8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8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28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28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28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28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28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28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28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28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28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27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8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8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8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8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8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8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8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8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8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8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8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28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28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28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28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28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28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28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28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28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27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8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28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28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28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28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28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28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28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28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8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8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8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28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28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28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28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28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28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28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8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29" t="s">
        <v>1</v>
      </c>
      <c r="G1" s="29"/>
      <c r="H1" s="29"/>
      <c r="I1" s="30" t="s">
        <v>2</v>
      </c>
      <c r="J1" s="30"/>
      <c r="K1" s="30"/>
      <c r="Q1" s="4"/>
    </row>
    <row r="2" spans="1:17" x14ac:dyDescent="0.35">
      <c r="F2" s="31" t="s">
        <v>3</v>
      </c>
      <c r="G2" s="31"/>
      <c r="H2" s="31"/>
      <c r="I2" s="32" t="s">
        <v>4</v>
      </c>
      <c r="J2" s="32"/>
      <c r="K2" s="32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33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33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33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33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33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33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33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33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33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33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33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33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33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33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33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33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33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33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33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33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33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34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35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35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35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35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35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35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35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35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35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35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35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35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35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35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35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35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35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35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35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35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27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28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28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28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28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28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28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28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28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28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28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28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28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28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28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28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28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28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28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28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28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27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28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28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28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28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28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28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28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28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28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28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28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28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28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28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28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28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28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28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28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28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27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28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28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28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28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28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28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28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28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28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28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28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28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28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28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28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28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28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28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28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28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91"/>
  <sheetViews>
    <sheetView workbookViewId="0">
      <pane ySplit="6" topLeftCell="A7" activePane="bottomLeft" state="frozen"/>
      <selection pane="bottomLeft" activeCell="E11" sqref="A5:L91"/>
    </sheetView>
  </sheetViews>
  <sheetFormatPr defaultRowHeight="14.5" x14ac:dyDescent="0.35"/>
  <cols>
    <col min="2" max="2" width="31.81640625" customWidth="1"/>
  </cols>
  <sheetData>
    <row r="1" spans="1:12" x14ac:dyDescent="0.35">
      <c r="C1" s="36" t="s">
        <v>123</v>
      </c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35"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5">
      <c r="C3" s="37"/>
      <c r="D3" s="37"/>
      <c r="E3" s="37"/>
      <c r="F3" s="37"/>
      <c r="G3" s="37"/>
      <c r="H3" s="37"/>
      <c r="I3" s="37"/>
      <c r="J3" s="37"/>
      <c r="K3" s="37"/>
      <c r="L3" s="37"/>
    </row>
    <row r="5" spans="1:12" x14ac:dyDescent="0.35">
      <c r="E5" s="29" t="s">
        <v>1</v>
      </c>
      <c r="F5" s="29"/>
      <c r="G5" s="30" t="s">
        <v>2</v>
      </c>
      <c r="H5" s="30"/>
      <c r="L5" s="4"/>
    </row>
    <row r="6" spans="1:12" x14ac:dyDescent="0.35">
      <c r="E6" s="31" t="s">
        <v>3</v>
      </c>
      <c r="F6" s="31"/>
      <c r="G6" s="32" t="s">
        <v>4</v>
      </c>
      <c r="H6" s="32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3" t="s">
        <v>0</v>
      </c>
      <c r="B8" s="5" t="s">
        <v>73</v>
      </c>
      <c r="C8" s="6">
        <v>14</v>
      </c>
      <c r="D8" s="6">
        <v>517</v>
      </c>
      <c r="E8" s="6">
        <v>8.1000000000000003E-2</v>
      </c>
      <c r="F8" s="6">
        <v>0.104</v>
      </c>
      <c r="G8" s="6">
        <v>0.60199999999999998</v>
      </c>
      <c r="H8" s="6">
        <v>0.58599999999999997</v>
      </c>
      <c r="I8" s="6">
        <v>140</v>
      </c>
      <c r="J8" s="6">
        <v>72.11</v>
      </c>
      <c r="K8" s="6"/>
      <c r="L8" s="7">
        <f>(D8*100)/D8</f>
        <v>100</v>
      </c>
    </row>
    <row r="9" spans="1:12" x14ac:dyDescent="0.35">
      <c r="A9" s="33"/>
      <c r="B9" s="8" t="s">
        <v>6</v>
      </c>
      <c r="C9" s="1">
        <v>56</v>
      </c>
      <c r="D9" s="1">
        <v>320</v>
      </c>
      <c r="E9" s="1">
        <v>0.50600000000000001</v>
      </c>
      <c r="F9" s="1">
        <v>0.24399999999999999</v>
      </c>
      <c r="G9" s="1">
        <v>0.78</v>
      </c>
      <c r="H9" s="1">
        <v>0.66500000000000004</v>
      </c>
      <c r="I9" s="1">
        <v>101</v>
      </c>
      <c r="J9" s="1">
        <v>66.89</v>
      </c>
      <c r="K9" s="1">
        <v>36.15</v>
      </c>
      <c r="L9" s="9">
        <f>(D9*100)/D8</f>
        <v>61.895551257253388</v>
      </c>
    </row>
    <row r="10" spans="1:12" x14ac:dyDescent="0.35">
      <c r="A10" s="33"/>
      <c r="B10" s="8" t="s">
        <v>7</v>
      </c>
      <c r="C10" s="1">
        <v>53</v>
      </c>
      <c r="D10" s="1">
        <v>215</v>
      </c>
      <c r="E10" s="1">
        <v>0.54700000000000004</v>
      </c>
      <c r="F10" s="1">
        <v>0.27500000000000002</v>
      </c>
      <c r="G10" s="1">
        <v>0.76600000000000001</v>
      </c>
      <c r="H10" s="1">
        <v>0.66</v>
      </c>
      <c r="I10" s="1">
        <v>63</v>
      </c>
      <c r="J10" s="1">
        <v>68.81</v>
      </c>
      <c r="K10" s="1">
        <v>39.729999999999997</v>
      </c>
      <c r="L10" s="9">
        <f>(D10*100)/D8</f>
        <v>41.586073500967117</v>
      </c>
    </row>
    <row r="11" spans="1:12" x14ac:dyDescent="0.35">
      <c r="A11" s="33"/>
      <c r="B11" s="8" t="s">
        <v>8</v>
      </c>
      <c r="C11" s="1">
        <v>44</v>
      </c>
      <c r="D11" s="1">
        <v>174</v>
      </c>
      <c r="E11" s="1">
        <v>0.55800000000000005</v>
      </c>
      <c r="F11" s="1">
        <v>0.30299999999999999</v>
      </c>
      <c r="G11" s="1">
        <v>0.79300000000000004</v>
      </c>
      <c r="H11" s="1">
        <v>0.71199999999999997</v>
      </c>
      <c r="I11" s="1">
        <v>45</v>
      </c>
      <c r="J11" s="1">
        <v>72.39</v>
      </c>
      <c r="K11" s="1">
        <v>41.13</v>
      </c>
      <c r="L11" s="9">
        <f>(D11*100)/D8</f>
        <v>33.65570599613153</v>
      </c>
    </row>
    <row r="12" spans="1:12" x14ac:dyDescent="0.35">
      <c r="A12" s="33"/>
      <c r="B12" s="8" t="s">
        <v>9</v>
      </c>
      <c r="C12" s="1">
        <v>40</v>
      </c>
      <c r="D12" s="1">
        <v>152</v>
      </c>
      <c r="E12" s="1">
        <v>0.57999999999999996</v>
      </c>
      <c r="F12" s="1">
        <v>0.26400000000000001</v>
      </c>
      <c r="G12" s="1">
        <v>0.78200000000000003</v>
      </c>
      <c r="H12" s="1">
        <v>0.70899999999999996</v>
      </c>
      <c r="I12" s="1">
        <v>39</v>
      </c>
      <c r="J12" s="1">
        <v>72.540000000000006</v>
      </c>
      <c r="K12" s="1">
        <v>41.87</v>
      </c>
      <c r="L12" s="9">
        <f>(D12*100)/D8</f>
        <v>29.400386847195357</v>
      </c>
    </row>
    <row r="13" spans="1:12" x14ac:dyDescent="0.35">
      <c r="A13" s="33"/>
      <c r="B13" s="8" t="s">
        <v>10</v>
      </c>
      <c r="C13" s="1">
        <v>35</v>
      </c>
      <c r="D13" s="1">
        <v>138</v>
      </c>
      <c r="E13" s="1">
        <v>0.60399999999999998</v>
      </c>
      <c r="F13" s="1">
        <v>0.33100000000000002</v>
      </c>
      <c r="G13" s="1">
        <v>0.78400000000000003</v>
      </c>
      <c r="H13" s="1">
        <v>0.72799999999999998</v>
      </c>
      <c r="I13" s="1">
        <v>31</v>
      </c>
      <c r="J13" s="1">
        <v>75.78</v>
      </c>
      <c r="K13" s="1">
        <v>43.96</v>
      </c>
      <c r="L13" s="9">
        <f>(D13*100)/D8</f>
        <v>26.692456479690524</v>
      </c>
    </row>
    <row r="14" spans="1:12" x14ac:dyDescent="0.35">
      <c r="A14" s="33"/>
      <c r="B14" s="8" t="s">
        <v>11</v>
      </c>
      <c r="C14" s="1">
        <v>34</v>
      </c>
      <c r="D14" s="1">
        <v>120</v>
      </c>
      <c r="E14" s="1">
        <v>0.58699999999999997</v>
      </c>
      <c r="F14" s="1">
        <v>0.27300000000000002</v>
      </c>
      <c r="G14" s="1">
        <v>0.748</v>
      </c>
      <c r="H14" s="1">
        <v>0.68899999999999995</v>
      </c>
      <c r="I14" s="1">
        <v>30</v>
      </c>
      <c r="J14" s="1">
        <v>72.97</v>
      </c>
      <c r="K14" s="1">
        <v>47.74</v>
      </c>
      <c r="L14" s="9">
        <f>(D14*100)/D8</f>
        <v>23.210831721470019</v>
      </c>
    </row>
    <row r="15" spans="1:12" x14ac:dyDescent="0.35">
      <c r="A15" s="33"/>
      <c r="B15" s="8" t="s">
        <v>12</v>
      </c>
      <c r="C15" s="1">
        <v>32</v>
      </c>
      <c r="D15" s="1">
        <v>106</v>
      </c>
      <c r="E15" s="1">
        <v>0.57699999999999996</v>
      </c>
      <c r="F15" s="1">
        <v>0.27600000000000002</v>
      </c>
      <c r="G15" s="1">
        <v>0.72799999999999998</v>
      </c>
      <c r="H15" s="1">
        <v>0.67700000000000005</v>
      </c>
      <c r="I15" s="1">
        <v>25</v>
      </c>
      <c r="J15" s="1">
        <v>74.23</v>
      </c>
      <c r="K15" s="1">
        <v>48.29</v>
      </c>
      <c r="L15" s="9">
        <f>(D15*100)/D8</f>
        <v>20.502901353965182</v>
      </c>
    </row>
    <row r="16" spans="1:12" x14ac:dyDescent="0.35">
      <c r="A16" s="33"/>
      <c r="B16" s="8" t="s">
        <v>13</v>
      </c>
      <c r="C16" s="1">
        <v>29</v>
      </c>
      <c r="D16" s="1">
        <v>92</v>
      </c>
      <c r="E16" s="1">
        <v>0.57599999999999996</v>
      </c>
      <c r="F16" s="1">
        <v>0.307</v>
      </c>
      <c r="G16" s="1">
        <v>0.68899999999999995</v>
      </c>
      <c r="H16" s="1">
        <v>0.65200000000000002</v>
      </c>
      <c r="I16" s="1">
        <v>22</v>
      </c>
      <c r="J16" s="1">
        <v>73.489999999999995</v>
      </c>
      <c r="K16" s="1">
        <v>47.85</v>
      </c>
      <c r="L16" s="9">
        <f>(D16*100)/D8</f>
        <v>17.794970986460349</v>
      </c>
    </row>
    <row r="17" spans="1:12" x14ac:dyDescent="0.35">
      <c r="A17" s="33"/>
      <c r="B17" s="8" t="s">
        <v>14</v>
      </c>
      <c r="C17" s="1">
        <v>24</v>
      </c>
      <c r="D17" s="1">
        <v>79</v>
      </c>
      <c r="E17" s="1">
        <v>0.60599999999999998</v>
      </c>
      <c r="F17" s="1">
        <v>0.31900000000000001</v>
      </c>
      <c r="G17" s="1">
        <v>0.67200000000000004</v>
      </c>
      <c r="H17" s="1">
        <v>0.63700000000000001</v>
      </c>
      <c r="I17" s="1">
        <v>17</v>
      </c>
      <c r="J17" s="1">
        <v>75.709999999999994</v>
      </c>
      <c r="K17" s="1">
        <v>45.7</v>
      </c>
      <c r="L17" s="9">
        <f>(D17*100)/D8</f>
        <v>15.28046421663443</v>
      </c>
    </row>
    <row r="18" spans="1:12" x14ac:dyDescent="0.35">
      <c r="A18" s="33"/>
      <c r="B18" s="10" t="s">
        <v>15</v>
      </c>
      <c r="C18" s="3">
        <v>19</v>
      </c>
      <c r="D18" s="3">
        <v>64</v>
      </c>
      <c r="E18" s="3">
        <v>0.61099999999999999</v>
      </c>
      <c r="F18" s="3">
        <v>0.46100000000000002</v>
      </c>
      <c r="G18" s="3">
        <v>0.63300000000000001</v>
      </c>
      <c r="H18" s="3">
        <v>0.61499999999999999</v>
      </c>
      <c r="I18" s="3">
        <v>11</v>
      </c>
      <c r="J18" s="3">
        <v>80.36</v>
      </c>
      <c r="K18" s="3">
        <v>44.03</v>
      </c>
      <c r="L18" s="11">
        <f>(D18*100)/D8</f>
        <v>12.379110251450676</v>
      </c>
    </row>
    <row r="19" spans="1:12" x14ac:dyDescent="0.35">
      <c r="A19" s="33"/>
      <c r="B19" s="8" t="s">
        <v>16</v>
      </c>
      <c r="C19" s="1">
        <v>17</v>
      </c>
      <c r="D19" s="1">
        <v>517</v>
      </c>
      <c r="E19" s="1">
        <v>0.16500000000000001</v>
      </c>
      <c r="F19" s="1">
        <v>0.18</v>
      </c>
      <c r="G19" s="1">
        <v>0.61699999999999999</v>
      </c>
      <c r="H19" s="1">
        <v>0.60599999999999998</v>
      </c>
      <c r="I19" s="1">
        <v>86</v>
      </c>
      <c r="J19" s="17">
        <v>82.87</v>
      </c>
      <c r="K19" s="1">
        <v>77.650000000000006</v>
      </c>
      <c r="L19" s="9">
        <f>(D19*100)/D8</f>
        <v>100</v>
      </c>
    </row>
    <row r="20" spans="1:12" x14ac:dyDescent="0.35">
      <c r="A20" s="33"/>
      <c r="B20" s="8" t="s">
        <v>17</v>
      </c>
      <c r="C20" s="1">
        <v>17</v>
      </c>
      <c r="D20" s="1">
        <v>517</v>
      </c>
      <c r="E20" s="1">
        <v>0.17199999999999999</v>
      </c>
      <c r="F20" s="1">
        <v>0.16</v>
      </c>
      <c r="G20" s="1">
        <v>0.61599999999999999</v>
      </c>
      <c r="H20" s="1">
        <v>0.60699999999999998</v>
      </c>
      <c r="I20" s="1">
        <v>99</v>
      </c>
      <c r="J20" s="1">
        <v>80.28</v>
      </c>
      <c r="K20" s="1">
        <v>87.2</v>
      </c>
      <c r="L20" s="9">
        <f>(D20*100)/D8</f>
        <v>100</v>
      </c>
    </row>
    <row r="21" spans="1:12" x14ac:dyDescent="0.35">
      <c r="A21" s="33"/>
      <c r="B21" s="8" t="s">
        <v>18</v>
      </c>
      <c r="C21" s="1">
        <v>18</v>
      </c>
      <c r="D21" s="1">
        <v>517</v>
      </c>
      <c r="E21" s="1">
        <v>0.23200000000000001</v>
      </c>
      <c r="F21" s="1">
        <v>0.156</v>
      </c>
      <c r="G21" s="1">
        <v>0.62</v>
      </c>
      <c r="H21" s="1">
        <v>0.61</v>
      </c>
      <c r="I21" s="1">
        <v>80</v>
      </c>
      <c r="J21" s="1">
        <v>84.06</v>
      </c>
      <c r="K21" s="1">
        <v>89.77</v>
      </c>
      <c r="L21" s="9">
        <f>(D21*100)/D8</f>
        <v>100</v>
      </c>
    </row>
    <row r="22" spans="1:12" x14ac:dyDescent="0.35">
      <c r="A22" s="33"/>
      <c r="B22" s="8" t="s">
        <v>19</v>
      </c>
      <c r="C22" s="1">
        <v>15</v>
      </c>
      <c r="D22" s="1">
        <v>517</v>
      </c>
      <c r="E22" s="1">
        <v>0.185</v>
      </c>
      <c r="F22" s="1">
        <v>0.152</v>
      </c>
      <c r="G22" s="1">
        <v>0.623</v>
      </c>
      <c r="H22" s="1">
        <v>0.61</v>
      </c>
      <c r="I22" s="1">
        <v>111</v>
      </c>
      <c r="J22" s="1">
        <v>77.89</v>
      </c>
      <c r="K22" s="1">
        <v>90.86</v>
      </c>
      <c r="L22" s="9">
        <f>(D22*100)/D8</f>
        <v>100</v>
      </c>
    </row>
    <row r="23" spans="1:12" x14ac:dyDescent="0.35">
      <c r="A23" s="33"/>
      <c r="B23" s="8" t="s">
        <v>20</v>
      </c>
      <c r="C23" s="1">
        <v>14</v>
      </c>
      <c r="D23" s="1">
        <v>517</v>
      </c>
      <c r="E23" s="1">
        <v>0.182</v>
      </c>
      <c r="F23" s="1">
        <v>0.152</v>
      </c>
      <c r="G23" s="1">
        <v>0.627</v>
      </c>
      <c r="H23" s="1">
        <v>0.61099999999999999</v>
      </c>
      <c r="I23" s="1">
        <v>134</v>
      </c>
      <c r="J23" s="1">
        <v>73.31</v>
      </c>
      <c r="K23" s="1">
        <v>92.06</v>
      </c>
      <c r="L23" s="9">
        <f>(D23*100)/D8</f>
        <v>100</v>
      </c>
    </row>
    <row r="24" spans="1:12" x14ac:dyDescent="0.35">
      <c r="A24" s="33"/>
      <c r="B24" s="8" t="s">
        <v>21</v>
      </c>
      <c r="C24" s="1">
        <v>14</v>
      </c>
      <c r="D24" s="1">
        <v>517</v>
      </c>
      <c r="E24" s="1">
        <v>0.17599999999999999</v>
      </c>
      <c r="F24" s="1">
        <v>0.14599999999999999</v>
      </c>
      <c r="G24" s="1">
        <v>0.626</v>
      </c>
      <c r="H24" s="1">
        <v>0.60899999999999999</v>
      </c>
      <c r="I24" s="1">
        <v>134</v>
      </c>
      <c r="J24" s="1">
        <v>73.31</v>
      </c>
      <c r="K24" s="1">
        <v>94.29</v>
      </c>
      <c r="L24" s="9">
        <f>(D24*100)/D8</f>
        <v>100</v>
      </c>
    </row>
    <row r="25" spans="1:12" x14ac:dyDescent="0.35">
      <c r="A25" s="33"/>
      <c r="B25" s="8" t="s">
        <v>22</v>
      </c>
      <c r="C25" s="1">
        <v>14</v>
      </c>
      <c r="D25" s="1">
        <v>517</v>
      </c>
      <c r="E25" s="1">
        <v>0.17599999999999999</v>
      </c>
      <c r="F25" s="1">
        <v>0.14599999999999999</v>
      </c>
      <c r="G25" s="1">
        <v>0.625</v>
      </c>
      <c r="H25" s="1">
        <v>0.60899999999999999</v>
      </c>
      <c r="I25" s="1">
        <v>133</v>
      </c>
      <c r="J25" s="1">
        <v>73.510000000000005</v>
      </c>
      <c r="K25" s="1">
        <v>95.19</v>
      </c>
      <c r="L25" s="9">
        <f>(D25*100)/D8</f>
        <v>100</v>
      </c>
    </row>
    <row r="26" spans="1:12" x14ac:dyDescent="0.35">
      <c r="A26" s="33"/>
      <c r="B26" s="8" t="s">
        <v>23</v>
      </c>
      <c r="C26" s="1">
        <v>14</v>
      </c>
      <c r="D26" s="1">
        <v>517</v>
      </c>
      <c r="E26" s="1">
        <v>0.17499999999999999</v>
      </c>
      <c r="F26" s="1">
        <v>0.14499999999999999</v>
      </c>
      <c r="G26" s="1">
        <v>0.625</v>
      </c>
      <c r="H26" s="1">
        <v>0.60899999999999999</v>
      </c>
      <c r="I26" s="1">
        <v>133</v>
      </c>
      <c r="J26" s="1">
        <v>73.510000000000005</v>
      </c>
      <c r="K26" s="1">
        <v>96.11</v>
      </c>
      <c r="L26" s="9">
        <f>(D26*100)/D8</f>
        <v>100</v>
      </c>
    </row>
    <row r="27" spans="1:12" x14ac:dyDescent="0.35">
      <c r="A27" s="33"/>
      <c r="B27" s="8" t="s">
        <v>24</v>
      </c>
      <c r="C27" s="1">
        <v>14</v>
      </c>
      <c r="D27" s="1">
        <v>517</v>
      </c>
      <c r="E27" s="1">
        <v>0.17499999999999999</v>
      </c>
      <c r="F27" s="1">
        <v>0.14499999999999999</v>
      </c>
      <c r="G27" s="1">
        <v>0.624</v>
      </c>
      <c r="H27" s="1">
        <v>0.60799999999999998</v>
      </c>
      <c r="I27" s="1">
        <v>133</v>
      </c>
      <c r="J27" s="1">
        <v>73.510000000000005</v>
      </c>
      <c r="K27" s="1">
        <v>96.24</v>
      </c>
      <c r="L27" s="9">
        <f>(D27*100)/D8</f>
        <v>100</v>
      </c>
    </row>
    <row r="28" spans="1:12" ht="15" thickBot="1" x14ac:dyDescent="0.4">
      <c r="A28" s="33"/>
      <c r="B28" s="12" t="s">
        <v>25</v>
      </c>
      <c r="C28" s="13">
        <v>14</v>
      </c>
      <c r="D28" s="13">
        <v>517</v>
      </c>
      <c r="E28" s="13">
        <v>0.17299999999999999</v>
      </c>
      <c r="F28" s="13">
        <v>0.14399999999999999</v>
      </c>
      <c r="G28" s="13">
        <v>0.623</v>
      </c>
      <c r="H28" s="13">
        <v>0.60799999999999998</v>
      </c>
      <c r="I28" s="13">
        <v>139</v>
      </c>
      <c r="J28" s="13">
        <v>72.31</v>
      </c>
      <c r="K28" s="13">
        <v>96.55</v>
      </c>
      <c r="L28" s="14">
        <f>(D28*100)/D8</f>
        <v>100</v>
      </c>
    </row>
    <row r="29" spans="1:12" x14ac:dyDescent="0.35">
      <c r="A29" s="34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7.5999999999999998E-2</v>
      </c>
      <c r="G29" s="6">
        <v>0.67</v>
      </c>
      <c r="H29" s="6">
        <v>0.64600000000000002</v>
      </c>
      <c r="I29" s="6">
        <v>117</v>
      </c>
      <c r="J29" s="6">
        <v>81.92</v>
      </c>
      <c r="K29" s="6"/>
      <c r="L29" s="7">
        <f>(D29*100)/D29</f>
        <v>100</v>
      </c>
    </row>
    <row r="30" spans="1:12" x14ac:dyDescent="0.35">
      <c r="A30" s="35"/>
      <c r="B30" s="8" t="s">
        <v>26</v>
      </c>
      <c r="C30" s="1">
        <v>41</v>
      </c>
      <c r="D30" s="1">
        <v>415</v>
      </c>
      <c r="E30" s="1">
        <v>0.5</v>
      </c>
      <c r="F30" s="1">
        <v>0.30499999999999999</v>
      </c>
      <c r="G30" s="1">
        <v>0.84899999999999998</v>
      </c>
      <c r="H30" s="1">
        <v>0.79700000000000004</v>
      </c>
      <c r="I30" s="1">
        <v>45</v>
      </c>
      <c r="J30" s="1">
        <v>88.75</v>
      </c>
      <c r="K30" s="1">
        <v>22.1</v>
      </c>
      <c r="L30" s="9">
        <f>(D30*100)/D29</f>
        <v>62.688821752265859</v>
      </c>
    </row>
    <row r="31" spans="1:12" x14ac:dyDescent="0.35">
      <c r="A31" s="35"/>
      <c r="B31" s="8" t="s">
        <v>27</v>
      </c>
      <c r="C31" s="1">
        <v>46</v>
      </c>
      <c r="D31" s="1">
        <v>308</v>
      </c>
      <c r="E31" s="1">
        <v>0.53500000000000003</v>
      </c>
      <c r="F31" s="1">
        <v>0.312</v>
      </c>
      <c r="G31" s="1">
        <v>0.86399999999999999</v>
      </c>
      <c r="H31" s="1">
        <v>0.80800000000000005</v>
      </c>
      <c r="I31" s="1">
        <v>54</v>
      </c>
      <c r="J31" s="1">
        <v>81.63</v>
      </c>
      <c r="K31" s="1">
        <v>30.95</v>
      </c>
      <c r="L31" s="9">
        <f>(D31*100)/D29</f>
        <v>46.525679758308158</v>
      </c>
    </row>
    <row r="32" spans="1:12" x14ac:dyDescent="0.35">
      <c r="A32" s="35"/>
      <c r="B32" s="8" t="s">
        <v>28</v>
      </c>
      <c r="C32" s="1">
        <v>46</v>
      </c>
      <c r="D32" s="1">
        <v>250</v>
      </c>
      <c r="E32" s="1">
        <v>0.53200000000000003</v>
      </c>
      <c r="F32" s="1">
        <v>0.316</v>
      </c>
      <c r="G32" s="1">
        <v>0.86599999999999999</v>
      </c>
      <c r="H32" s="1">
        <v>0.81499999999999995</v>
      </c>
      <c r="I32" s="1">
        <v>43</v>
      </c>
      <c r="J32" s="1">
        <v>81.78</v>
      </c>
      <c r="K32" s="1">
        <v>32.43</v>
      </c>
      <c r="L32" s="9">
        <f>(D32*100)/D29</f>
        <v>37.764350453172206</v>
      </c>
    </row>
    <row r="33" spans="1:12" x14ac:dyDescent="0.35">
      <c r="A33" s="35"/>
      <c r="B33" s="8" t="s">
        <v>29</v>
      </c>
      <c r="C33" s="1">
        <v>42</v>
      </c>
      <c r="D33" s="1">
        <v>209</v>
      </c>
      <c r="E33" s="1">
        <v>0.59099999999999997</v>
      </c>
      <c r="F33" s="1">
        <v>0.40899999999999997</v>
      </c>
      <c r="G33" s="1">
        <v>0.86699999999999999</v>
      </c>
      <c r="H33" s="1">
        <v>0.81899999999999995</v>
      </c>
      <c r="I33" s="1">
        <v>32</v>
      </c>
      <c r="J33" s="1">
        <v>83.67</v>
      </c>
      <c r="K33" s="1">
        <v>34.33</v>
      </c>
      <c r="L33" s="9">
        <f>(D33*100)/D29</f>
        <v>31.570996978851962</v>
      </c>
    </row>
    <row r="34" spans="1:12" x14ac:dyDescent="0.35">
      <c r="A34" s="35"/>
      <c r="B34" s="8" t="s">
        <v>30</v>
      </c>
      <c r="C34" s="1">
        <v>44</v>
      </c>
      <c r="D34" s="1">
        <v>199</v>
      </c>
      <c r="E34" s="1">
        <v>0.60499999999999998</v>
      </c>
      <c r="F34" s="1">
        <v>0.41699999999999998</v>
      </c>
      <c r="G34" s="1">
        <v>0.875</v>
      </c>
      <c r="H34" s="1">
        <v>0.82599999999999996</v>
      </c>
      <c r="I34" s="1">
        <v>33</v>
      </c>
      <c r="J34" s="1">
        <v>82.26</v>
      </c>
      <c r="K34" s="1">
        <v>35.04</v>
      </c>
      <c r="L34" s="9">
        <f>(D34*100)/D29</f>
        <v>30.060422960725077</v>
      </c>
    </row>
    <row r="35" spans="1:12" x14ac:dyDescent="0.35">
      <c r="A35" s="35"/>
      <c r="B35" s="8" t="s">
        <v>31</v>
      </c>
      <c r="C35" s="1">
        <v>45</v>
      </c>
      <c r="D35" s="1">
        <v>178</v>
      </c>
      <c r="E35" s="1">
        <v>0.60199999999999998</v>
      </c>
      <c r="F35" s="1">
        <v>0.40200000000000002</v>
      </c>
      <c r="G35" s="1">
        <v>0.86599999999999999</v>
      </c>
      <c r="H35" s="1">
        <v>0.81200000000000006</v>
      </c>
      <c r="I35" s="1">
        <v>34</v>
      </c>
      <c r="J35" s="1">
        <v>79.52</v>
      </c>
      <c r="K35" s="1">
        <v>36.549999999999997</v>
      </c>
      <c r="L35" s="9">
        <f>(D35*100)/D29</f>
        <v>26.888217522658611</v>
      </c>
    </row>
    <row r="36" spans="1:12" x14ac:dyDescent="0.35">
      <c r="A36" s="35"/>
      <c r="B36" s="8" t="s">
        <v>32</v>
      </c>
      <c r="C36" s="1">
        <v>45</v>
      </c>
      <c r="D36" s="1">
        <v>165</v>
      </c>
      <c r="E36" s="1">
        <v>0.59699999999999998</v>
      </c>
      <c r="F36" s="1">
        <v>0.39400000000000002</v>
      </c>
      <c r="G36" s="1">
        <v>0.876</v>
      </c>
      <c r="H36" s="1">
        <v>0.80500000000000005</v>
      </c>
      <c r="I36" s="1">
        <v>34</v>
      </c>
      <c r="J36" s="1">
        <v>77.78</v>
      </c>
      <c r="K36" s="1">
        <v>36.83</v>
      </c>
      <c r="L36" s="9">
        <f>(D36*100)/D29</f>
        <v>24.924471299093657</v>
      </c>
    </row>
    <row r="37" spans="1:12" x14ac:dyDescent="0.35">
      <c r="A37" s="35"/>
      <c r="B37" s="8" t="s">
        <v>33</v>
      </c>
      <c r="C37" s="1">
        <v>36</v>
      </c>
      <c r="D37" s="1">
        <v>127</v>
      </c>
      <c r="E37" s="1">
        <v>0.61799999999999999</v>
      </c>
      <c r="F37" s="1">
        <v>0.33600000000000002</v>
      </c>
      <c r="G37" s="1">
        <v>0.85399999999999998</v>
      </c>
      <c r="H37" s="1">
        <v>0.76100000000000001</v>
      </c>
      <c r="I37" s="1">
        <v>28</v>
      </c>
      <c r="J37" s="1">
        <v>76.27</v>
      </c>
      <c r="K37" s="1">
        <v>40.28</v>
      </c>
      <c r="L37" s="9">
        <f>(D37*100)/D29</f>
        <v>19.184290030211482</v>
      </c>
    </row>
    <row r="38" spans="1:12" x14ac:dyDescent="0.35">
      <c r="A38" s="35"/>
      <c r="B38" s="8" t="s">
        <v>34</v>
      </c>
      <c r="C38" s="1">
        <v>32</v>
      </c>
      <c r="D38" s="1">
        <v>116</v>
      </c>
      <c r="E38" s="1">
        <v>0.623</v>
      </c>
      <c r="F38" s="1">
        <v>0.33300000000000002</v>
      </c>
      <c r="G38" s="1">
        <v>0.88200000000000001</v>
      </c>
      <c r="H38" s="1">
        <v>0.76500000000000001</v>
      </c>
      <c r="I38" s="1">
        <v>24</v>
      </c>
      <c r="J38" s="1">
        <v>77.569999999999993</v>
      </c>
      <c r="K38" s="1">
        <v>38.11</v>
      </c>
      <c r="L38" s="9">
        <f>(D38*100)/D29</f>
        <v>17.522658610271904</v>
      </c>
    </row>
    <row r="39" spans="1:12" x14ac:dyDescent="0.35">
      <c r="A39" s="35"/>
      <c r="B39" s="10" t="s">
        <v>35</v>
      </c>
      <c r="C39" s="3">
        <v>30</v>
      </c>
      <c r="D39" s="3">
        <v>110</v>
      </c>
      <c r="E39" s="3">
        <v>0.64</v>
      </c>
      <c r="F39" s="3">
        <v>0.35</v>
      </c>
      <c r="G39" s="3">
        <v>0.88</v>
      </c>
      <c r="H39" s="3">
        <v>0.76800000000000002</v>
      </c>
      <c r="I39" s="3">
        <v>21</v>
      </c>
      <c r="J39" s="3">
        <v>79.209999999999994</v>
      </c>
      <c r="K39" s="3">
        <v>37.97</v>
      </c>
      <c r="L39" s="11">
        <f>(D39*100)/D29</f>
        <v>16.61631419939577</v>
      </c>
    </row>
    <row r="40" spans="1:12" x14ac:dyDescent="0.35">
      <c r="A40" s="35"/>
      <c r="B40" s="8" t="s">
        <v>36</v>
      </c>
      <c r="C40" s="1">
        <v>25</v>
      </c>
      <c r="D40" s="1">
        <v>671</v>
      </c>
      <c r="E40" s="1">
        <v>0.27200000000000002</v>
      </c>
      <c r="F40" s="1">
        <v>0.20200000000000001</v>
      </c>
      <c r="G40" s="1">
        <v>0.69399999999999995</v>
      </c>
      <c r="H40" s="1">
        <v>0.68300000000000005</v>
      </c>
      <c r="I40" s="1">
        <v>56</v>
      </c>
      <c r="J40" s="17">
        <v>91.46</v>
      </c>
      <c r="K40" s="1">
        <v>55.86</v>
      </c>
      <c r="L40" s="9">
        <f>(D40*100)/D29</f>
        <v>101.3595166163142</v>
      </c>
    </row>
    <row r="41" spans="1:12" x14ac:dyDescent="0.35">
      <c r="A41" s="35"/>
      <c r="B41" s="8" t="s">
        <v>37</v>
      </c>
      <c r="C41" s="1">
        <v>29</v>
      </c>
      <c r="D41" s="1">
        <v>667</v>
      </c>
      <c r="E41" s="1">
        <v>0.29899999999999999</v>
      </c>
      <c r="F41" s="1">
        <v>0.16400000000000001</v>
      </c>
      <c r="G41" s="1">
        <v>0.69699999999999995</v>
      </c>
      <c r="H41" s="1">
        <v>0.67800000000000005</v>
      </c>
      <c r="I41" s="1">
        <v>123</v>
      </c>
      <c r="J41" s="1">
        <v>81.13</v>
      </c>
      <c r="K41" s="1">
        <v>74.66</v>
      </c>
      <c r="L41" s="9">
        <f>(D41*100)/D29</f>
        <v>100.75528700906344</v>
      </c>
    </row>
    <row r="42" spans="1:12" x14ac:dyDescent="0.35">
      <c r="A42" s="35"/>
      <c r="B42" s="8" t="s">
        <v>38</v>
      </c>
      <c r="C42" s="1">
        <v>30</v>
      </c>
      <c r="D42" s="1">
        <v>663</v>
      </c>
      <c r="E42" s="1">
        <v>0.27700000000000002</v>
      </c>
      <c r="F42" s="1">
        <v>0.14899999999999999</v>
      </c>
      <c r="G42" s="1">
        <v>0.69699999999999995</v>
      </c>
      <c r="H42" s="1">
        <v>0.67700000000000005</v>
      </c>
      <c r="I42" s="1">
        <v>96</v>
      </c>
      <c r="J42" s="1">
        <v>85.19</v>
      </c>
      <c r="K42" s="1">
        <v>80.84</v>
      </c>
      <c r="L42" s="9">
        <f>(D42*100)/D29</f>
        <v>100.15105740181269</v>
      </c>
    </row>
    <row r="43" spans="1:12" x14ac:dyDescent="0.35">
      <c r="A43" s="35"/>
      <c r="B43" s="8" t="s">
        <v>39</v>
      </c>
      <c r="C43" s="1">
        <v>30</v>
      </c>
      <c r="D43" s="1">
        <v>663</v>
      </c>
      <c r="E43" s="1">
        <v>0.23899999999999999</v>
      </c>
      <c r="F43" s="1">
        <v>0.14199999999999999</v>
      </c>
      <c r="G43" s="1">
        <v>0.69599999999999995</v>
      </c>
      <c r="H43" s="1">
        <v>0.67600000000000005</v>
      </c>
      <c r="I43" s="1">
        <v>112</v>
      </c>
      <c r="J43" s="1">
        <v>82.72</v>
      </c>
      <c r="K43" s="1">
        <v>84.27</v>
      </c>
      <c r="L43" s="9">
        <f>(D43*100)/D29</f>
        <v>100.15105740181269</v>
      </c>
    </row>
    <row r="44" spans="1:12" x14ac:dyDescent="0.35">
      <c r="A44" s="35"/>
      <c r="B44" s="8" t="s">
        <v>40</v>
      </c>
      <c r="C44" s="1">
        <v>30</v>
      </c>
      <c r="D44" s="1">
        <v>663</v>
      </c>
      <c r="E44" s="1">
        <v>0.23400000000000001</v>
      </c>
      <c r="F44" s="1">
        <v>0.14099999999999999</v>
      </c>
      <c r="G44" s="1">
        <v>0.69599999999999995</v>
      </c>
      <c r="H44" s="1">
        <v>0.67700000000000005</v>
      </c>
      <c r="I44" s="1">
        <v>112</v>
      </c>
      <c r="J44" s="1">
        <v>82.72</v>
      </c>
      <c r="K44" s="1">
        <v>85.56</v>
      </c>
      <c r="L44" s="9">
        <f>(D44*100)/D29</f>
        <v>100.15105740181269</v>
      </c>
    </row>
    <row r="45" spans="1:12" x14ac:dyDescent="0.35">
      <c r="A45" s="35"/>
      <c r="B45" s="8" t="s">
        <v>41</v>
      </c>
      <c r="C45" s="1">
        <v>30</v>
      </c>
      <c r="D45" s="1">
        <v>663</v>
      </c>
      <c r="E45" s="1">
        <v>0.223</v>
      </c>
      <c r="F45" s="1">
        <v>0.129</v>
      </c>
      <c r="G45" s="1">
        <v>0.69299999999999995</v>
      </c>
      <c r="H45" s="1">
        <v>0.67400000000000004</v>
      </c>
      <c r="I45" s="1">
        <v>112</v>
      </c>
      <c r="J45" s="1">
        <v>82.72</v>
      </c>
      <c r="K45" s="1">
        <v>88.17</v>
      </c>
      <c r="L45" s="9">
        <f>(D45*100)/D29</f>
        <v>100.15105740181269</v>
      </c>
    </row>
    <row r="46" spans="1:12" x14ac:dyDescent="0.35">
      <c r="A46" s="35"/>
      <c r="B46" s="8" t="s">
        <v>42</v>
      </c>
      <c r="C46" s="1">
        <v>32</v>
      </c>
      <c r="D46" s="1">
        <v>663</v>
      </c>
      <c r="E46" s="1">
        <v>0.23400000000000001</v>
      </c>
      <c r="F46" s="1">
        <v>0.127</v>
      </c>
      <c r="G46" s="1">
        <v>0.69099999999999995</v>
      </c>
      <c r="H46" s="1">
        <v>0.67200000000000004</v>
      </c>
      <c r="I46" s="1">
        <v>107</v>
      </c>
      <c r="J46" s="1">
        <v>83.49</v>
      </c>
      <c r="K46" s="1">
        <v>89.52</v>
      </c>
      <c r="L46" s="9">
        <f>(D46*100)/D29</f>
        <v>100.15105740181269</v>
      </c>
    </row>
    <row r="47" spans="1:12" x14ac:dyDescent="0.35">
      <c r="A47" s="35"/>
      <c r="B47" s="8" t="s">
        <v>43</v>
      </c>
      <c r="C47" s="1">
        <v>32</v>
      </c>
      <c r="D47" s="1">
        <v>662</v>
      </c>
      <c r="E47" s="1">
        <v>0.23</v>
      </c>
      <c r="F47" s="1">
        <v>0.124</v>
      </c>
      <c r="G47" s="1">
        <v>0.69</v>
      </c>
      <c r="H47" s="1">
        <v>0.66900000000000004</v>
      </c>
      <c r="I47" s="1">
        <v>107</v>
      </c>
      <c r="J47" s="1">
        <v>83.46</v>
      </c>
      <c r="K47" s="1">
        <v>92.58</v>
      </c>
      <c r="L47" s="9">
        <f>(D47*100)/D29</f>
        <v>100</v>
      </c>
    </row>
    <row r="48" spans="1:12" x14ac:dyDescent="0.35">
      <c r="A48" s="35"/>
      <c r="B48" s="8" t="s">
        <v>44</v>
      </c>
      <c r="C48" s="1">
        <v>32</v>
      </c>
      <c r="D48" s="1">
        <v>662</v>
      </c>
      <c r="E48" s="1">
        <v>0.22800000000000001</v>
      </c>
      <c r="F48" s="1">
        <v>0.123</v>
      </c>
      <c r="G48" s="1">
        <v>0.69199999999999995</v>
      </c>
      <c r="H48" s="1">
        <v>0.66800000000000004</v>
      </c>
      <c r="I48" s="1">
        <v>110</v>
      </c>
      <c r="J48" s="1">
        <v>83</v>
      </c>
      <c r="K48" s="1">
        <v>93.32</v>
      </c>
      <c r="L48" s="9">
        <f>(D48*100)/D29</f>
        <v>100</v>
      </c>
    </row>
    <row r="49" spans="1:12" ht="15" thickBot="1" x14ac:dyDescent="0.4">
      <c r="A49" s="35"/>
      <c r="B49" s="12" t="s">
        <v>45</v>
      </c>
      <c r="C49" s="13">
        <v>31</v>
      </c>
      <c r="D49" s="13">
        <v>662</v>
      </c>
      <c r="E49" s="13">
        <v>0.20699999999999999</v>
      </c>
      <c r="F49" s="13">
        <v>0.123</v>
      </c>
      <c r="G49" s="13">
        <v>0.69499999999999995</v>
      </c>
      <c r="H49" s="13">
        <v>0.66800000000000004</v>
      </c>
      <c r="I49" s="13">
        <v>111</v>
      </c>
      <c r="J49" s="13">
        <v>82.84</v>
      </c>
      <c r="K49" s="13">
        <v>93.49</v>
      </c>
      <c r="L49" s="14">
        <f>(D49*100)/D29</f>
        <v>100</v>
      </c>
    </row>
    <row r="50" spans="1:12" x14ac:dyDescent="0.35">
      <c r="A50" s="27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2.4E-2</v>
      </c>
      <c r="G50" s="6">
        <v>0.69599999999999995</v>
      </c>
      <c r="H50" s="6">
        <v>0.499</v>
      </c>
      <c r="I50" s="6">
        <v>1978</v>
      </c>
      <c r="J50" s="6">
        <v>55.07</v>
      </c>
      <c r="K50" s="6"/>
      <c r="L50" s="7">
        <f>(D50*100)/D50</f>
        <v>100</v>
      </c>
    </row>
    <row r="51" spans="1:12" x14ac:dyDescent="0.35">
      <c r="A51" s="28"/>
      <c r="B51" s="8" t="s">
        <v>52</v>
      </c>
      <c r="C51" s="1">
        <v>47</v>
      </c>
      <c r="D51" s="1">
        <v>1469</v>
      </c>
      <c r="E51" s="1">
        <v>0.41799999999999998</v>
      </c>
      <c r="F51" s="1">
        <v>0.121</v>
      </c>
      <c r="G51" s="1">
        <v>0.76500000000000001</v>
      </c>
      <c r="H51" s="1">
        <v>0.49399999999999999</v>
      </c>
      <c r="I51" s="1">
        <v>675</v>
      </c>
      <c r="J51" s="1">
        <v>53.74</v>
      </c>
      <c r="K51" s="1">
        <v>14.97</v>
      </c>
      <c r="L51" s="9">
        <f>(D51*100)/D50</f>
        <v>33.280471227911192</v>
      </c>
    </row>
    <row r="52" spans="1:12" x14ac:dyDescent="0.35">
      <c r="A52" s="28"/>
      <c r="B52" s="8" t="s">
        <v>53</v>
      </c>
      <c r="C52" s="1">
        <v>65</v>
      </c>
      <c r="D52" s="1">
        <v>1343</v>
      </c>
      <c r="E52" s="1">
        <v>0.40100000000000002</v>
      </c>
      <c r="F52" s="1">
        <v>0.1</v>
      </c>
      <c r="G52" s="1">
        <v>0.80900000000000005</v>
      </c>
      <c r="H52" s="1">
        <v>0.54200000000000004</v>
      </c>
      <c r="I52" s="1">
        <v>568</v>
      </c>
      <c r="J52" s="1">
        <v>57.39</v>
      </c>
      <c r="K52" s="1">
        <v>18.11</v>
      </c>
      <c r="L52" s="9">
        <f>(D52*100)/D50</f>
        <v>30.425917535115541</v>
      </c>
    </row>
    <row r="53" spans="1:12" x14ac:dyDescent="0.35">
      <c r="A53" s="28"/>
      <c r="B53" s="8" t="s">
        <v>54</v>
      </c>
      <c r="C53" s="1">
        <v>68</v>
      </c>
      <c r="D53" s="1">
        <v>1242</v>
      </c>
      <c r="E53" s="1">
        <v>0.379</v>
      </c>
      <c r="F53" s="1">
        <v>9.9000000000000005E-2</v>
      </c>
      <c r="G53" s="1">
        <v>0.83599999999999997</v>
      </c>
      <c r="H53" s="1">
        <v>0.57099999999999995</v>
      </c>
      <c r="I53" s="1">
        <v>505</v>
      </c>
      <c r="J53" s="1">
        <v>59.01</v>
      </c>
      <c r="K53" s="1">
        <v>18.899999999999999</v>
      </c>
      <c r="L53" s="9">
        <f>(D53*100)/D50</f>
        <v>28.137743543271409</v>
      </c>
    </row>
    <row r="54" spans="1:12" x14ac:dyDescent="0.35">
      <c r="A54" s="28"/>
      <c r="B54" s="8" t="s">
        <v>55</v>
      </c>
      <c r="C54" s="1">
        <v>86</v>
      </c>
      <c r="D54" s="1">
        <v>933</v>
      </c>
      <c r="E54" s="1">
        <v>0.41499999999999998</v>
      </c>
      <c r="F54" s="1">
        <v>0.14799999999999999</v>
      </c>
      <c r="G54" s="1">
        <v>0.84799999999999998</v>
      </c>
      <c r="H54" s="1">
        <v>0.60299999999999998</v>
      </c>
      <c r="I54" s="1">
        <v>374</v>
      </c>
      <c r="J54" s="1">
        <v>59.52</v>
      </c>
      <c r="K54" s="1">
        <v>22.96</v>
      </c>
      <c r="L54" s="9">
        <f>(D54*100)/D50</f>
        <v>21.137290439510647</v>
      </c>
    </row>
    <row r="55" spans="1:12" x14ac:dyDescent="0.35">
      <c r="A55" s="28"/>
      <c r="B55" s="8" t="s">
        <v>56</v>
      </c>
      <c r="C55" s="1">
        <v>90</v>
      </c>
      <c r="D55" s="1">
        <v>917</v>
      </c>
      <c r="E55" s="1">
        <v>0.40600000000000003</v>
      </c>
      <c r="F55" s="1">
        <v>0.155</v>
      </c>
      <c r="G55" s="1">
        <v>0.86399999999999999</v>
      </c>
      <c r="H55" s="1">
        <v>0.623</v>
      </c>
      <c r="I55" s="1">
        <v>377</v>
      </c>
      <c r="J55" s="1">
        <v>58.48</v>
      </c>
      <c r="K55" s="1">
        <v>24.16</v>
      </c>
      <c r="L55" s="9">
        <f>(D55*100)/D50</f>
        <v>20.774807430901678</v>
      </c>
    </row>
    <row r="56" spans="1:12" x14ac:dyDescent="0.35">
      <c r="A56" s="28"/>
      <c r="B56" s="8" t="s">
        <v>47</v>
      </c>
      <c r="C56" s="1">
        <v>89</v>
      </c>
      <c r="D56" s="1">
        <v>866</v>
      </c>
      <c r="E56" s="1">
        <v>0.4</v>
      </c>
      <c r="F56" s="1">
        <v>0.13500000000000001</v>
      </c>
      <c r="G56" s="1">
        <v>0.86</v>
      </c>
      <c r="H56" s="1">
        <v>0.61399999999999999</v>
      </c>
      <c r="I56" s="1">
        <v>356</v>
      </c>
      <c r="J56" s="1">
        <v>58.46</v>
      </c>
      <c r="K56" s="1">
        <v>24.32</v>
      </c>
      <c r="L56" s="9">
        <f>(D56*100)/D50</f>
        <v>19.619392840960579</v>
      </c>
    </row>
    <row r="57" spans="1:12" x14ac:dyDescent="0.35">
      <c r="A57" s="28"/>
      <c r="B57" s="8" t="s">
        <v>48</v>
      </c>
      <c r="C57" s="1">
        <v>93</v>
      </c>
      <c r="D57" s="1">
        <v>474</v>
      </c>
      <c r="E57" s="1">
        <v>0.502</v>
      </c>
      <c r="F57" s="1">
        <v>0.18099999999999999</v>
      </c>
      <c r="G57" s="1">
        <v>0.85199999999999998</v>
      </c>
      <c r="H57" s="1">
        <v>0.64600000000000002</v>
      </c>
      <c r="I57" s="1">
        <v>162</v>
      </c>
      <c r="J57" s="1">
        <v>65.16</v>
      </c>
      <c r="K57" s="1">
        <v>32.42</v>
      </c>
      <c r="L57" s="9">
        <f>(D57*100)/D50</f>
        <v>10.738559130040779</v>
      </c>
    </row>
    <row r="58" spans="1:12" x14ac:dyDescent="0.35">
      <c r="A58" s="28"/>
      <c r="B58" s="8" t="s">
        <v>49</v>
      </c>
      <c r="C58" s="1">
        <v>96</v>
      </c>
      <c r="D58" s="1">
        <v>465</v>
      </c>
      <c r="E58" s="1">
        <v>0.498</v>
      </c>
      <c r="F58" s="1">
        <v>0.17799999999999999</v>
      </c>
      <c r="G58" s="1">
        <v>0.871</v>
      </c>
      <c r="H58" s="1">
        <v>0.64700000000000002</v>
      </c>
      <c r="I58" s="1">
        <v>164</v>
      </c>
      <c r="J58" s="1">
        <v>64.040000000000006</v>
      </c>
      <c r="K58" s="1">
        <v>35.22</v>
      </c>
      <c r="L58" s="9">
        <f>(D58*100)/D50</f>
        <v>10.534662437698232</v>
      </c>
    </row>
    <row r="59" spans="1:12" x14ac:dyDescent="0.35">
      <c r="A59" s="28"/>
      <c r="B59" s="8" t="s">
        <v>50</v>
      </c>
      <c r="C59" s="1">
        <v>97</v>
      </c>
      <c r="D59" s="1">
        <v>447</v>
      </c>
      <c r="E59" s="1">
        <v>0.48199999999999998</v>
      </c>
      <c r="F59" s="1">
        <v>0.17599999999999999</v>
      </c>
      <c r="G59" s="1">
        <v>0.871</v>
      </c>
      <c r="H59" s="1">
        <v>0.64900000000000002</v>
      </c>
      <c r="I59" s="1">
        <v>159</v>
      </c>
      <c r="J59" s="1">
        <v>63.7</v>
      </c>
      <c r="K59" s="1">
        <v>35</v>
      </c>
      <c r="L59" s="9">
        <f>(D59*100)/D50</f>
        <v>10.12686905301314</v>
      </c>
    </row>
    <row r="60" spans="1:12" x14ac:dyDescent="0.35">
      <c r="A60" s="28"/>
      <c r="B60" s="10" t="s">
        <v>51</v>
      </c>
      <c r="C60" s="3">
        <v>86</v>
      </c>
      <c r="D60" s="3">
        <v>370</v>
      </c>
      <c r="E60" s="3">
        <v>0.51700000000000002</v>
      </c>
      <c r="F60" s="3">
        <v>0.19700000000000001</v>
      </c>
      <c r="G60" s="3">
        <v>0.86399999999999999</v>
      </c>
      <c r="H60" s="3">
        <v>0.64500000000000002</v>
      </c>
      <c r="I60" s="3">
        <v>134</v>
      </c>
      <c r="J60" s="3">
        <v>62.88</v>
      </c>
      <c r="K60" s="3">
        <v>36.61</v>
      </c>
      <c r="L60" s="11">
        <f>(D60*100)/D50</f>
        <v>8.3824195740824656</v>
      </c>
    </row>
    <row r="61" spans="1:12" x14ac:dyDescent="0.35">
      <c r="A61" s="28"/>
      <c r="B61" s="8" t="s">
        <v>57</v>
      </c>
      <c r="C61" s="1">
        <v>25</v>
      </c>
      <c r="D61" s="1">
        <v>4432</v>
      </c>
      <c r="E61" s="1">
        <v>0.127</v>
      </c>
      <c r="F61" s="1">
        <v>5.6000000000000001E-2</v>
      </c>
      <c r="G61" s="1">
        <v>0.7</v>
      </c>
      <c r="H61" s="1">
        <v>0.5</v>
      </c>
      <c r="I61" s="1">
        <v>1889</v>
      </c>
      <c r="J61" s="1">
        <v>57.26</v>
      </c>
      <c r="K61" s="1">
        <v>68.67</v>
      </c>
      <c r="L61" s="9">
        <f>(D61*100)/D50</f>
        <v>100.40779338468509</v>
      </c>
    </row>
    <row r="62" spans="1:12" x14ac:dyDescent="0.35">
      <c r="A62" s="28"/>
      <c r="B62" s="8" t="s">
        <v>58</v>
      </c>
      <c r="C62" s="1">
        <v>27</v>
      </c>
      <c r="D62" s="1">
        <v>4431</v>
      </c>
      <c r="E62" s="1">
        <v>0.14599999999999999</v>
      </c>
      <c r="F62" s="1">
        <v>4.4999999999999998E-2</v>
      </c>
      <c r="G62" s="1">
        <v>0.70099999999999996</v>
      </c>
      <c r="H62" s="1">
        <v>0.501</v>
      </c>
      <c r="I62" s="1">
        <v>1932</v>
      </c>
      <c r="J62" s="1">
        <v>56.28</v>
      </c>
      <c r="K62" s="1">
        <v>77.209999999999994</v>
      </c>
      <c r="L62" s="9">
        <f>(D62*100)/D50</f>
        <v>100.38513819664703</v>
      </c>
    </row>
    <row r="63" spans="1:12" x14ac:dyDescent="0.35">
      <c r="A63" s="28"/>
      <c r="B63" s="8" t="s">
        <v>59</v>
      </c>
      <c r="C63" s="1">
        <v>27</v>
      </c>
      <c r="D63" s="1">
        <v>4431</v>
      </c>
      <c r="E63" s="1">
        <v>0.14299999999999999</v>
      </c>
      <c r="F63" s="1">
        <v>4.3999999999999997E-2</v>
      </c>
      <c r="G63" s="1">
        <v>0.70099999999999996</v>
      </c>
      <c r="H63" s="1">
        <v>0.501</v>
      </c>
      <c r="I63" s="1">
        <v>1960</v>
      </c>
      <c r="J63" s="1">
        <v>55.65</v>
      </c>
      <c r="K63" s="1">
        <v>80.36</v>
      </c>
      <c r="L63" s="9">
        <f>(D63*100)/D50</f>
        <v>100.38513819664703</v>
      </c>
    </row>
    <row r="64" spans="1:12" x14ac:dyDescent="0.35">
      <c r="A64" s="28"/>
      <c r="B64" s="8" t="s">
        <v>60</v>
      </c>
      <c r="C64" s="1">
        <v>29</v>
      </c>
      <c r="D64" s="1">
        <v>4429</v>
      </c>
      <c r="E64" s="1">
        <v>0.13200000000000001</v>
      </c>
      <c r="F64" s="1">
        <v>3.4000000000000002E-2</v>
      </c>
      <c r="G64" s="1">
        <v>0.7</v>
      </c>
      <c r="H64" s="1">
        <v>0.502</v>
      </c>
      <c r="I64" s="1">
        <v>1947</v>
      </c>
      <c r="J64" s="1">
        <v>55.92</v>
      </c>
      <c r="K64" s="1">
        <v>88.49</v>
      </c>
      <c r="L64" s="9">
        <f>(D64*100)/D50</f>
        <v>100.33982782057092</v>
      </c>
    </row>
    <row r="65" spans="1:12" x14ac:dyDescent="0.35">
      <c r="A65" s="28"/>
      <c r="B65" s="8" t="s">
        <v>61</v>
      </c>
      <c r="C65" s="1">
        <v>29</v>
      </c>
      <c r="D65" s="1">
        <v>4429</v>
      </c>
      <c r="E65" s="1">
        <v>0.13800000000000001</v>
      </c>
      <c r="F65" s="1">
        <v>3.4000000000000002E-2</v>
      </c>
      <c r="G65" s="1">
        <v>0.7</v>
      </c>
      <c r="H65" s="1">
        <v>0.502</v>
      </c>
      <c r="I65" s="1">
        <v>1889</v>
      </c>
      <c r="J65" s="1">
        <v>57.23</v>
      </c>
      <c r="K65" s="1">
        <v>89.61</v>
      </c>
      <c r="L65" s="9">
        <f>(D65*100)/D50</f>
        <v>100.33982782057092</v>
      </c>
    </row>
    <row r="66" spans="1:12" x14ac:dyDescent="0.35">
      <c r="A66" s="28"/>
      <c r="B66" s="8" t="s">
        <v>62</v>
      </c>
      <c r="C66" s="1">
        <v>29</v>
      </c>
      <c r="D66" s="1">
        <v>4429</v>
      </c>
      <c r="E66" s="1">
        <v>9.9000000000000005E-2</v>
      </c>
      <c r="F66" s="1">
        <v>2.5000000000000001E-2</v>
      </c>
      <c r="G66" s="1">
        <v>0.7</v>
      </c>
      <c r="H66" s="1">
        <v>0.501</v>
      </c>
      <c r="I66" s="1">
        <v>1862</v>
      </c>
      <c r="J66" s="1">
        <v>57.84</v>
      </c>
      <c r="K66" s="1">
        <v>90.52</v>
      </c>
      <c r="L66" s="9">
        <f>(D66*100)/D50</f>
        <v>100.33982782057092</v>
      </c>
    </row>
    <row r="67" spans="1:12" x14ac:dyDescent="0.35">
      <c r="A67" s="28"/>
      <c r="B67" s="8" t="s">
        <v>63</v>
      </c>
      <c r="C67" s="1">
        <v>26</v>
      </c>
      <c r="D67" s="1">
        <v>4425</v>
      </c>
      <c r="E67" s="1">
        <v>0.09</v>
      </c>
      <c r="F67" s="1">
        <v>2.5000000000000001E-2</v>
      </c>
      <c r="G67" s="1">
        <v>0.70099999999999996</v>
      </c>
      <c r="H67" s="1">
        <v>0.502</v>
      </c>
      <c r="I67" s="1">
        <v>1877</v>
      </c>
      <c r="J67" s="1">
        <v>57.47</v>
      </c>
      <c r="K67" s="1">
        <v>96.51</v>
      </c>
      <c r="L67" s="9">
        <f>(D67*100)/D50</f>
        <v>100.24920706841867</v>
      </c>
    </row>
    <row r="68" spans="1:12" x14ac:dyDescent="0.35">
      <c r="A68" s="28"/>
      <c r="B68" s="8" t="s">
        <v>64</v>
      </c>
      <c r="C68" s="1">
        <v>30</v>
      </c>
      <c r="D68" s="1">
        <v>4425</v>
      </c>
      <c r="E68" s="1">
        <v>0.10299999999999999</v>
      </c>
      <c r="F68" s="1">
        <v>2.5000000000000001E-2</v>
      </c>
      <c r="G68" s="1">
        <v>0.70099999999999996</v>
      </c>
      <c r="H68" s="1">
        <v>0.502</v>
      </c>
      <c r="I68" s="1">
        <v>1926</v>
      </c>
      <c r="J68" s="1">
        <v>56.36</v>
      </c>
      <c r="K68" s="1">
        <v>97.05</v>
      </c>
      <c r="L68" s="9">
        <f>(D68*100)/D50</f>
        <v>100.24920706841867</v>
      </c>
    </row>
    <row r="69" spans="1:12" x14ac:dyDescent="0.35">
      <c r="A69" s="28"/>
      <c r="B69" s="8" t="s">
        <v>65</v>
      </c>
      <c r="C69" s="1">
        <v>30</v>
      </c>
      <c r="D69" s="1">
        <v>4425</v>
      </c>
      <c r="E69" s="1">
        <v>0.10299999999999999</v>
      </c>
      <c r="F69" s="1">
        <v>2.5000000000000001E-2</v>
      </c>
      <c r="G69" s="1">
        <v>0.70099999999999996</v>
      </c>
      <c r="H69" s="1">
        <v>0.502</v>
      </c>
      <c r="I69" s="1">
        <v>1926</v>
      </c>
      <c r="J69" s="1">
        <v>56.36</v>
      </c>
      <c r="K69" s="1">
        <v>97.17</v>
      </c>
      <c r="L69" s="9">
        <f>(D69*100)/D50</f>
        <v>100.24920706841867</v>
      </c>
    </row>
    <row r="70" spans="1:12" ht="15" thickBot="1" x14ac:dyDescent="0.4">
      <c r="A70" s="28"/>
      <c r="B70" s="12" t="s">
        <v>66</v>
      </c>
      <c r="C70" s="13">
        <v>30</v>
      </c>
      <c r="D70" s="13">
        <v>4424</v>
      </c>
      <c r="E70" s="13">
        <v>7.8E-2</v>
      </c>
      <c r="F70" s="13">
        <v>2.5000000000000001E-2</v>
      </c>
      <c r="G70" s="13">
        <v>0.70099999999999996</v>
      </c>
      <c r="H70" s="13">
        <v>0.502</v>
      </c>
      <c r="I70" s="13">
        <v>1926</v>
      </c>
      <c r="J70" s="1">
        <v>56.35</v>
      </c>
      <c r="K70" s="13">
        <v>97.74</v>
      </c>
      <c r="L70" s="14">
        <f>(D70*100)/D50</f>
        <v>100.22655188038061</v>
      </c>
    </row>
    <row r="71" spans="1:12" x14ac:dyDescent="0.35">
      <c r="A71" s="27" t="s">
        <v>97</v>
      </c>
      <c r="B71" s="6" t="s">
        <v>75</v>
      </c>
      <c r="C71" s="6">
        <v>10</v>
      </c>
      <c r="D71" s="6">
        <v>210</v>
      </c>
      <c r="E71" s="6">
        <v>0.13900000000000001</v>
      </c>
      <c r="F71" s="6">
        <v>0.151</v>
      </c>
      <c r="G71" s="6">
        <v>0.53500000000000003</v>
      </c>
      <c r="H71" s="6">
        <v>0.50800000000000001</v>
      </c>
      <c r="I71" s="6">
        <v>48</v>
      </c>
      <c r="J71" s="6">
        <v>76.12</v>
      </c>
      <c r="K71" s="6"/>
      <c r="L71" s="6">
        <f>(D71*100)/D71</f>
        <v>100</v>
      </c>
    </row>
    <row r="72" spans="1:12" x14ac:dyDescent="0.35">
      <c r="A72" s="28"/>
      <c r="B72" s="8" t="s">
        <v>76</v>
      </c>
      <c r="C72" s="1">
        <v>10</v>
      </c>
      <c r="D72" s="1">
        <v>67</v>
      </c>
      <c r="E72" s="1">
        <v>0.57099999999999995</v>
      </c>
      <c r="F72" s="1">
        <v>0.28000000000000003</v>
      </c>
      <c r="G72" s="1">
        <v>0.497</v>
      </c>
      <c r="H72" s="1">
        <v>0.41</v>
      </c>
      <c r="I72" s="1">
        <v>26</v>
      </c>
      <c r="J72" s="1">
        <v>55.93</v>
      </c>
      <c r="K72" s="1">
        <v>31.15</v>
      </c>
      <c r="L72" s="9">
        <f>(D72*100)/D71</f>
        <v>31.904761904761905</v>
      </c>
    </row>
    <row r="73" spans="1:12" x14ac:dyDescent="0.35">
      <c r="A73" s="28"/>
      <c r="B73" s="8" t="s">
        <v>77</v>
      </c>
      <c r="C73" s="1">
        <v>11</v>
      </c>
      <c r="D73" s="1">
        <v>50</v>
      </c>
      <c r="E73" s="1">
        <v>0.54700000000000004</v>
      </c>
      <c r="F73" s="1">
        <v>0.34899999999999998</v>
      </c>
      <c r="G73" s="1">
        <v>0.64100000000000001</v>
      </c>
      <c r="H73" s="1">
        <v>0.57499999999999996</v>
      </c>
      <c r="I73" s="1">
        <v>14</v>
      </c>
      <c r="J73" s="1">
        <v>66.67</v>
      </c>
      <c r="K73" s="1">
        <v>38.130000000000003</v>
      </c>
      <c r="L73" s="9">
        <f>(D73*100)/D71</f>
        <v>23.80952380952381</v>
      </c>
    </row>
    <row r="74" spans="1:12" x14ac:dyDescent="0.35">
      <c r="A74" s="28"/>
      <c r="B74" s="8" t="s">
        <v>78</v>
      </c>
      <c r="C74" s="1">
        <v>12</v>
      </c>
      <c r="D74" s="1">
        <v>41</v>
      </c>
      <c r="E74" s="1">
        <v>0.54400000000000004</v>
      </c>
      <c r="F74" s="1">
        <v>0.36899999999999999</v>
      </c>
      <c r="G74" s="1">
        <v>0.68600000000000005</v>
      </c>
      <c r="H74" s="1">
        <v>0.63400000000000001</v>
      </c>
      <c r="I74" s="1">
        <v>8</v>
      </c>
      <c r="J74" s="1">
        <v>76.47</v>
      </c>
      <c r="K74" s="1">
        <v>56.06</v>
      </c>
      <c r="L74" s="9">
        <f>(D74*100)/D71</f>
        <v>19.523809523809526</v>
      </c>
    </row>
    <row r="75" spans="1:12" x14ac:dyDescent="0.35">
      <c r="A75" s="28"/>
      <c r="B75" s="8" t="s">
        <v>79</v>
      </c>
      <c r="C75" s="1">
        <v>8</v>
      </c>
      <c r="D75" s="1">
        <v>31</v>
      </c>
      <c r="E75" s="1">
        <v>0.63500000000000001</v>
      </c>
      <c r="F75" s="1">
        <v>0.54300000000000004</v>
      </c>
      <c r="G75" s="1">
        <v>0.67400000000000004</v>
      </c>
      <c r="H75" s="1">
        <v>0.63800000000000001</v>
      </c>
      <c r="I75" s="1">
        <v>3</v>
      </c>
      <c r="J75" s="1">
        <v>88</v>
      </c>
      <c r="K75" s="1">
        <v>56.14</v>
      </c>
      <c r="L75" s="9">
        <f>(D75*100)/D71</f>
        <v>14.761904761904763</v>
      </c>
    </row>
    <row r="76" spans="1:12" x14ac:dyDescent="0.35">
      <c r="A76" s="28"/>
      <c r="B76" s="8" t="s">
        <v>80</v>
      </c>
      <c r="C76" s="1">
        <v>8</v>
      </c>
      <c r="D76" s="1">
        <v>31</v>
      </c>
      <c r="E76" s="1">
        <v>0.6</v>
      </c>
      <c r="F76" s="1">
        <v>0.502</v>
      </c>
      <c r="G76" s="1">
        <v>0.67200000000000004</v>
      </c>
      <c r="H76" s="1">
        <v>0.63100000000000001</v>
      </c>
      <c r="I76" s="1">
        <v>3</v>
      </c>
      <c r="J76" s="1">
        <v>88</v>
      </c>
      <c r="K76" s="1">
        <v>55.36</v>
      </c>
      <c r="L76" s="9">
        <f>(D76*100)/D71</f>
        <v>14.761904761904763</v>
      </c>
    </row>
    <row r="77" spans="1:12" x14ac:dyDescent="0.35">
      <c r="A77" s="28"/>
      <c r="B77" s="8" t="s">
        <v>81</v>
      </c>
      <c r="C77" s="1">
        <v>8</v>
      </c>
      <c r="D77" s="1">
        <v>28</v>
      </c>
      <c r="E77" s="1">
        <v>0.55200000000000005</v>
      </c>
      <c r="F77" s="1">
        <v>0.441</v>
      </c>
      <c r="G77" s="1">
        <v>0.73299999999999998</v>
      </c>
      <c r="H77" s="1">
        <v>0.68200000000000005</v>
      </c>
      <c r="I77" s="1">
        <v>4</v>
      </c>
      <c r="J77" s="1">
        <v>82.61</v>
      </c>
      <c r="K77" s="1">
        <v>64.099999999999994</v>
      </c>
      <c r="L77" s="9">
        <f>(D77*100)/D71</f>
        <v>13.333333333333334</v>
      </c>
    </row>
    <row r="78" spans="1:12" x14ac:dyDescent="0.35">
      <c r="A78" s="28"/>
      <c r="B78" s="8" t="s">
        <v>82</v>
      </c>
      <c r="C78" s="1">
        <v>7</v>
      </c>
      <c r="D78" s="1">
        <v>26</v>
      </c>
      <c r="E78" s="1">
        <v>0.57899999999999996</v>
      </c>
      <c r="F78" s="1">
        <v>0.44400000000000001</v>
      </c>
      <c r="G78" s="1">
        <v>0.72499999999999998</v>
      </c>
      <c r="H78" s="1">
        <v>0.67400000000000004</v>
      </c>
      <c r="I78" s="1">
        <v>3</v>
      </c>
      <c r="J78" s="1">
        <v>85.71</v>
      </c>
      <c r="K78" s="1">
        <v>63.16</v>
      </c>
      <c r="L78" s="9">
        <f>(D78*100)/D71</f>
        <v>12.380952380952381</v>
      </c>
    </row>
    <row r="79" spans="1:12" x14ac:dyDescent="0.35">
      <c r="A79" s="28"/>
      <c r="B79" s="8" t="s">
        <v>83</v>
      </c>
      <c r="C79" s="1">
        <v>5</v>
      </c>
      <c r="D79" s="1">
        <v>18</v>
      </c>
      <c r="E79" s="1">
        <v>0.59</v>
      </c>
      <c r="F79" s="1">
        <v>0.42599999999999999</v>
      </c>
      <c r="G79" s="1">
        <v>0.65200000000000002</v>
      </c>
      <c r="H79" s="1">
        <v>0.63200000000000001</v>
      </c>
      <c r="I79" s="1">
        <v>1</v>
      </c>
      <c r="J79" s="1">
        <v>92.31</v>
      </c>
      <c r="K79" s="1">
        <v>61.54</v>
      </c>
      <c r="L79" s="9">
        <f>(D79*100)/D71</f>
        <v>8.5714285714285712</v>
      </c>
    </row>
    <row r="80" spans="1:12" x14ac:dyDescent="0.35">
      <c r="A80" s="28"/>
      <c r="B80" s="8" t="s">
        <v>84</v>
      </c>
      <c r="C80" s="1">
        <v>5</v>
      </c>
      <c r="D80" s="1">
        <v>18</v>
      </c>
      <c r="E80" s="1">
        <v>0.59</v>
      </c>
      <c r="F80" s="1">
        <v>0.42599999999999999</v>
      </c>
      <c r="G80" s="1">
        <v>0.65200000000000002</v>
      </c>
      <c r="H80" s="1">
        <v>0.63200000000000001</v>
      </c>
      <c r="I80" s="1">
        <v>1</v>
      </c>
      <c r="J80" s="1">
        <v>92.31</v>
      </c>
      <c r="K80" s="1">
        <v>61.54</v>
      </c>
      <c r="L80" s="9">
        <f>(D80*100)/D71</f>
        <v>8.5714285714285712</v>
      </c>
    </row>
    <row r="81" spans="1:12" x14ac:dyDescent="0.35">
      <c r="A81" s="28"/>
      <c r="B81" s="10" t="s">
        <v>85</v>
      </c>
      <c r="C81" s="3">
        <v>5</v>
      </c>
      <c r="D81" s="3">
        <v>18</v>
      </c>
      <c r="E81" s="3">
        <v>0.59</v>
      </c>
      <c r="F81" s="3">
        <v>0.42599999999999999</v>
      </c>
      <c r="G81" s="3">
        <v>0.65200000000000002</v>
      </c>
      <c r="H81" s="3">
        <v>0.63200000000000001</v>
      </c>
      <c r="I81" s="3">
        <v>1</v>
      </c>
      <c r="J81" s="3">
        <v>92.31</v>
      </c>
      <c r="K81" s="3">
        <v>61.54</v>
      </c>
      <c r="L81" s="11">
        <f>(D81*100)/D71</f>
        <v>8.5714285714285712</v>
      </c>
    </row>
    <row r="82" spans="1:12" x14ac:dyDescent="0.35">
      <c r="A82" s="28"/>
      <c r="B82" s="8" t="s">
        <v>86</v>
      </c>
      <c r="C82" s="1">
        <v>13</v>
      </c>
      <c r="D82" s="1">
        <v>211</v>
      </c>
      <c r="E82" s="1">
        <v>0.221</v>
      </c>
      <c r="F82" s="1">
        <v>0.18</v>
      </c>
      <c r="G82" s="1">
        <v>0.53200000000000003</v>
      </c>
      <c r="H82" s="1">
        <v>0.51600000000000001</v>
      </c>
      <c r="I82" s="1">
        <v>19</v>
      </c>
      <c r="J82" s="1">
        <v>90.59</v>
      </c>
      <c r="K82" s="1">
        <v>81.99</v>
      </c>
      <c r="L82" s="9">
        <f>(D82*100)/D71</f>
        <v>100.47619047619048</v>
      </c>
    </row>
    <row r="83" spans="1:12" x14ac:dyDescent="0.35">
      <c r="A83" s="28"/>
      <c r="B83" s="8" t="s">
        <v>87</v>
      </c>
      <c r="C83" s="1">
        <v>11</v>
      </c>
      <c r="D83" s="1">
        <v>210</v>
      </c>
      <c r="E83" s="1">
        <v>0.214</v>
      </c>
      <c r="F83" s="1">
        <v>0.182</v>
      </c>
      <c r="G83" s="1">
        <v>0.54200000000000004</v>
      </c>
      <c r="H83" s="1">
        <v>0.52600000000000002</v>
      </c>
      <c r="I83" s="1">
        <v>22</v>
      </c>
      <c r="J83" s="1">
        <v>89.05</v>
      </c>
      <c r="K83" s="1">
        <v>89.89</v>
      </c>
      <c r="L83" s="9">
        <f>(D83*100)/D71</f>
        <v>100</v>
      </c>
    </row>
    <row r="84" spans="1:12" x14ac:dyDescent="0.35">
      <c r="A84" s="28"/>
      <c r="B84" s="8" t="s">
        <v>88</v>
      </c>
      <c r="C84" s="1">
        <v>11</v>
      </c>
      <c r="D84" s="1">
        <v>210</v>
      </c>
      <c r="E84" s="1">
        <v>0.20100000000000001</v>
      </c>
      <c r="F84" s="1">
        <v>0.16400000000000001</v>
      </c>
      <c r="G84" s="1">
        <v>0.54400000000000004</v>
      </c>
      <c r="H84" s="1">
        <v>0.52700000000000002</v>
      </c>
      <c r="I84" s="1">
        <v>22</v>
      </c>
      <c r="J84" s="1">
        <v>89.05</v>
      </c>
      <c r="K84" s="1">
        <v>96.35</v>
      </c>
      <c r="L84" s="9">
        <f>(D84*100)/D71</f>
        <v>100</v>
      </c>
    </row>
    <row r="85" spans="1:12" x14ac:dyDescent="0.35">
      <c r="A85" s="28"/>
      <c r="B85" s="8" t="s">
        <v>89</v>
      </c>
      <c r="C85" s="1">
        <v>11</v>
      </c>
      <c r="D85" s="1">
        <v>210</v>
      </c>
      <c r="E85" s="1">
        <v>0.20100000000000001</v>
      </c>
      <c r="F85" s="1">
        <v>0.16400000000000001</v>
      </c>
      <c r="G85" s="1">
        <v>0.54400000000000004</v>
      </c>
      <c r="H85" s="1">
        <v>0.52700000000000002</v>
      </c>
      <c r="I85" s="1">
        <v>22</v>
      </c>
      <c r="J85" s="1">
        <v>89.05</v>
      </c>
      <c r="K85" s="1">
        <v>96.84</v>
      </c>
      <c r="L85" s="9">
        <f>(D85*100)/D71</f>
        <v>100</v>
      </c>
    </row>
    <row r="86" spans="1:12" x14ac:dyDescent="0.35">
      <c r="A86" s="28"/>
      <c r="B86" s="8" t="s">
        <v>90</v>
      </c>
      <c r="C86" s="1">
        <v>10</v>
      </c>
      <c r="D86" s="1">
        <v>210</v>
      </c>
      <c r="E86" s="1">
        <v>0.19700000000000001</v>
      </c>
      <c r="F86" s="1">
        <v>0.16300000000000001</v>
      </c>
      <c r="G86" s="1">
        <v>0.54600000000000004</v>
      </c>
      <c r="H86" s="1">
        <v>0.52600000000000002</v>
      </c>
      <c r="I86" s="1">
        <v>27</v>
      </c>
      <c r="J86" s="1">
        <v>86.57</v>
      </c>
      <c r="K86" s="1">
        <v>96.84</v>
      </c>
      <c r="L86" s="9">
        <f>(D86*100)/D71</f>
        <v>100</v>
      </c>
    </row>
    <row r="87" spans="1:12" x14ac:dyDescent="0.35">
      <c r="A87" s="28"/>
      <c r="B87" s="8" t="s">
        <v>91</v>
      </c>
      <c r="C87" s="1">
        <v>10</v>
      </c>
      <c r="D87" s="1">
        <v>210</v>
      </c>
      <c r="E87" s="1">
        <v>0.19700000000000001</v>
      </c>
      <c r="F87" s="1">
        <v>0.16200000000000001</v>
      </c>
      <c r="G87" s="1">
        <v>0.54700000000000004</v>
      </c>
      <c r="H87" s="1">
        <v>0.52700000000000002</v>
      </c>
      <c r="I87" s="1">
        <v>25</v>
      </c>
      <c r="J87" s="1">
        <v>87.56</v>
      </c>
      <c r="K87" s="1">
        <v>98.2</v>
      </c>
      <c r="L87" s="9">
        <f>(D87*100)/D71</f>
        <v>100</v>
      </c>
    </row>
    <row r="88" spans="1:12" x14ac:dyDescent="0.35">
      <c r="A88" s="28"/>
      <c r="B88" s="8" t="s">
        <v>92</v>
      </c>
      <c r="C88" s="1">
        <v>10</v>
      </c>
      <c r="D88" s="1">
        <v>210</v>
      </c>
      <c r="E88" s="1">
        <v>0.19700000000000001</v>
      </c>
      <c r="F88" s="1">
        <v>0.161</v>
      </c>
      <c r="G88" s="1">
        <v>0.54700000000000004</v>
      </c>
      <c r="H88" s="1">
        <v>0.52700000000000002</v>
      </c>
      <c r="I88" s="1">
        <v>25</v>
      </c>
      <c r="J88" s="1">
        <v>87.56</v>
      </c>
      <c r="K88" s="1">
        <v>98.2</v>
      </c>
      <c r="L88" s="9">
        <f>(D88*100)/D71</f>
        <v>100</v>
      </c>
    </row>
    <row r="89" spans="1:12" x14ac:dyDescent="0.35">
      <c r="A89" s="28"/>
      <c r="B89" s="8" t="s">
        <v>93</v>
      </c>
      <c r="C89" s="1">
        <v>10</v>
      </c>
      <c r="D89" s="1">
        <v>210</v>
      </c>
      <c r="E89" s="1">
        <v>0.17799999999999999</v>
      </c>
      <c r="F89" s="1">
        <v>0.161</v>
      </c>
      <c r="G89" s="1">
        <v>0.54300000000000004</v>
      </c>
      <c r="H89" s="1">
        <v>0.52400000000000002</v>
      </c>
      <c r="I89" s="1">
        <v>25</v>
      </c>
      <c r="J89" s="1">
        <v>87.56</v>
      </c>
      <c r="K89" s="1">
        <v>98.71</v>
      </c>
      <c r="L89" s="9">
        <f>(D89*100)/D71</f>
        <v>100</v>
      </c>
    </row>
    <row r="90" spans="1:12" x14ac:dyDescent="0.35">
      <c r="A90" s="28"/>
      <c r="B90" s="8" t="s">
        <v>94</v>
      </c>
      <c r="C90" s="1">
        <v>10</v>
      </c>
      <c r="D90" s="1">
        <v>210</v>
      </c>
      <c r="E90" s="1">
        <v>0.17799999999999999</v>
      </c>
      <c r="F90" s="1">
        <v>0.161</v>
      </c>
      <c r="G90" s="1">
        <v>0.54300000000000004</v>
      </c>
      <c r="H90" s="1">
        <v>0.52400000000000002</v>
      </c>
      <c r="I90" s="1">
        <v>25</v>
      </c>
      <c r="J90" s="1">
        <v>87.56</v>
      </c>
      <c r="K90" s="1">
        <v>98.71</v>
      </c>
      <c r="L90" s="9">
        <f>(D90*100)/D71</f>
        <v>100</v>
      </c>
    </row>
    <row r="91" spans="1:12" ht="15" thickBot="1" x14ac:dyDescent="0.4">
      <c r="A91" s="28"/>
      <c r="B91" s="12" t="s">
        <v>95</v>
      </c>
      <c r="C91" s="13">
        <v>10</v>
      </c>
      <c r="D91" s="13">
        <v>210</v>
      </c>
      <c r="E91" s="13">
        <v>0.17799999999999999</v>
      </c>
      <c r="F91" s="13">
        <v>0.161</v>
      </c>
      <c r="G91" s="13">
        <v>0.54300000000000004</v>
      </c>
      <c r="H91" s="13">
        <v>0.52400000000000002</v>
      </c>
      <c r="I91" s="13">
        <v>25</v>
      </c>
      <c r="J91" s="13">
        <v>87.56</v>
      </c>
      <c r="K91" s="13">
        <v>98.71</v>
      </c>
      <c r="L91" s="14">
        <f>(D91*100)/D71</f>
        <v>100</v>
      </c>
    </row>
  </sheetData>
  <mergeCells count="9">
    <mergeCell ref="A29:A49"/>
    <mergeCell ref="A50:A70"/>
    <mergeCell ref="A71:A91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858-4E51-4E03-B7F6-4483CAC839AA}">
  <dimension ref="A1:L87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E17" sqref="E17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29" t="s">
        <v>1</v>
      </c>
      <c r="F1" s="29"/>
      <c r="G1" s="30" t="s">
        <v>2</v>
      </c>
      <c r="H1" s="30"/>
      <c r="L1" s="4"/>
    </row>
    <row r="2" spans="1:12" x14ac:dyDescent="0.35">
      <c r="E2" s="31" t="s">
        <v>3</v>
      </c>
      <c r="F2" s="31"/>
      <c r="G2" s="32" t="s">
        <v>4</v>
      </c>
      <c r="H2" s="32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33" t="s">
        <v>0</v>
      </c>
      <c r="B4" s="5" t="s">
        <v>73</v>
      </c>
      <c r="C4" s="6">
        <v>14</v>
      </c>
      <c r="D4" s="6">
        <v>517</v>
      </c>
      <c r="E4" s="6">
        <v>11.34</v>
      </c>
      <c r="F4" s="6">
        <v>12.46</v>
      </c>
      <c r="G4" s="6">
        <v>0.60199999999999998</v>
      </c>
      <c r="H4" s="6">
        <v>0.58599999999999997</v>
      </c>
      <c r="I4" s="6">
        <v>140</v>
      </c>
      <c r="J4" s="6">
        <v>72.11</v>
      </c>
      <c r="K4" s="6"/>
      <c r="L4" s="7">
        <f>(D4*100)/D4</f>
        <v>100</v>
      </c>
    </row>
    <row r="5" spans="1:12" x14ac:dyDescent="0.35">
      <c r="A5" s="33"/>
      <c r="B5" s="8" t="s">
        <v>6</v>
      </c>
      <c r="C5" s="1">
        <v>56</v>
      </c>
      <c r="D5" s="1">
        <v>320</v>
      </c>
      <c r="E5" s="1">
        <v>55.773000000000003</v>
      </c>
      <c r="F5" s="1">
        <v>13.534000000000001</v>
      </c>
      <c r="G5" s="1">
        <v>0.78</v>
      </c>
      <c r="H5" s="1">
        <v>0.66500000000000004</v>
      </c>
      <c r="I5" s="1">
        <v>101</v>
      </c>
      <c r="J5" s="1">
        <v>66.89</v>
      </c>
      <c r="K5" s="1">
        <v>36.15</v>
      </c>
      <c r="L5" s="9">
        <f>(D5*100)/D4</f>
        <v>61.895551257253388</v>
      </c>
    </row>
    <row r="6" spans="1:12" x14ac:dyDescent="0.35">
      <c r="A6" s="33"/>
      <c r="B6" s="8" t="s">
        <v>7</v>
      </c>
      <c r="C6" s="1">
        <v>53</v>
      </c>
      <c r="D6" s="1">
        <v>215</v>
      </c>
      <c r="E6" s="1">
        <v>52.98</v>
      </c>
      <c r="F6" s="1">
        <v>11.369</v>
      </c>
      <c r="G6" s="1">
        <v>0.76600000000000001</v>
      </c>
      <c r="H6" s="1">
        <v>0.66</v>
      </c>
      <c r="I6" s="1">
        <v>63</v>
      </c>
      <c r="J6" s="1">
        <v>68.81</v>
      </c>
      <c r="K6" s="1">
        <v>39.729999999999997</v>
      </c>
      <c r="L6" s="9">
        <f>(D6*100)/D4</f>
        <v>41.586073500967117</v>
      </c>
    </row>
    <row r="7" spans="1:12" x14ac:dyDescent="0.35">
      <c r="A7" s="33"/>
      <c r="B7" s="8" t="s">
        <v>8</v>
      </c>
      <c r="C7" s="1">
        <v>44</v>
      </c>
      <c r="D7" s="1">
        <v>174</v>
      </c>
      <c r="E7" s="1">
        <v>44</v>
      </c>
      <c r="F7" s="1">
        <v>10.63</v>
      </c>
      <c r="G7" s="1">
        <v>0.79300000000000004</v>
      </c>
      <c r="H7" s="1">
        <v>0.71199999999999997</v>
      </c>
      <c r="I7" s="1">
        <v>45</v>
      </c>
      <c r="J7" s="1">
        <v>72.39</v>
      </c>
      <c r="K7" s="1">
        <v>41.13</v>
      </c>
      <c r="L7" s="9">
        <f>(D7*100)/D4</f>
        <v>33.65570599613153</v>
      </c>
    </row>
    <row r="8" spans="1:12" x14ac:dyDescent="0.35">
      <c r="A8" s="33"/>
      <c r="B8" s="8" t="s">
        <v>9</v>
      </c>
      <c r="C8" s="1">
        <v>40</v>
      </c>
      <c r="D8" s="1">
        <v>152</v>
      </c>
      <c r="E8" s="1">
        <v>40</v>
      </c>
      <c r="F8" s="1">
        <v>8.6850000000000005</v>
      </c>
      <c r="G8" s="1">
        <v>0.78200000000000003</v>
      </c>
      <c r="H8" s="1">
        <v>0.70899999999999996</v>
      </c>
      <c r="I8" s="1">
        <v>39</v>
      </c>
      <c r="J8" s="1">
        <v>72.540000000000006</v>
      </c>
      <c r="K8" s="1">
        <v>41.87</v>
      </c>
      <c r="L8" s="9">
        <f>(D8*100)/D4</f>
        <v>29.400386847195357</v>
      </c>
    </row>
    <row r="9" spans="1:12" x14ac:dyDescent="0.35">
      <c r="A9" s="33"/>
      <c r="B9" s="8" t="s">
        <v>10</v>
      </c>
      <c r="C9" s="1">
        <v>35</v>
      </c>
      <c r="D9" s="1">
        <v>138</v>
      </c>
      <c r="E9" s="1">
        <v>35</v>
      </c>
      <c r="F9" s="1">
        <v>8.9039999999999999</v>
      </c>
      <c r="G9" s="1">
        <v>0.78400000000000003</v>
      </c>
      <c r="H9" s="1">
        <v>0.72799999999999998</v>
      </c>
      <c r="I9" s="1">
        <v>31</v>
      </c>
      <c r="J9" s="1">
        <v>75.78</v>
      </c>
      <c r="K9" s="1">
        <v>43.96</v>
      </c>
      <c r="L9" s="9">
        <f>(D9*100)/D4</f>
        <v>26.692456479690524</v>
      </c>
    </row>
    <row r="10" spans="1:12" x14ac:dyDescent="0.35">
      <c r="A10" s="33"/>
      <c r="B10" s="8" t="s">
        <v>11</v>
      </c>
      <c r="C10" s="1">
        <v>34</v>
      </c>
      <c r="D10" s="1">
        <v>120</v>
      </c>
      <c r="E10" s="1">
        <v>34</v>
      </c>
      <c r="F10" s="1">
        <v>7.89</v>
      </c>
      <c r="G10" s="1">
        <v>0.748</v>
      </c>
      <c r="H10" s="1">
        <v>0.68899999999999995</v>
      </c>
      <c r="I10" s="1">
        <v>30</v>
      </c>
      <c r="J10" s="1">
        <v>72.97</v>
      </c>
      <c r="K10" s="1">
        <v>47.74</v>
      </c>
      <c r="L10" s="9">
        <f>(D10*100)/D4</f>
        <v>23.210831721470019</v>
      </c>
    </row>
    <row r="11" spans="1:12" x14ac:dyDescent="0.35">
      <c r="A11" s="33"/>
      <c r="B11" s="8" t="s">
        <v>12</v>
      </c>
      <c r="C11" s="1">
        <v>32</v>
      </c>
      <c r="D11" s="1">
        <v>106</v>
      </c>
      <c r="E11" s="1">
        <v>32</v>
      </c>
      <c r="F11" s="1">
        <v>7.9080000000000004</v>
      </c>
      <c r="G11" s="1">
        <v>0.72799999999999998</v>
      </c>
      <c r="H11" s="1">
        <v>0.67700000000000005</v>
      </c>
      <c r="I11" s="1">
        <v>25</v>
      </c>
      <c r="J11" s="1">
        <v>74.23</v>
      </c>
      <c r="K11" s="1">
        <v>48.29</v>
      </c>
      <c r="L11" s="9">
        <f>(D11*100)/D4</f>
        <v>20.502901353965182</v>
      </c>
    </row>
    <row r="12" spans="1:12" x14ac:dyDescent="0.35">
      <c r="A12" s="33"/>
      <c r="B12" s="8" t="s">
        <v>13</v>
      </c>
      <c r="C12" s="1">
        <v>29</v>
      </c>
      <c r="D12" s="1">
        <v>92</v>
      </c>
      <c r="E12" s="1">
        <v>29</v>
      </c>
      <c r="F12" s="1">
        <v>7.907</v>
      </c>
      <c r="G12" s="1">
        <v>0.68899999999999995</v>
      </c>
      <c r="H12" s="1">
        <v>0.65200000000000002</v>
      </c>
      <c r="I12" s="1">
        <v>22</v>
      </c>
      <c r="J12" s="1">
        <v>73.489999999999995</v>
      </c>
      <c r="K12" s="1">
        <v>47.85</v>
      </c>
      <c r="L12" s="9">
        <f>(D12*100)/D4</f>
        <v>17.794970986460349</v>
      </c>
    </row>
    <row r="13" spans="1:12" x14ac:dyDescent="0.35">
      <c r="A13" s="33"/>
      <c r="B13" s="8" t="s">
        <v>14</v>
      </c>
      <c r="C13" s="1">
        <v>24</v>
      </c>
      <c r="D13" s="1">
        <v>79</v>
      </c>
      <c r="E13" s="1">
        <v>24</v>
      </c>
      <c r="F13" s="1">
        <v>7.907</v>
      </c>
      <c r="G13" s="1">
        <v>0.67200000000000004</v>
      </c>
      <c r="H13" s="1">
        <v>0.63700000000000001</v>
      </c>
      <c r="I13" s="1">
        <v>17</v>
      </c>
      <c r="J13" s="1">
        <v>75.709999999999994</v>
      </c>
      <c r="K13" s="1">
        <v>45.7</v>
      </c>
      <c r="L13" s="9">
        <f>(D13*100)/D4</f>
        <v>15.28046421663443</v>
      </c>
    </row>
    <row r="14" spans="1:12" x14ac:dyDescent="0.35">
      <c r="A14" s="33"/>
      <c r="B14" s="10" t="s">
        <v>15</v>
      </c>
      <c r="C14" s="3">
        <v>19</v>
      </c>
      <c r="D14" s="3">
        <v>64</v>
      </c>
      <c r="E14" s="3">
        <v>19</v>
      </c>
      <c r="F14" s="3">
        <v>8</v>
      </c>
      <c r="G14" s="3">
        <v>0.63300000000000001</v>
      </c>
      <c r="H14" s="3">
        <v>0.61499999999999999</v>
      </c>
      <c r="I14" s="3">
        <v>11</v>
      </c>
      <c r="J14" s="3">
        <v>80.36</v>
      </c>
      <c r="K14" s="3">
        <v>44.03</v>
      </c>
      <c r="L14" s="11">
        <f>(D14*100)/D4</f>
        <v>12.379110251450676</v>
      </c>
    </row>
    <row r="15" spans="1:12" x14ac:dyDescent="0.35">
      <c r="A15" s="33"/>
      <c r="B15" s="8" t="s">
        <v>16</v>
      </c>
      <c r="C15" s="1">
        <v>17</v>
      </c>
      <c r="D15" s="1">
        <v>517</v>
      </c>
      <c r="E15" s="1">
        <v>14.272</v>
      </c>
      <c r="F15" s="1">
        <v>12.667999999999999</v>
      </c>
      <c r="G15" s="1">
        <v>0.61699999999999999</v>
      </c>
      <c r="H15" s="1">
        <v>0.60599999999999998</v>
      </c>
      <c r="I15" s="1">
        <v>86</v>
      </c>
      <c r="J15" s="17">
        <v>82.87</v>
      </c>
      <c r="K15" s="1">
        <v>77.650000000000006</v>
      </c>
      <c r="L15" s="9">
        <f>(D15*100)/D4</f>
        <v>100</v>
      </c>
    </row>
    <row r="16" spans="1:12" x14ac:dyDescent="0.35">
      <c r="A16" s="33"/>
      <c r="B16" s="8" t="s">
        <v>17</v>
      </c>
      <c r="C16" s="1">
        <v>17</v>
      </c>
      <c r="D16" s="1">
        <v>517</v>
      </c>
      <c r="E16" s="1">
        <v>13.879</v>
      </c>
      <c r="F16" s="1">
        <v>12.663</v>
      </c>
      <c r="G16" s="1">
        <v>0.61599999999999999</v>
      </c>
      <c r="H16" s="1">
        <v>0.60699999999999998</v>
      </c>
      <c r="I16" s="1">
        <v>99</v>
      </c>
      <c r="J16" s="1">
        <v>80.28</v>
      </c>
      <c r="K16" s="1">
        <v>87.2</v>
      </c>
      <c r="L16" s="9">
        <f>(D16*100)/D4</f>
        <v>100</v>
      </c>
    </row>
    <row r="17" spans="1:12" x14ac:dyDescent="0.35">
      <c r="A17" s="33"/>
      <c r="B17" s="8" t="s">
        <v>18</v>
      </c>
      <c r="C17" s="1">
        <v>18</v>
      </c>
      <c r="D17" s="1">
        <v>517</v>
      </c>
      <c r="E17" s="1">
        <v>14.672000000000001</v>
      </c>
      <c r="F17" s="1">
        <v>12.696999999999999</v>
      </c>
      <c r="G17" s="1">
        <v>0.62</v>
      </c>
      <c r="H17" s="1">
        <v>0.61</v>
      </c>
      <c r="I17" s="1">
        <v>80</v>
      </c>
      <c r="J17" s="1">
        <v>84.06</v>
      </c>
      <c r="K17" s="1">
        <v>89.77</v>
      </c>
      <c r="L17" s="9">
        <f>(D17*100)/D4</f>
        <v>100</v>
      </c>
    </row>
    <row r="18" spans="1:12" x14ac:dyDescent="0.35">
      <c r="A18" s="33"/>
      <c r="B18" s="8" t="s">
        <v>19</v>
      </c>
      <c r="C18" s="1">
        <v>15</v>
      </c>
      <c r="D18" s="1">
        <v>517</v>
      </c>
      <c r="E18" s="1">
        <v>12.458</v>
      </c>
      <c r="F18" s="1">
        <v>12.695</v>
      </c>
      <c r="G18" s="1">
        <v>0.623</v>
      </c>
      <c r="H18" s="1">
        <v>0.61</v>
      </c>
      <c r="I18" s="1">
        <v>111</v>
      </c>
      <c r="J18" s="1">
        <v>77.89</v>
      </c>
      <c r="K18" s="1">
        <v>90.86</v>
      </c>
      <c r="L18" s="9">
        <f>(D18*100)/D4</f>
        <v>100</v>
      </c>
    </row>
    <row r="19" spans="1:12" x14ac:dyDescent="0.35">
      <c r="A19" s="33"/>
      <c r="B19" s="8" t="s">
        <v>20</v>
      </c>
      <c r="C19" s="1">
        <v>14</v>
      </c>
      <c r="D19" s="1">
        <v>517</v>
      </c>
      <c r="E19" s="1">
        <v>11.750999999999999</v>
      </c>
      <c r="F19" s="1">
        <v>12.712</v>
      </c>
      <c r="G19" s="1">
        <v>0.627</v>
      </c>
      <c r="H19" s="1">
        <v>0.61099999999999999</v>
      </c>
      <c r="I19" s="1">
        <v>134</v>
      </c>
      <c r="J19" s="1">
        <v>73.31</v>
      </c>
      <c r="K19" s="1">
        <v>92.06</v>
      </c>
      <c r="L19" s="9">
        <f>(D19*100)/D4</f>
        <v>100</v>
      </c>
    </row>
    <row r="20" spans="1:12" x14ac:dyDescent="0.35">
      <c r="A20" s="33"/>
      <c r="B20" s="8" t="s">
        <v>21</v>
      </c>
      <c r="C20" s="1">
        <v>14</v>
      </c>
      <c r="D20" s="1">
        <v>517</v>
      </c>
      <c r="E20" s="1">
        <v>11.74</v>
      </c>
      <c r="F20" s="1">
        <v>12.7</v>
      </c>
      <c r="G20" s="1">
        <v>0.626</v>
      </c>
      <c r="H20" s="1">
        <v>0.60899999999999999</v>
      </c>
      <c r="I20" s="1">
        <v>134</v>
      </c>
      <c r="J20" s="1">
        <v>73.31</v>
      </c>
      <c r="K20" s="1">
        <v>94.29</v>
      </c>
      <c r="L20" s="9">
        <f>(D20*100)/D4</f>
        <v>100</v>
      </c>
    </row>
    <row r="21" spans="1:12" x14ac:dyDescent="0.35">
      <c r="A21" s="33"/>
      <c r="B21" s="8" t="s">
        <v>22</v>
      </c>
      <c r="C21" s="1">
        <v>14</v>
      </c>
      <c r="D21" s="1">
        <v>517</v>
      </c>
      <c r="E21" s="1">
        <v>11.734999999999999</v>
      </c>
      <c r="F21" s="1">
        <v>12.696999999999999</v>
      </c>
      <c r="G21" s="1">
        <v>0.625</v>
      </c>
      <c r="H21" s="1">
        <v>0.60899999999999999</v>
      </c>
      <c r="I21" s="1">
        <v>133</v>
      </c>
      <c r="J21" s="1">
        <v>73.510000000000005</v>
      </c>
      <c r="K21" s="1">
        <v>95.19</v>
      </c>
      <c r="L21" s="9">
        <f>(D21*100)/D4</f>
        <v>100</v>
      </c>
    </row>
    <row r="22" spans="1:12" x14ac:dyDescent="0.35">
      <c r="A22" s="33"/>
      <c r="B22" s="8" t="s">
        <v>23</v>
      </c>
      <c r="C22" s="1">
        <v>14</v>
      </c>
      <c r="D22" s="1">
        <v>517</v>
      </c>
      <c r="E22" s="1">
        <v>11.731</v>
      </c>
      <c r="F22" s="1">
        <v>12.693</v>
      </c>
      <c r="G22" s="1">
        <v>0.625</v>
      </c>
      <c r="H22" s="1">
        <v>0.60899999999999999</v>
      </c>
      <c r="I22" s="1">
        <v>133</v>
      </c>
      <c r="J22" s="1">
        <v>73.510000000000005</v>
      </c>
      <c r="K22" s="1">
        <v>96.11</v>
      </c>
      <c r="L22" s="9">
        <f>(D22*100)/D4</f>
        <v>100</v>
      </c>
    </row>
    <row r="23" spans="1:12" x14ac:dyDescent="0.35">
      <c r="A23" s="33"/>
      <c r="B23" s="8" t="s">
        <v>24</v>
      </c>
      <c r="C23" s="1">
        <v>14</v>
      </c>
      <c r="D23" s="1">
        <v>517</v>
      </c>
      <c r="E23" s="1">
        <v>11.727</v>
      </c>
      <c r="F23" s="1">
        <v>12.691000000000001</v>
      </c>
      <c r="G23" s="1">
        <v>0.624</v>
      </c>
      <c r="H23" s="1">
        <v>0.60799999999999998</v>
      </c>
      <c r="I23" s="1">
        <v>133</v>
      </c>
      <c r="J23" s="1">
        <v>73.510000000000005</v>
      </c>
      <c r="K23" s="1">
        <v>96.24</v>
      </c>
      <c r="L23" s="9">
        <f>(D23*100)/D4</f>
        <v>100</v>
      </c>
    </row>
    <row r="24" spans="1:12" ht="15" thickBot="1" x14ac:dyDescent="0.4">
      <c r="A24" s="33"/>
      <c r="B24" s="12" t="s">
        <v>25</v>
      </c>
      <c r="C24" s="13">
        <v>14</v>
      </c>
      <c r="D24" s="13">
        <v>517</v>
      </c>
      <c r="E24" s="13">
        <v>11.731999999999999</v>
      </c>
      <c r="F24" s="13">
        <v>12.691000000000001</v>
      </c>
      <c r="G24" s="13">
        <v>0.623</v>
      </c>
      <c r="H24" s="13">
        <v>0.60799999999999998</v>
      </c>
      <c r="I24" s="13">
        <v>139</v>
      </c>
      <c r="J24" s="13">
        <v>72.31</v>
      </c>
      <c r="K24" s="13">
        <v>96.55</v>
      </c>
      <c r="L24" s="14">
        <f>(D24*100)/D4</f>
        <v>100</v>
      </c>
    </row>
    <row r="25" spans="1:12" x14ac:dyDescent="0.35">
      <c r="A25" s="34" t="s">
        <v>46</v>
      </c>
      <c r="B25" s="5" t="s">
        <v>74</v>
      </c>
      <c r="C25" s="6">
        <v>31</v>
      </c>
      <c r="D25" s="6">
        <v>662</v>
      </c>
      <c r="E25" s="6">
        <v>28.734999999999999</v>
      </c>
      <c r="F25" s="6">
        <v>13.334</v>
      </c>
      <c r="G25" s="6">
        <v>0.67</v>
      </c>
      <c r="H25" s="6">
        <v>0.64600000000000002</v>
      </c>
      <c r="I25" s="6">
        <v>117</v>
      </c>
      <c r="J25" s="6">
        <v>81.92</v>
      </c>
      <c r="K25" s="6"/>
      <c r="L25" s="7">
        <f>(D25*100)/D25</f>
        <v>100</v>
      </c>
    </row>
    <row r="26" spans="1:12" x14ac:dyDescent="0.35">
      <c r="A26" s="35"/>
      <c r="B26" s="8" t="s">
        <v>26</v>
      </c>
      <c r="C26" s="1">
        <v>41</v>
      </c>
      <c r="D26" s="1">
        <v>415</v>
      </c>
      <c r="E26" s="1">
        <v>40.799999999999997</v>
      </c>
      <c r="F26" s="1">
        <v>14.686999999999999</v>
      </c>
      <c r="G26" s="1">
        <v>0.84899999999999998</v>
      </c>
      <c r="H26" s="1">
        <v>0.79700000000000004</v>
      </c>
      <c r="I26" s="1">
        <v>45</v>
      </c>
      <c r="J26" s="1">
        <v>88.75</v>
      </c>
      <c r="K26" s="1">
        <v>22.1</v>
      </c>
      <c r="L26" s="9">
        <f>(D26*100)/D25</f>
        <v>62.688821752265859</v>
      </c>
    </row>
    <row r="27" spans="1:12" x14ac:dyDescent="0.35">
      <c r="A27" s="35"/>
      <c r="B27" s="8" t="s">
        <v>27</v>
      </c>
      <c r="C27" s="1">
        <v>46</v>
      </c>
      <c r="D27" s="1">
        <v>308</v>
      </c>
      <c r="E27" s="1">
        <v>45.893999999999998</v>
      </c>
      <c r="F27" s="1">
        <v>13.771000000000001</v>
      </c>
      <c r="G27" s="1">
        <v>0.86399999999999999</v>
      </c>
      <c r="H27" s="1">
        <v>0.80800000000000005</v>
      </c>
      <c r="I27" s="1">
        <v>54</v>
      </c>
      <c r="J27" s="1">
        <v>81.63</v>
      </c>
      <c r="K27" s="1">
        <v>30.95</v>
      </c>
      <c r="L27" s="9">
        <f>(D27*100)/D25</f>
        <v>46.525679758308158</v>
      </c>
    </row>
    <row r="28" spans="1:12" x14ac:dyDescent="0.35">
      <c r="A28" s="35"/>
      <c r="B28" s="8" t="s">
        <v>28</v>
      </c>
      <c r="C28" s="1">
        <v>46</v>
      </c>
      <c r="D28" s="1">
        <v>250</v>
      </c>
      <c r="E28" s="1">
        <v>45.914999999999999</v>
      </c>
      <c r="F28" s="1">
        <v>13.875</v>
      </c>
      <c r="G28" s="1">
        <v>0.86599999999999999</v>
      </c>
      <c r="H28" s="1">
        <v>0.81499999999999995</v>
      </c>
      <c r="I28" s="1">
        <v>43</v>
      </c>
      <c r="J28" s="1">
        <v>81.78</v>
      </c>
      <c r="K28" s="1">
        <v>32.43</v>
      </c>
      <c r="L28" s="9">
        <f>(D28*100)/D25</f>
        <v>37.764350453172206</v>
      </c>
    </row>
    <row r="29" spans="1:12" x14ac:dyDescent="0.35">
      <c r="A29" s="35"/>
      <c r="B29" s="8" t="s">
        <v>29</v>
      </c>
      <c r="C29" s="1">
        <v>42</v>
      </c>
      <c r="D29" s="1">
        <v>209</v>
      </c>
      <c r="E29" s="1">
        <v>41.969000000000001</v>
      </c>
      <c r="F29" s="1">
        <v>12.929</v>
      </c>
      <c r="G29" s="1">
        <v>0.86699999999999999</v>
      </c>
      <c r="H29" s="1">
        <v>0.81899999999999995</v>
      </c>
      <c r="I29" s="1">
        <v>32</v>
      </c>
      <c r="J29" s="1">
        <v>83.67</v>
      </c>
      <c r="K29" s="1">
        <v>34.33</v>
      </c>
      <c r="L29" s="9">
        <f>(D29*100)/D25</f>
        <v>31.570996978851962</v>
      </c>
    </row>
    <row r="30" spans="1:12" x14ac:dyDescent="0.35">
      <c r="A30" s="35"/>
      <c r="B30" s="8" t="s">
        <v>30</v>
      </c>
      <c r="C30" s="1">
        <v>44</v>
      </c>
      <c r="D30" s="1">
        <v>199</v>
      </c>
      <c r="E30" s="1">
        <v>44</v>
      </c>
      <c r="F30" s="1">
        <v>12.964</v>
      </c>
      <c r="G30" s="1">
        <v>0.875</v>
      </c>
      <c r="H30" s="1">
        <v>0.82599999999999996</v>
      </c>
      <c r="I30" s="1">
        <v>33</v>
      </c>
      <c r="J30" s="1">
        <v>82.26</v>
      </c>
      <c r="K30" s="1">
        <v>35.04</v>
      </c>
      <c r="L30" s="9">
        <f>(D30*100)/D25</f>
        <v>30.060422960725077</v>
      </c>
    </row>
    <row r="31" spans="1:12" x14ac:dyDescent="0.35">
      <c r="A31" s="35"/>
      <c r="B31" s="8" t="s">
        <v>31</v>
      </c>
      <c r="C31" s="1">
        <v>45</v>
      </c>
      <c r="D31" s="1">
        <v>178</v>
      </c>
      <c r="E31" s="1">
        <v>45</v>
      </c>
      <c r="F31" s="1">
        <v>11.968</v>
      </c>
      <c r="G31" s="1">
        <v>0.86599999999999999</v>
      </c>
      <c r="H31" s="1">
        <v>0.81200000000000006</v>
      </c>
      <c r="I31" s="1">
        <v>34</v>
      </c>
      <c r="J31" s="1">
        <v>79.52</v>
      </c>
      <c r="K31" s="1">
        <v>36.549999999999997</v>
      </c>
      <c r="L31" s="9">
        <f>(D31*100)/D25</f>
        <v>26.888217522658611</v>
      </c>
    </row>
    <row r="32" spans="1:12" x14ac:dyDescent="0.35">
      <c r="A32" s="35"/>
      <c r="B32" s="8" t="s">
        <v>32</v>
      </c>
      <c r="C32" s="1">
        <v>45</v>
      </c>
      <c r="D32" s="1">
        <v>165</v>
      </c>
      <c r="E32" s="1">
        <v>44.984999999999999</v>
      </c>
      <c r="F32" s="1">
        <v>11.962999999999999</v>
      </c>
      <c r="G32" s="1">
        <v>0.876</v>
      </c>
      <c r="H32" s="1">
        <v>0.80500000000000005</v>
      </c>
      <c r="I32" s="1">
        <v>34</v>
      </c>
      <c r="J32" s="1">
        <v>77.78</v>
      </c>
      <c r="K32" s="1">
        <v>36.83</v>
      </c>
      <c r="L32" s="9">
        <f>(D32*100)/D25</f>
        <v>24.924471299093657</v>
      </c>
    </row>
    <row r="33" spans="1:12" x14ac:dyDescent="0.35">
      <c r="A33" s="35"/>
      <c r="B33" s="8" t="s">
        <v>33</v>
      </c>
      <c r="C33" s="1">
        <v>36</v>
      </c>
      <c r="D33" s="1">
        <v>127</v>
      </c>
      <c r="E33" s="1">
        <v>35.984999999999999</v>
      </c>
      <c r="F33" s="1">
        <v>8.9589999999999996</v>
      </c>
      <c r="G33" s="1">
        <v>0.85399999999999998</v>
      </c>
      <c r="H33" s="1">
        <v>0.76100000000000001</v>
      </c>
      <c r="I33" s="1">
        <v>28</v>
      </c>
      <c r="J33" s="1">
        <v>76.27</v>
      </c>
      <c r="K33" s="1">
        <v>40.28</v>
      </c>
      <c r="L33" s="9">
        <f>(D33*100)/D25</f>
        <v>19.184290030211482</v>
      </c>
    </row>
    <row r="34" spans="1:12" x14ac:dyDescent="0.35">
      <c r="A34" s="35"/>
      <c r="B34" s="8" t="s">
        <v>34</v>
      </c>
      <c r="C34" s="1">
        <v>32</v>
      </c>
      <c r="D34" s="1">
        <v>116</v>
      </c>
      <c r="E34" s="1">
        <v>32</v>
      </c>
      <c r="F34" s="1">
        <v>8.9190000000000005</v>
      </c>
      <c r="G34" s="1">
        <v>0.88200000000000001</v>
      </c>
      <c r="H34" s="1">
        <v>0.76500000000000001</v>
      </c>
      <c r="I34" s="1">
        <v>24</v>
      </c>
      <c r="J34" s="1">
        <v>77.569999999999993</v>
      </c>
      <c r="K34" s="1">
        <v>38.11</v>
      </c>
      <c r="L34" s="9">
        <f>(D34*100)/D25</f>
        <v>17.522658610271904</v>
      </c>
    </row>
    <row r="35" spans="1:12" x14ac:dyDescent="0.35">
      <c r="A35" s="35"/>
      <c r="B35" s="10" t="s">
        <v>35</v>
      </c>
      <c r="C35" s="3">
        <v>30</v>
      </c>
      <c r="D35" s="3">
        <v>110</v>
      </c>
      <c r="E35" s="3">
        <v>30</v>
      </c>
      <c r="F35" s="3">
        <v>9</v>
      </c>
      <c r="G35" s="3">
        <v>0.88</v>
      </c>
      <c r="H35" s="3">
        <v>0.76800000000000002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35"/>
      <c r="B36" s="8" t="s">
        <v>36</v>
      </c>
      <c r="C36" s="1">
        <v>25</v>
      </c>
      <c r="D36" s="1">
        <v>671</v>
      </c>
      <c r="E36" s="1">
        <v>23.015000000000001</v>
      </c>
      <c r="F36" s="1">
        <v>13.731</v>
      </c>
      <c r="G36" s="1">
        <v>0.69399999999999995</v>
      </c>
      <c r="H36" s="1">
        <v>0.68300000000000005</v>
      </c>
      <c r="I36" s="1">
        <v>56</v>
      </c>
      <c r="J36" s="17">
        <v>91.46</v>
      </c>
      <c r="K36" s="1">
        <v>55.86</v>
      </c>
      <c r="L36" s="9">
        <f>(D36*100)/D25</f>
        <v>101.3595166163142</v>
      </c>
    </row>
    <row r="37" spans="1:12" x14ac:dyDescent="0.35">
      <c r="A37" s="35"/>
      <c r="B37" s="8" t="s">
        <v>37</v>
      </c>
      <c r="C37" s="1">
        <v>29</v>
      </c>
      <c r="D37" s="1">
        <v>667</v>
      </c>
      <c r="E37" s="1">
        <v>27.449000000000002</v>
      </c>
      <c r="F37" s="1">
        <v>13.679</v>
      </c>
      <c r="G37" s="1">
        <v>0.69699999999999995</v>
      </c>
      <c r="H37" s="1">
        <v>0.67800000000000005</v>
      </c>
      <c r="I37" s="1">
        <v>123</v>
      </c>
      <c r="J37" s="1">
        <v>81.13</v>
      </c>
      <c r="K37" s="1">
        <v>74.66</v>
      </c>
      <c r="L37" s="9">
        <f>(D37*100)/D25</f>
        <v>100.75528700906344</v>
      </c>
    </row>
    <row r="38" spans="1:12" x14ac:dyDescent="0.35">
      <c r="A38" s="35"/>
      <c r="B38" s="8" t="s">
        <v>38</v>
      </c>
      <c r="C38" s="1">
        <v>30</v>
      </c>
      <c r="D38" s="1">
        <v>663</v>
      </c>
      <c r="E38" s="1">
        <v>27.948</v>
      </c>
      <c r="F38" s="1">
        <v>13.669</v>
      </c>
      <c r="G38" s="1">
        <v>0.69699999999999995</v>
      </c>
      <c r="H38" s="1">
        <v>0.67700000000000005</v>
      </c>
      <c r="I38" s="1">
        <v>96</v>
      </c>
      <c r="J38" s="1">
        <v>85.19</v>
      </c>
      <c r="K38" s="1">
        <v>80.84</v>
      </c>
      <c r="L38" s="9">
        <f>(D38*100)/D25</f>
        <v>100.15105740181269</v>
      </c>
    </row>
    <row r="39" spans="1:12" x14ac:dyDescent="0.35">
      <c r="A39" s="35"/>
      <c r="B39" s="8" t="s">
        <v>39</v>
      </c>
      <c r="C39" s="1">
        <v>30</v>
      </c>
      <c r="D39" s="1">
        <v>663</v>
      </c>
      <c r="E39" s="1">
        <v>27.977</v>
      </c>
      <c r="F39" s="1">
        <v>13.659000000000001</v>
      </c>
      <c r="G39" s="1">
        <v>0.69599999999999995</v>
      </c>
      <c r="H39" s="1">
        <v>0.67600000000000005</v>
      </c>
      <c r="I39" s="1">
        <v>112</v>
      </c>
      <c r="J39" s="1">
        <v>82.72</v>
      </c>
      <c r="K39" s="1">
        <v>84.27</v>
      </c>
      <c r="L39" s="9">
        <f>(D39*100)/D25</f>
        <v>100.15105740181269</v>
      </c>
    </row>
    <row r="40" spans="1:12" x14ac:dyDescent="0.35">
      <c r="A40" s="35"/>
      <c r="B40" s="8" t="s">
        <v>40</v>
      </c>
      <c r="C40" s="1">
        <v>30</v>
      </c>
      <c r="D40" s="1">
        <v>663</v>
      </c>
      <c r="E40" s="1">
        <v>27.972999999999999</v>
      </c>
      <c r="F40" s="1">
        <v>13.657</v>
      </c>
      <c r="G40" s="1">
        <v>0.69599999999999995</v>
      </c>
      <c r="H40" s="1">
        <v>0.67700000000000005</v>
      </c>
      <c r="I40" s="1">
        <v>112</v>
      </c>
      <c r="J40" s="1">
        <v>82.72</v>
      </c>
      <c r="K40" s="1">
        <v>85.56</v>
      </c>
      <c r="L40" s="9">
        <f>(D40*100)/D25</f>
        <v>100.15105740181269</v>
      </c>
    </row>
    <row r="41" spans="1:12" x14ac:dyDescent="0.35">
      <c r="A41" s="35"/>
      <c r="B41" s="8" t="s">
        <v>41</v>
      </c>
      <c r="C41" s="1">
        <v>30</v>
      </c>
      <c r="D41" s="1">
        <v>663</v>
      </c>
      <c r="E41" s="1">
        <v>27.954999999999998</v>
      </c>
      <c r="F41" s="1">
        <v>13.64</v>
      </c>
      <c r="G41" s="1">
        <v>0.69299999999999995</v>
      </c>
      <c r="H41" s="1">
        <v>0.67400000000000004</v>
      </c>
      <c r="I41" s="1">
        <v>112</v>
      </c>
      <c r="J41" s="1">
        <v>82.72</v>
      </c>
      <c r="K41" s="1">
        <v>88.17</v>
      </c>
      <c r="L41" s="9">
        <f>(D41*100)/D25</f>
        <v>100.15105740181269</v>
      </c>
    </row>
    <row r="42" spans="1:12" x14ac:dyDescent="0.35">
      <c r="A42" s="35"/>
      <c r="B42" s="8" t="s">
        <v>42</v>
      </c>
      <c r="C42" s="1">
        <v>32</v>
      </c>
      <c r="D42" s="1">
        <v>663</v>
      </c>
      <c r="E42" s="1">
        <v>29.547999999999998</v>
      </c>
      <c r="F42" s="1">
        <v>13.635999999999999</v>
      </c>
      <c r="G42" s="1">
        <v>0.69099999999999995</v>
      </c>
      <c r="H42" s="1">
        <v>0.67200000000000004</v>
      </c>
      <c r="I42" s="1">
        <v>107</v>
      </c>
      <c r="J42" s="1">
        <v>83.49</v>
      </c>
      <c r="K42" s="1">
        <v>89.52</v>
      </c>
      <c r="L42" s="9">
        <f>(D42*100)/D25</f>
        <v>100.15105740181269</v>
      </c>
    </row>
    <row r="43" spans="1:12" x14ac:dyDescent="0.35">
      <c r="A43" s="35"/>
      <c r="B43" s="8" t="s">
        <v>43</v>
      </c>
      <c r="C43" s="1">
        <v>32</v>
      </c>
      <c r="D43" s="1">
        <v>662</v>
      </c>
      <c r="E43" s="1">
        <v>29.523</v>
      </c>
      <c r="F43" s="1">
        <v>13.616</v>
      </c>
      <c r="G43" s="1">
        <v>0.69</v>
      </c>
      <c r="H43" s="1">
        <v>0.66900000000000004</v>
      </c>
      <c r="I43" s="1">
        <v>107</v>
      </c>
      <c r="J43" s="1">
        <v>83.46</v>
      </c>
      <c r="K43" s="1">
        <v>92.58</v>
      </c>
      <c r="L43" s="9">
        <f>(D43*100)/D25</f>
        <v>100</v>
      </c>
    </row>
    <row r="44" spans="1:12" x14ac:dyDescent="0.35">
      <c r="A44" s="35"/>
      <c r="B44" s="8" t="s">
        <v>44</v>
      </c>
      <c r="C44" s="1">
        <v>32</v>
      </c>
      <c r="D44" s="1">
        <v>662</v>
      </c>
      <c r="E44" s="1">
        <v>29.507000000000001</v>
      </c>
      <c r="F44" s="1">
        <v>13.609</v>
      </c>
      <c r="G44" s="1">
        <v>0.69199999999999995</v>
      </c>
      <c r="H44" s="1">
        <v>0.66800000000000004</v>
      </c>
      <c r="I44" s="1">
        <v>110</v>
      </c>
      <c r="J44" s="1">
        <v>83</v>
      </c>
      <c r="K44" s="1">
        <v>93.32</v>
      </c>
      <c r="L44" s="9">
        <f>(D44*100)/D25</f>
        <v>100</v>
      </c>
    </row>
    <row r="45" spans="1:12" ht="15" thickBot="1" x14ac:dyDescent="0.4">
      <c r="A45" s="35"/>
      <c r="B45" s="12" t="s">
        <v>45</v>
      </c>
      <c r="C45" s="13">
        <v>31</v>
      </c>
      <c r="D45" s="13">
        <v>662</v>
      </c>
      <c r="E45" s="13">
        <v>28.687999999999999</v>
      </c>
      <c r="F45" s="13">
        <v>13.608000000000001</v>
      </c>
      <c r="G45" s="13">
        <v>0.69499999999999995</v>
      </c>
      <c r="H45" s="13">
        <v>0.66800000000000004</v>
      </c>
      <c r="I45" s="13">
        <v>111</v>
      </c>
      <c r="J45" s="13">
        <v>82.84</v>
      </c>
      <c r="K45" s="13">
        <v>93.49</v>
      </c>
      <c r="L45" s="14">
        <f>(D45*100)/D25</f>
        <v>100</v>
      </c>
    </row>
    <row r="46" spans="1:12" x14ac:dyDescent="0.35">
      <c r="A46" s="27" t="s">
        <v>68</v>
      </c>
      <c r="B46" s="6" t="s">
        <v>72</v>
      </c>
      <c r="C46" s="6">
        <v>26</v>
      </c>
      <c r="D46" s="6">
        <v>4414</v>
      </c>
      <c r="E46" s="6">
        <v>23.78</v>
      </c>
      <c r="F46" s="6">
        <v>9.6509999999999998</v>
      </c>
      <c r="G46" s="6">
        <v>0.69599999999999995</v>
      </c>
      <c r="H46" s="6">
        <v>0.499</v>
      </c>
      <c r="I46" s="6">
        <v>1978</v>
      </c>
      <c r="J46" s="6">
        <v>55.07</v>
      </c>
      <c r="K46" s="6"/>
      <c r="L46" s="7">
        <f>(D46*100)/D46</f>
        <v>100</v>
      </c>
    </row>
    <row r="47" spans="1:12" x14ac:dyDescent="0.35">
      <c r="A47" s="28"/>
      <c r="B47" s="8" t="s">
        <v>52</v>
      </c>
      <c r="C47" s="1">
        <v>47</v>
      </c>
      <c r="D47" s="1">
        <v>1469</v>
      </c>
      <c r="E47" s="1">
        <v>45.936</v>
      </c>
      <c r="F47" s="1">
        <v>6.9409999999999998</v>
      </c>
      <c r="G47" s="1">
        <v>0.76500000000000001</v>
      </c>
      <c r="H47" s="1">
        <v>0.49399999999999999</v>
      </c>
      <c r="I47" s="1">
        <v>675</v>
      </c>
      <c r="J47" s="1">
        <v>53.74</v>
      </c>
      <c r="K47" s="1">
        <v>14.97</v>
      </c>
      <c r="L47" s="9">
        <f>(D47*100)/D46</f>
        <v>33.280471227911192</v>
      </c>
    </row>
    <row r="48" spans="1:12" x14ac:dyDescent="0.35">
      <c r="A48" s="28"/>
      <c r="B48" s="8" t="s">
        <v>53</v>
      </c>
      <c r="C48" s="1">
        <v>65</v>
      </c>
      <c r="D48" s="1">
        <v>1343</v>
      </c>
      <c r="E48" s="1">
        <v>64.337999999999994</v>
      </c>
      <c r="F48" s="1">
        <v>7.3029999999999999</v>
      </c>
      <c r="G48" s="1">
        <v>0.80900000000000005</v>
      </c>
      <c r="H48" s="1">
        <v>0.54200000000000004</v>
      </c>
      <c r="I48" s="1">
        <v>568</v>
      </c>
      <c r="J48" s="1">
        <v>57.39</v>
      </c>
      <c r="K48" s="1">
        <v>18.11</v>
      </c>
      <c r="L48" s="9">
        <f>(D48*100)/D46</f>
        <v>30.425917535115541</v>
      </c>
    </row>
    <row r="49" spans="1:12" x14ac:dyDescent="0.35">
      <c r="A49" s="28"/>
      <c r="B49" s="8" t="s">
        <v>54</v>
      </c>
      <c r="C49" s="1">
        <v>68</v>
      </c>
      <c r="D49" s="1">
        <v>1242</v>
      </c>
      <c r="E49" s="1">
        <v>67.424000000000007</v>
      </c>
      <c r="F49" s="1">
        <v>7.327</v>
      </c>
      <c r="G49" s="1">
        <v>0.83599999999999997</v>
      </c>
      <c r="H49" s="1">
        <v>0.57099999999999995</v>
      </c>
      <c r="I49" s="1">
        <v>505</v>
      </c>
      <c r="J49" s="1">
        <v>59.01</v>
      </c>
      <c r="K49" s="1">
        <v>18.899999999999999</v>
      </c>
      <c r="L49" s="9">
        <f>(D49*100)/D46</f>
        <v>28.137743543271409</v>
      </c>
    </row>
    <row r="50" spans="1:12" x14ac:dyDescent="0.35">
      <c r="A50" s="28"/>
      <c r="B50" s="8" t="s">
        <v>55</v>
      </c>
      <c r="C50" s="1">
        <v>86</v>
      </c>
      <c r="D50" s="1">
        <v>933</v>
      </c>
      <c r="E50" s="1">
        <v>85.281000000000006</v>
      </c>
      <c r="F50" s="1">
        <v>7.3010000000000002</v>
      </c>
      <c r="G50" s="1">
        <v>0.84799999999999998</v>
      </c>
      <c r="H50" s="1">
        <v>0.60299999999999998</v>
      </c>
      <c r="I50" s="1">
        <v>374</v>
      </c>
      <c r="J50" s="1">
        <v>59.52</v>
      </c>
      <c r="K50" s="1">
        <v>22.96</v>
      </c>
      <c r="L50" s="9">
        <f>(D50*100)/D46</f>
        <v>21.137290439510647</v>
      </c>
    </row>
    <row r="51" spans="1:12" x14ac:dyDescent="0.35">
      <c r="A51" s="28"/>
      <c r="B51" s="8" t="s">
        <v>56</v>
      </c>
      <c r="C51" s="1">
        <v>90</v>
      </c>
      <c r="D51" s="1">
        <v>917</v>
      </c>
      <c r="E51" s="1">
        <v>89.019000000000005</v>
      </c>
      <c r="F51" s="1">
        <v>7.351</v>
      </c>
      <c r="G51" s="1">
        <v>0.86399999999999999</v>
      </c>
      <c r="H51" s="1">
        <v>0.623</v>
      </c>
      <c r="I51" s="1">
        <v>377</v>
      </c>
      <c r="J51" s="1">
        <v>58.48</v>
      </c>
      <c r="K51" s="1">
        <v>24.16</v>
      </c>
      <c r="L51" s="9">
        <f>(D51*100)/D46</f>
        <v>20.774807430901678</v>
      </c>
    </row>
    <row r="52" spans="1:12" x14ac:dyDescent="0.35">
      <c r="A52" s="28"/>
      <c r="B52" s="8" t="s">
        <v>47</v>
      </c>
      <c r="C52" s="1">
        <v>89</v>
      </c>
      <c r="D52" s="1">
        <v>866</v>
      </c>
      <c r="E52" s="1">
        <v>88.004000000000005</v>
      </c>
      <c r="F52" s="1">
        <v>7.4489999999999998</v>
      </c>
      <c r="G52" s="1">
        <v>0.86</v>
      </c>
      <c r="H52" s="1">
        <v>0.61399999999999999</v>
      </c>
      <c r="I52" s="1">
        <v>356</v>
      </c>
      <c r="J52" s="1">
        <v>58.46</v>
      </c>
      <c r="K52" s="1">
        <v>24.32</v>
      </c>
      <c r="L52" s="9">
        <f>(D52*100)/D46</f>
        <v>19.619392840960579</v>
      </c>
    </row>
    <row r="53" spans="1:12" x14ac:dyDescent="0.35">
      <c r="A53" s="28"/>
      <c r="B53" s="8" t="s">
        <v>48</v>
      </c>
      <c r="C53" s="1">
        <v>93</v>
      </c>
      <c r="D53" s="1">
        <v>474</v>
      </c>
      <c r="E53" s="1">
        <v>92.76</v>
      </c>
      <c r="F53" s="1">
        <v>7.6639999999999997</v>
      </c>
      <c r="G53" s="1">
        <v>0.85199999999999998</v>
      </c>
      <c r="H53" s="1">
        <v>0.64600000000000002</v>
      </c>
      <c r="I53" s="1">
        <v>162</v>
      </c>
      <c r="J53" s="1">
        <v>65.16</v>
      </c>
      <c r="K53" s="1">
        <v>32.42</v>
      </c>
      <c r="L53" s="9">
        <f>(D53*100)/D46</f>
        <v>10.738559130040779</v>
      </c>
    </row>
    <row r="54" spans="1:12" x14ac:dyDescent="0.35">
      <c r="A54" s="28"/>
      <c r="B54" s="8" t="s">
        <v>49</v>
      </c>
      <c r="C54" s="1">
        <v>96</v>
      </c>
      <c r="D54" s="1">
        <v>465</v>
      </c>
      <c r="E54" s="1">
        <v>95.805000000000007</v>
      </c>
      <c r="F54" s="1">
        <v>7.9480000000000004</v>
      </c>
      <c r="G54" s="1">
        <v>0.871</v>
      </c>
      <c r="H54" s="1">
        <v>0.64700000000000002</v>
      </c>
      <c r="I54" s="1">
        <v>164</v>
      </c>
      <c r="J54" s="1">
        <v>64.040000000000006</v>
      </c>
      <c r="K54" s="1">
        <v>35.22</v>
      </c>
      <c r="L54" s="9">
        <f>(D54*100)/D46</f>
        <v>10.534662437698232</v>
      </c>
    </row>
    <row r="55" spans="1:12" x14ac:dyDescent="0.35">
      <c r="A55" s="28"/>
      <c r="B55" s="8" t="s">
        <v>50</v>
      </c>
      <c r="C55" s="1">
        <v>97</v>
      </c>
      <c r="D55" s="1">
        <v>447</v>
      </c>
      <c r="E55" s="1">
        <v>96.820999999999998</v>
      </c>
      <c r="F55" s="1">
        <v>7.867</v>
      </c>
      <c r="G55" s="1">
        <v>0.871</v>
      </c>
      <c r="H55" s="1">
        <v>0.64900000000000002</v>
      </c>
      <c r="I55" s="1">
        <v>159</v>
      </c>
      <c r="J55" s="1">
        <v>63.7</v>
      </c>
      <c r="K55" s="1">
        <v>35</v>
      </c>
      <c r="L55" s="9">
        <f>(D55*100)/D46</f>
        <v>10.12686905301314</v>
      </c>
    </row>
    <row r="56" spans="1:12" x14ac:dyDescent="0.35">
      <c r="A56" s="28"/>
      <c r="B56" s="10" t="s">
        <v>51</v>
      </c>
      <c r="C56" s="3">
        <v>86</v>
      </c>
      <c r="D56" s="3">
        <v>370</v>
      </c>
      <c r="E56" s="3">
        <v>85.846000000000004</v>
      </c>
      <c r="F56" s="3">
        <v>7.7619999999999996</v>
      </c>
      <c r="G56" s="3">
        <v>0.86399999999999999</v>
      </c>
      <c r="H56" s="3">
        <v>0.64500000000000002</v>
      </c>
      <c r="I56" s="3">
        <v>134</v>
      </c>
      <c r="J56" s="3">
        <v>62.88</v>
      </c>
      <c r="K56" s="3">
        <v>36.61</v>
      </c>
      <c r="L56" s="11">
        <f>(D56*100)/D46</f>
        <v>8.3824195740824656</v>
      </c>
    </row>
    <row r="57" spans="1:12" x14ac:dyDescent="0.35">
      <c r="A57" s="28"/>
      <c r="B57" s="8" t="s">
        <v>57</v>
      </c>
      <c r="C57" s="1">
        <v>25</v>
      </c>
      <c r="D57" s="1">
        <v>4432</v>
      </c>
      <c r="E57" s="1">
        <v>22.231999999999999</v>
      </c>
      <c r="F57" s="1">
        <v>9.6479999999999997</v>
      </c>
      <c r="G57" s="1">
        <v>0.7</v>
      </c>
      <c r="H57" s="1">
        <v>0.5</v>
      </c>
      <c r="I57" s="1">
        <v>1889</v>
      </c>
      <c r="J57" s="1">
        <v>57.26</v>
      </c>
      <c r="K57" s="1">
        <v>68.67</v>
      </c>
      <c r="L57" s="9">
        <f>(D57*100)/D46</f>
        <v>100.40779338468509</v>
      </c>
    </row>
    <row r="58" spans="1:12" x14ac:dyDescent="0.35">
      <c r="A58" s="28"/>
      <c r="B58" s="8" t="s">
        <v>58</v>
      </c>
      <c r="C58" s="1">
        <v>27</v>
      </c>
      <c r="D58" s="1">
        <v>4431</v>
      </c>
      <c r="E58" s="1">
        <v>24.212</v>
      </c>
      <c r="F58" s="1">
        <v>9.6639999999999997</v>
      </c>
      <c r="G58" s="1">
        <v>0.70099999999999996</v>
      </c>
      <c r="H58" s="1">
        <v>0.501</v>
      </c>
      <c r="I58" s="1">
        <v>1932</v>
      </c>
      <c r="J58" s="1">
        <v>56.28</v>
      </c>
      <c r="K58" s="1">
        <v>77.209999999999994</v>
      </c>
      <c r="L58" s="9">
        <f>(D58*100)/D46</f>
        <v>100.38513819664703</v>
      </c>
    </row>
    <row r="59" spans="1:12" x14ac:dyDescent="0.35">
      <c r="A59" s="28"/>
      <c r="B59" s="8" t="s">
        <v>59</v>
      </c>
      <c r="C59" s="1">
        <v>27</v>
      </c>
      <c r="D59" s="1">
        <v>4431</v>
      </c>
      <c r="E59" s="1">
        <v>24.405000000000001</v>
      </c>
      <c r="F59" s="1">
        <v>9.6639999999999997</v>
      </c>
      <c r="G59" s="1">
        <v>0.70099999999999996</v>
      </c>
      <c r="H59" s="1">
        <v>0.501</v>
      </c>
      <c r="I59" s="1">
        <v>1960</v>
      </c>
      <c r="J59" s="1">
        <v>55.65</v>
      </c>
      <c r="K59" s="1">
        <v>80.36</v>
      </c>
      <c r="L59" s="9">
        <f>(D59*100)/D46</f>
        <v>100.38513819664703</v>
      </c>
    </row>
    <row r="60" spans="1:12" x14ac:dyDescent="0.35">
      <c r="A60" s="28"/>
      <c r="B60" s="8" t="s">
        <v>60</v>
      </c>
      <c r="C60" s="1">
        <v>29</v>
      </c>
      <c r="D60" s="1">
        <v>4429</v>
      </c>
      <c r="E60" s="1">
        <v>26.131</v>
      </c>
      <c r="F60" s="1">
        <v>9.6690000000000005</v>
      </c>
      <c r="G60" s="1">
        <v>0.7</v>
      </c>
      <c r="H60" s="1">
        <v>0.502</v>
      </c>
      <c r="I60" s="1">
        <v>1947</v>
      </c>
      <c r="J60" s="1">
        <v>55.92</v>
      </c>
      <c r="K60" s="1">
        <v>88.49</v>
      </c>
      <c r="L60" s="9">
        <f>(D60*100)/D46</f>
        <v>100.33982782057092</v>
      </c>
    </row>
    <row r="61" spans="1:12" x14ac:dyDescent="0.35">
      <c r="A61" s="28"/>
      <c r="B61" s="8" t="s">
        <v>61</v>
      </c>
      <c r="C61" s="1">
        <v>29</v>
      </c>
      <c r="D61" s="1">
        <v>4429</v>
      </c>
      <c r="E61" s="1">
        <v>26.212</v>
      </c>
      <c r="F61" s="1">
        <v>9.6690000000000005</v>
      </c>
      <c r="G61" s="1">
        <v>0.7</v>
      </c>
      <c r="H61" s="1">
        <v>0.502</v>
      </c>
      <c r="I61" s="1">
        <v>1889</v>
      </c>
      <c r="J61" s="1">
        <v>57.23</v>
      </c>
      <c r="K61" s="1">
        <v>89.61</v>
      </c>
      <c r="L61" s="9">
        <f>(D61*100)/D46</f>
        <v>100.33982782057092</v>
      </c>
    </row>
    <row r="62" spans="1:12" x14ac:dyDescent="0.35">
      <c r="A62" s="28"/>
      <c r="B62" s="8" t="s">
        <v>62</v>
      </c>
      <c r="C62" s="1">
        <v>29</v>
      </c>
      <c r="D62" s="1">
        <v>4429</v>
      </c>
      <c r="E62" s="1">
        <v>26.331</v>
      </c>
      <c r="F62" s="1">
        <v>9.6709999999999994</v>
      </c>
      <c r="G62" s="1">
        <v>0.7</v>
      </c>
      <c r="H62" s="1">
        <v>0.501</v>
      </c>
      <c r="I62" s="1">
        <v>1862</v>
      </c>
      <c r="J62" s="1">
        <v>57.84</v>
      </c>
      <c r="K62" s="1">
        <v>90.52</v>
      </c>
      <c r="L62" s="9">
        <f>(D62*100)/D46</f>
        <v>100.33982782057092</v>
      </c>
    </row>
    <row r="63" spans="1:12" x14ac:dyDescent="0.35">
      <c r="A63" s="28"/>
      <c r="B63" s="8" t="s">
        <v>63</v>
      </c>
      <c r="C63" s="1">
        <v>26</v>
      </c>
      <c r="D63" s="1">
        <v>4425</v>
      </c>
      <c r="E63" s="1">
        <v>23.695</v>
      </c>
      <c r="F63" s="1">
        <v>9.6709999999999994</v>
      </c>
      <c r="G63" s="1">
        <v>0.70099999999999996</v>
      </c>
      <c r="H63" s="1">
        <v>0.502</v>
      </c>
      <c r="I63" s="1">
        <v>1877</v>
      </c>
      <c r="J63" s="1">
        <v>57.47</v>
      </c>
      <c r="K63" s="1">
        <v>96.51</v>
      </c>
      <c r="L63" s="9">
        <f>(D63*100)/D46</f>
        <v>100.24920706841867</v>
      </c>
    </row>
    <row r="64" spans="1:12" x14ac:dyDescent="0.35">
      <c r="A64" s="28"/>
      <c r="B64" s="8" t="s">
        <v>64</v>
      </c>
      <c r="C64" s="1">
        <v>30</v>
      </c>
      <c r="D64" s="1">
        <v>4425</v>
      </c>
      <c r="E64" s="1">
        <v>27.222000000000001</v>
      </c>
      <c r="F64" s="1">
        <v>9.6720000000000006</v>
      </c>
      <c r="G64" s="1">
        <v>0.70099999999999996</v>
      </c>
      <c r="H64" s="1">
        <v>0.502</v>
      </c>
      <c r="I64" s="1">
        <v>1926</v>
      </c>
      <c r="J64" s="1">
        <v>56.36</v>
      </c>
      <c r="K64" s="1">
        <v>97.05</v>
      </c>
      <c r="L64" s="9">
        <f>(D64*100)/D46</f>
        <v>100.24920706841867</v>
      </c>
    </row>
    <row r="65" spans="1:12" x14ac:dyDescent="0.35">
      <c r="A65" s="28"/>
      <c r="B65" s="8" t="s">
        <v>65</v>
      </c>
      <c r="C65" s="1">
        <v>30</v>
      </c>
      <c r="D65" s="1">
        <v>4425</v>
      </c>
      <c r="E65" s="1">
        <v>27.222000000000001</v>
      </c>
      <c r="F65" s="1">
        <v>9.6720000000000006</v>
      </c>
      <c r="G65" s="1">
        <v>0.70099999999999996</v>
      </c>
      <c r="H65" s="1">
        <v>0.502</v>
      </c>
      <c r="I65" s="1">
        <v>1926</v>
      </c>
      <c r="J65" s="1">
        <v>56.36</v>
      </c>
      <c r="K65" s="1">
        <v>97.17</v>
      </c>
      <c r="L65" s="9">
        <f>(D65*100)/D46</f>
        <v>100.24920706841867</v>
      </c>
    </row>
    <row r="66" spans="1:12" ht="15" thickBot="1" x14ac:dyDescent="0.4">
      <c r="A66" s="28"/>
      <c r="B66" s="12" t="s">
        <v>66</v>
      </c>
      <c r="C66" s="13">
        <v>30</v>
      </c>
      <c r="D66" s="13">
        <v>4424</v>
      </c>
      <c r="E66" s="13">
        <v>27.222000000000001</v>
      </c>
      <c r="F66" s="13">
        <v>9.6720000000000006</v>
      </c>
      <c r="G66" s="13">
        <v>0.70099999999999996</v>
      </c>
      <c r="H66" s="13">
        <v>0.502</v>
      </c>
      <c r="I66" s="13">
        <v>1926</v>
      </c>
      <c r="J66" s="1">
        <v>56.35</v>
      </c>
      <c r="K66" s="13">
        <v>97.74</v>
      </c>
      <c r="L66" s="14">
        <f>(D66*100)/D46</f>
        <v>100.22655188038061</v>
      </c>
    </row>
    <row r="67" spans="1:12" x14ac:dyDescent="0.35">
      <c r="A67" s="27" t="s">
        <v>97</v>
      </c>
      <c r="B67" s="6" t="s">
        <v>75</v>
      </c>
      <c r="C67" s="6">
        <v>10</v>
      </c>
      <c r="D67" s="6">
        <v>210</v>
      </c>
      <c r="E67" s="6">
        <v>8.4960000000000004</v>
      </c>
      <c r="F67" s="6">
        <v>6.8289999999999997</v>
      </c>
      <c r="G67" s="6">
        <v>0.53500000000000003</v>
      </c>
      <c r="H67" s="6">
        <v>0.50800000000000001</v>
      </c>
      <c r="I67" s="6">
        <v>48</v>
      </c>
      <c r="J67" s="6">
        <v>76.12</v>
      </c>
      <c r="K67" s="6"/>
      <c r="L67" s="6">
        <f>(D67*100)/D67</f>
        <v>100</v>
      </c>
    </row>
    <row r="68" spans="1:12" x14ac:dyDescent="0.35">
      <c r="A68" s="28"/>
      <c r="B68" s="8" t="s">
        <v>76</v>
      </c>
      <c r="C68" s="1">
        <v>10</v>
      </c>
      <c r="D68" s="1">
        <v>67</v>
      </c>
      <c r="E68" s="1">
        <v>9.6850000000000005</v>
      </c>
      <c r="F68" s="1">
        <v>5.798</v>
      </c>
      <c r="G68" s="1">
        <v>0.497</v>
      </c>
      <c r="H68" s="1">
        <v>0.41</v>
      </c>
      <c r="I68" s="1">
        <v>26</v>
      </c>
      <c r="J68" s="1">
        <v>55.93</v>
      </c>
      <c r="K68" s="1">
        <v>31.15</v>
      </c>
      <c r="L68" s="9">
        <f>(D68*100)/D67</f>
        <v>31.904761904761905</v>
      </c>
    </row>
    <row r="69" spans="1:12" x14ac:dyDescent="0.35">
      <c r="A69" s="28"/>
      <c r="B69" s="8" t="s">
        <v>77</v>
      </c>
      <c r="C69" s="1">
        <v>11</v>
      </c>
      <c r="D69" s="1">
        <v>50</v>
      </c>
      <c r="E69" s="1">
        <v>10.868</v>
      </c>
      <c r="F69" s="1">
        <v>7.0039999999999996</v>
      </c>
      <c r="G69" s="1">
        <v>0.64100000000000001</v>
      </c>
      <c r="H69" s="1">
        <v>0.57499999999999996</v>
      </c>
      <c r="I69" s="1">
        <v>14</v>
      </c>
      <c r="J69" s="1">
        <v>66.67</v>
      </c>
      <c r="K69" s="1">
        <v>38.130000000000003</v>
      </c>
      <c r="L69" s="9">
        <f>(D69*100)/D67</f>
        <v>23.80952380952381</v>
      </c>
    </row>
    <row r="70" spans="1:12" x14ac:dyDescent="0.35">
      <c r="A70" s="28"/>
      <c r="B70" s="8" t="s">
        <v>78</v>
      </c>
      <c r="C70" s="1">
        <v>12</v>
      </c>
      <c r="D70" s="1">
        <v>41</v>
      </c>
      <c r="E70" s="1">
        <v>11.904999999999999</v>
      </c>
      <c r="F70" s="1">
        <v>6.7709999999999999</v>
      </c>
      <c r="G70" s="1">
        <v>0.68600000000000005</v>
      </c>
      <c r="H70" s="1">
        <v>0.63400000000000001</v>
      </c>
      <c r="I70" s="1">
        <v>8</v>
      </c>
      <c r="J70" s="1">
        <v>76.47</v>
      </c>
      <c r="K70" s="1">
        <v>56.06</v>
      </c>
      <c r="L70" s="9">
        <f>(D70*100)/D67</f>
        <v>19.523809523809526</v>
      </c>
    </row>
    <row r="71" spans="1:12" x14ac:dyDescent="0.35">
      <c r="A71" s="28"/>
      <c r="B71" s="8" t="s">
        <v>79</v>
      </c>
      <c r="C71" s="1">
        <v>8</v>
      </c>
      <c r="D71" s="1">
        <v>31</v>
      </c>
      <c r="E71" s="1">
        <v>7.9009999999999998</v>
      </c>
      <c r="F71" s="1">
        <v>5.8460000000000001</v>
      </c>
      <c r="G71" s="1">
        <v>0.67400000000000004</v>
      </c>
      <c r="H71" s="1">
        <v>0.63800000000000001</v>
      </c>
      <c r="I71" s="1">
        <v>3</v>
      </c>
      <c r="J71" s="1">
        <v>88</v>
      </c>
      <c r="K71" s="1">
        <v>56.14</v>
      </c>
      <c r="L71" s="9">
        <f>(D71*100)/D67</f>
        <v>14.761904761904763</v>
      </c>
    </row>
    <row r="72" spans="1:12" x14ac:dyDescent="0.35">
      <c r="A72" s="28"/>
      <c r="B72" s="8" t="s">
        <v>80</v>
      </c>
      <c r="C72" s="1">
        <v>8</v>
      </c>
      <c r="D72" s="1">
        <v>31</v>
      </c>
      <c r="E72" s="1">
        <v>7.8849999999999998</v>
      </c>
      <c r="F72" s="1">
        <v>5.8170000000000002</v>
      </c>
      <c r="G72" s="1">
        <v>0.67200000000000004</v>
      </c>
      <c r="H72" s="1">
        <v>0.63100000000000001</v>
      </c>
      <c r="I72" s="1">
        <v>3</v>
      </c>
      <c r="J72" s="1">
        <v>88</v>
      </c>
      <c r="K72" s="1">
        <v>55.36</v>
      </c>
      <c r="L72" s="9">
        <f>(D72*100)/D67</f>
        <v>14.761904761904763</v>
      </c>
    </row>
    <row r="73" spans="1:12" x14ac:dyDescent="0.35">
      <c r="A73" s="28"/>
      <c r="B73" s="8" t="s">
        <v>81</v>
      </c>
      <c r="C73" s="1">
        <v>8</v>
      </c>
      <c r="D73" s="1">
        <v>28</v>
      </c>
      <c r="E73" s="1">
        <v>8</v>
      </c>
      <c r="F73" s="1">
        <v>4.8819999999999997</v>
      </c>
      <c r="G73" s="1">
        <v>0.73299999999999998</v>
      </c>
      <c r="H73" s="1">
        <v>0.68200000000000005</v>
      </c>
      <c r="I73" s="1">
        <v>4</v>
      </c>
      <c r="J73" s="1">
        <v>82.61</v>
      </c>
      <c r="K73" s="1">
        <v>64.099999999999994</v>
      </c>
      <c r="L73" s="9">
        <f>(D73*100)/D67</f>
        <v>13.333333333333334</v>
      </c>
    </row>
    <row r="74" spans="1:12" x14ac:dyDescent="0.35">
      <c r="A74" s="28"/>
      <c r="B74" s="8" t="s">
        <v>82</v>
      </c>
      <c r="C74" s="1">
        <v>7</v>
      </c>
      <c r="D74" s="1">
        <v>26</v>
      </c>
      <c r="E74" s="1">
        <v>7</v>
      </c>
      <c r="F74" s="1">
        <v>4.7960000000000003</v>
      </c>
      <c r="G74" s="1">
        <v>0.72499999999999998</v>
      </c>
      <c r="H74" s="1">
        <v>0.67400000000000004</v>
      </c>
      <c r="I74" s="1">
        <v>3</v>
      </c>
      <c r="J74" s="1">
        <v>85.71</v>
      </c>
      <c r="K74" s="1">
        <v>63.16</v>
      </c>
      <c r="L74" s="9">
        <f>(D74*100)/D67</f>
        <v>12.380952380952381</v>
      </c>
    </row>
    <row r="75" spans="1:12" x14ac:dyDescent="0.35">
      <c r="A75" s="28"/>
      <c r="B75" s="8" t="s">
        <v>83</v>
      </c>
      <c r="C75" s="1">
        <v>5</v>
      </c>
      <c r="D75" s="1">
        <v>18</v>
      </c>
      <c r="E75" s="1">
        <v>5</v>
      </c>
      <c r="F75" s="1">
        <v>3.9740000000000002</v>
      </c>
      <c r="G75" s="1">
        <v>0.65200000000000002</v>
      </c>
      <c r="H75" s="1">
        <v>0.63200000000000001</v>
      </c>
      <c r="I75" s="1">
        <v>1</v>
      </c>
      <c r="J75" s="1">
        <v>92.31</v>
      </c>
      <c r="K75" s="1">
        <v>61.54</v>
      </c>
      <c r="L75" s="9">
        <f>(D75*100)/D67</f>
        <v>8.5714285714285712</v>
      </c>
    </row>
    <row r="76" spans="1:12" x14ac:dyDescent="0.35">
      <c r="A76" s="28"/>
      <c r="B76" s="8" t="s">
        <v>84</v>
      </c>
      <c r="C76" s="1">
        <v>5</v>
      </c>
      <c r="D76" s="1">
        <v>18</v>
      </c>
      <c r="E76" s="1">
        <v>5</v>
      </c>
      <c r="F76" s="1">
        <v>3.9740000000000002</v>
      </c>
      <c r="G76" s="1">
        <v>0.65200000000000002</v>
      </c>
      <c r="H76" s="1">
        <v>0.63200000000000001</v>
      </c>
      <c r="I76" s="1">
        <v>1</v>
      </c>
      <c r="J76" s="1">
        <v>92.31</v>
      </c>
      <c r="K76" s="1">
        <v>61.54</v>
      </c>
      <c r="L76" s="9">
        <f>(D76*100)/D67</f>
        <v>8.5714285714285712</v>
      </c>
    </row>
    <row r="77" spans="1:12" x14ac:dyDescent="0.35">
      <c r="A77" s="28"/>
      <c r="B77" s="10" t="s">
        <v>85</v>
      </c>
      <c r="C77" s="3">
        <v>5</v>
      </c>
      <c r="D77" s="3">
        <v>18</v>
      </c>
      <c r="E77" s="3">
        <v>5</v>
      </c>
      <c r="F77" s="3">
        <v>3.9740000000000002</v>
      </c>
      <c r="G77" s="3">
        <v>0.65200000000000002</v>
      </c>
      <c r="H77" s="3">
        <v>0.63200000000000001</v>
      </c>
      <c r="I77" s="3">
        <v>1</v>
      </c>
      <c r="J77" s="3">
        <v>92.31</v>
      </c>
      <c r="K77" s="3">
        <v>61.54</v>
      </c>
      <c r="L77" s="11">
        <f>(D77*100)/D67</f>
        <v>8.5714285714285712</v>
      </c>
    </row>
    <row r="78" spans="1:12" x14ac:dyDescent="0.35">
      <c r="A78" s="28"/>
      <c r="B78" s="8" t="s">
        <v>86</v>
      </c>
      <c r="C78" s="1">
        <v>13</v>
      </c>
      <c r="D78" s="1">
        <v>211</v>
      </c>
      <c r="E78" s="1">
        <v>10.801</v>
      </c>
      <c r="F78" s="1">
        <v>6.8879999999999999</v>
      </c>
      <c r="G78" s="1">
        <v>0.53200000000000003</v>
      </c>
      <c r="H78" s="1">
        <v>0.51600000000000001</v>
      </c>
      <c r="I78" s="1">
        <v>19</v>
      </c>
      <c r="J78" s="1">
        <v>90.59</v>
      </c>
      <c r="K78" s="1">
        <v>81.99</v>
      </c>
      <c r="L78" s="9">
        <f>(D78*100)/D67</f>
        <v>100.47619047619048</v>
      </c>
    </row>
    <row r="79" spans="1:12" x14ac:dyDescent="0.35">
      <c r="A79" s="28"/>
      <c r="B79" s="8" t="s">
        <v>87</v>
      </c>
      <c r="C79" s="1">
        <v>11</v>
      </c>
      <c r="D79" s="1">
        <v>210</v>
      </c>
      <c r="E79" s="1">
        <v>9.4629999999999992</v>
      </c>
      <c r="F79" s="1">
        <v>6.9640000000000004</v>
      </c>
      <c r="G79" s="1">
        <v>0.54200000000000004</v>
      </c>
      <c r="H79" s="1">
        <v>0.52600000000000002</v>
      </c>
      <c r="I79" s="1">
        <v>22</v>
      </c>
      <c r="J79" s="1">
        <v>89.05</v>
      </c>
      <c r="K79" s="1">
        <v>89.89</v>
      </c>
      <c r="L79" s="9">
        <f>(D79*100)/D67</f>
        <v>100</v>
      </c>
    </row>
    <row r="80" spans="1:12" x14ac:dyDescent="0.35">
      <c r="A80" s="28"/>
      <c r="B80" s="8" t="s">
        <v>88</v>
      </c>
      <c r="C80" s="1">
        <v>11</v>
      </c>
      <c r="D80" s="1">
        <v>210</v>
      </c>
      <c r="E80" s="1">
        <v>9.4770000000000003</v>
      </c>
      <c r="F80" s="1">
        <v>6.9790000000000001</v>
      </c>
      <c r="G80" s="1">
        <v>0.54400000000000004</v>
      </c>
      <c r="H80" s="1">
        <v>0.52700000000000002</v>
      </c>
      <c r="I80" s="1">
        <v>22</v>
      </c>
      <c r="J80" s="1">
        <v>89.05</v>
      </c>
      <c r="K80" s="1">
        <v>96.35</v>
      </c>
      <c r="L80" s="9">
        <f>(D80*100)/D67</f>
        <v>100</v>
      </c>
    </row>
    <row r="81" spans="1:12" x14ac:dyDescent="0.35">
      <c r="A81" s="28"/>
      <c r="B81" s="8" t="s">
        <v>89</v>
      </c>
      <c r="C81" s="1">
        <v>11</v>
      </c>
      <c r="D81" s="1">
        <v>210</v>
      </c>
      <c r="E81" s="1">
        <v>9.4740000000000002</v>
      </c>
      <c r="F81" s="1">
        <v>6.976</v>
      </c>
      <c r="G81" s="1">
        <v>0.54400000000000004</v>
      </c>
      <c r="H81" s="1">
        <v>0.52700000000000002</v>
      </c>
      <c r="I81" s="1">
        <v>22</v>
      </c>
      <c r="J81" s="1">
        <v>89.05</v>
      </c>
      <c r="K81" s="1">
        <v>96.84</v>
      </c>
      <c r="L81" s="9">
        <f>(D81*100)/D67</f>
        <v>100</v>
      </c>
    </row>
    <row r="82" spans="1:12" x14ac:dyDescent="0.35">
      <c r="A82" s="28"/>
      <c r="B82" s="8" t="s">
        <v>90</v>
      </c>
      <c r="C82" s="1">
        <v>10</v>
      </c>
      <c r="D82" s="1">
        <v>210</v>
      </c>
      <c r="E82" s="1">
        <v>8.5820000000000007</v>
      </c>
      <c r="F82" s="1">
        <v>6.9690000000000003</v>
      </c>
      <c r="G82" s="1">
        <v>0.54600000000000004</v>
      </c>
      <c r="H82" s="1">
        <v>0.52600000000000002</v>
      </c>
      <c r="I82" s="1">
        <v>27</v>
      </c>
      <c r="J82" s="1">
        <v>86.57</v>
      </c>
      <c r="K82" s="1">
        <v>96.84</v>
      </c>
      <c r="L82" s="9">
        <f>(D82*100)/D67</f>
        <v>100</v>
      </c>
    </row>
    <row r="83" spans="1:12" x14ac:dyDescent="0.35">
      <c r="A83" s="28"/>
      <c r="B83" s="8" t="s">
        <v>91</v>
      </c>
      <c r="C83" s="1">
        <v>10</v>
      </c>
      <c r="D83" s="1">
        <v>210</v>
      </c>
      <c r="E83" s="1">
        <v>8.6059999999999999</v>
      </c>
      <c r="F83" s="1">
        <v>6.9710000000000001</v>
      </c>
      <c r="G83" s="1">
        <v>0.54700000000000004</v>
      </c>
      <c r="H83" s="1">
        <v>0.52700000000000002</v>
      </c>
      <c r="I83" s="1">
        <v>25</v>
      </c>
      <c r="J83" s="1">
        <v>87.56</v>
      </c>
      <c r="K83" s="1">
        <v>98.2</v>
      </c>
      <c r="L83" s="9">
        <f>(D83*100)/D67</f>
        <v>100</v>
      </c>
    </row>
    <row r="84" spans="1:12" x14ac:dyDescent="0.35">
      <c r="A84" s="28"/>
      <c r="B84" s="8" t="s">
        <v>92</v>
      </c>
      <c r="C84" s="1">
        <v>10</v>
      </c>
      <c r="D84" s="1">
        <v>210</v>
      </c>
      <c r="E84" s="1">
        <v>8.6050000000000004</v>
      </c>
      <c r="F84" s="1">
        <v>6.9690000000000003</v>
      </c>
      <c r="G84" s="1">
        <v>0.54700000000000004</v>
      </c>
      <c r="H84" s="1">
        <v>0.52700000000000002</v>
      </c>
      <c r="I84" s="1">
        <v>25</v>
      </c>
      <c r="J84" s="1">
        <v>87.56</v>
      </c>
      <c r="K84" s="1">
        <v>98.2</v>
      </c>
      <c r="L84" s="9">
        <f>(D84*100)/D67</f>
        <v>100</v>
      </c>
    </row>
    <row r="85" spans="1:12" x14ac:dyDescent="0.35">
      <c r="A85" s="28"/>
      <c r="B85" s="8" t="s">
        <v>93</v>
      </c>
      <c r="C85" s="1">
        <v>10</v>
      </c>
      <c r="D85" s="1">
        <v>210</v>
      </c>
      <c r="E85" s="1">
        <v>8.6</v>
      </c>
      <c r="F85" s="1">
        <v>6.9630000000000001</v>
      </c>
      <c r="G85" s="1">
        <v>0.54300000000000004</v>
      </c>
      <c r="H85" s="1">
        <v>0.52400000000000002</v>
      </c>
      <c r="I85" s="1">
        <v>25</v>
      </c>
      <c r="J85" s="1">
        <v>87.56</v>
      </c>
      <c r="K85" s="1">
        <v>98.71</v>
      </c>
      <c r="L85" s="9">
        <f>(D85*100)/D67</f>
        <v>100</v>
      </c>
    </row>
    <row r="86" spans="1:12" x14ac:dyDescent="0.35">
      <c r="A86" s="28"/>
      <c r="B86" s="8" t="s">
        <v>94</v>
      </c>
      <c r="C86" s="1">
        <v>10</v>
      </c>
      <c r="D86" s="1">
        <v>210</v>
      </c>
      <c r="E86" s="1">
        <v>8.6</v>
      </c>
      <c r="F86" s="1">
        <v>6.9630000000000001</v>
      </c>
      <c r="G86" s="1">
        <v>0.54300000000000004</v>
      </c>
      <c r="H86" s="1">
        <v>0.52400000000000002</v>
      </c>
      <c r="I86" s="1">
        <v>25</v>
      </c>
      <c r="J86" s="1">
        <v>87.56</v>
      </c>
      <c r="K86" s="1">
        <v>98.71</v>
      </c>
      <c r="L86" s="9">
        <f>(D86*100)/D67</f>
        <v>100</v>
      </c>
    </row>
    <row r="87" spans="1:12" ht="15" thickBot="1" x14ac:dyDescent="0.4">
      <c r="A87" s="28"/>
      <c r="B87" s="12" t="s">
        <v>95</v>
      </c>
      <c r="C87" s="13">
        <v>10</v>
      </c>
      <c r="D87" s="13">
        <v>210</v>
      </c>
      <c r="E87" s="13">
        <v>8.6</v>
      </c>
      <c r="F87" s="13">
        <v>6.9630000000000001</v>
      </c>
      <c r="G87" s="13">
        <v>0.54300000000000004</v>
      </c>
      <c r="H87" s="13">
        <v>0.52400000000000002</v>
      </c>
      <c r="I87" s="13">
        <v>25</v>
      </c>
      <c r="J87" s="13">
        <v>87.56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00ED-938A-4282-990A-337CBBB02D6C}">
  <dimension ref="A1:J87"/>
  <sheetViews>
    <sheetView zoomScale="85" zoomScaleNormal="85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G18" sqref="G18"/>
    </sheetView>
  </sheetViews>
  <sheetFormatPr defaultRowHeight="14.5" x14ac:dyDescent="0.35"/>
  <cols>
    <col min="2" max="2" width="32.81640625" bestFit="1" customWidth="1"/>
  </cols>
  <sheetData>
    <row r="1" spans="1:10" x14ac:dyDescent="0.35">
      <c r="F1" s="4"/>
      <c r="G1" s="29" t="s">
        <v>5</v>
      </c>
      <c r="H1" s="29"/>
    </row>
    <row r="2" spans="1:10" x14ac:dyDescent="0.35">
      <c r="F2" s="4"/>
      <c r="G2" s="31" t="s">
        <v>3</v>
      </c>
      <c r="H2" s="31"/>
    </row>
    <row r="3" spans="1:10" ht="44" thickBot="1" x14ac:dyDescent="0.4">
      <c r="C3" s="15" t="s">
        <v>69</v>
      </c>
      <c r="D3" s="15" t="s">
        <v>96</v>
      </c>
      <c r="E3" s="15" t="s">
        <v>121</v>
      </c>
      <c r="F3" s="16" t="s">
        <v>120</v>
      </c>
      <c r="G3" s="2" t="s">
        <v>152</v>
      </c>
      <c r="H3" s="2" t="s">
        <v>153</v>
      </c>
      <c r="I3" s="2" t="s">
        <v>71</v>
      </c>
      <c r="J3" s="2" t="s">
        <v>70</v>
      </c>
    </row>
    <row r="4" spans="1:10" x14ac:dyDescent="0.35">
      <c r="A4" s="33" t="s">
        <v>0</v>
      </c>
      <c r="B4" s="5" t="s">
        <v>73</v>
      </c>
      <c r="C4" s="6">
        <v>14</v>
      </c>
      <c r="D4" s="6">
        <v>517</v>
      </c>
      <c r="E4" s="6"/>
      <c r="F4" s="7">
        <f>(D4*100)/D4</f>
        <v>100</v>
      </c>
      <c r="G4" s="6">
        <v>8.1000000000000003E-2</v>
      </c>
      <c r="H4" s="6">
        <v>0.107</v>
      </c>
      <c r="I4" s="6">
        <v>203</v>
      </c>
      <c r="J4" s="6">
        <v>59.8</v>
      </c>
    </row>
    <row r="5" spans="1:10" x14ac:dyDescent="0.35">
      <c r="A5" s="33"/>
      <c r="B5" s="8" t="s">
        <v>6</v>
      </c>
      <c r="C5">
        <v>56</v>
      </c>
      <c r="D5">
        <v>320</v>
      </c>
      <c r="E5">
        <v>36.15</v>
      </c>
      <c r="F5" s="9">
        <f>(D5*100)/D4</f>
        <v>61.895551257253388</v>
      </c>
      <c r="G5">
        <v>0.50600000000000001</v>
      </c>
      <c r="H5">
        <v>0.22900000000000001</v>
      </c>
      <c r="I5">
        <v>89</v>
      </c>
      <c r="J5">
        <v>71.099999999999994</v>
      </c>
    </row>
    <row r="6" spans="1:10" x14ac:dyDescent="0.35">
      <c r="A6" s="33"/>
      <c r="B6" s="8" t="s">
        <v>7</v>
      </c>
      <c r="C6">
        <v>53</v>
      </c>
      <c r="D6">
        <v>215</v>
      </c>
      <c r="E6">
        <v>39.729999999999997</v>
      </c>
      <c r="F6" s="9">
        <f>(D6*100)/D4</f>
        <v>41.586073500967117</v>
      </c>
      <c r="G6">
        <v>0.54700000000000004</v>
      </c>
      <c r="H6">
        <v>0.27</v>
      </c>
      <c r="I6">
        <v>60</v>
      </c>
      <c r="J6">
        <v>70.87</v>
      </c>
    </row>
    <row r="7" spans="1:10" x14ac:dyDescent="0.35">
      <c r="A7" s="33"/>
      <c r="B7" s="8" t="s">
        <v>8</v>
      </c>
      <c r="C7">
        <v>44</v>
      </c>
      <c r="D7">
        <v>174</v>
      </c>
      <c r="E7">
        <v>41.13</v>
      </c>
      <c r="F7" s="9">
        <f>(D7*100)/D4</f>
        <v>33.65570599613153</v>
      </c>
      <c r="G7">
        <v>0.55800000000000005</v>
      </c>
      <c r="H7">
        <v>0.33400000000000002</v>
      </c>
      <c r="I7">
        <v>47</v>
      </c>
      <c r="J7">
        <v>71.86</v>
      </c>
    </row>
    <row r="8" spans="1:10" x14ac:dyDescent="0.35">
      <c r="A8" s="33"/>
      <c r="B8" s="8" t="s">
        <v>9</v>
      </c>
      <c r="C8">
        <v>40</v>
      </c>
      <c r="D8">
        <v>152</v>
      </c>
      <c r="E8">
        <v>41.87</v>
      </c>
      <c r="F8" s="9">
        <f>(D8*100)/D4</f>
        <v>29.400386847195357</v>
      </c>
      <c r="G8">
        <v>0.57999999999999996</v>
      </c>
      <c r="H8">
        <v>0.312</v>
      </c>
      <c r="I8">
        <v>41</v>
      </c>
      <c r="J8">
        <v>71.92</v>
      </c>
    </row>
    <row r="9" spans="1:10" x14ac:dyDescent="0.35">
      <c r="A9" s="33"/>
      <c r="B9" s="8" t="s">
        <v>10</v>
      </c>
      <c r="C9">
        <v>35</v>
      </c>
      <c r="D9">
        <v>138</v>
      </c>
      <c r="E9">
        <v>43.96</v>
      </c>
      <c r="F9" s="9">
        <f>(D9*100)/D4</f>
        <v>26.692456479690524</v>
      </c>
      <c r="G9">
        <v>0.60399999999999998</v>
      </c>
      <c r="H9">
        <v>0.31900000000000001</v>
      </c>
      <c r="I9">
        <v>33</v>
      </c>
      <c r="J9">
        <v>75</v>
      </c>
    </row>
    <row r="10" spans="1:10" x14ac:dyDescent="0.35">
      <c r="A10" s="33"/>
      <c r="B10" s="8" t="s">
        <v>11</v>
      </c>
      <c r="C10">
        <v>34</v>
      </c>
      <c r="D10">
        <v>120</v>
      </c>
      <c r="E10">
        <v>47.74</v>
      </c>
      <c r="F10" s="9">
        <f>(D10*100)/D4</f>
        <v>23.210831721470019</v>
      </c>
      <c r="G10">
        <v>0.58699999999999997</v>
      </c>
      <c r="H10">
        <v>0.25700000000000001</v>
      </c>
      <c r="I10">
        <v>32</v>
      </c>
      <c r="J10">
        <v>72.17</v>
      </c>
    </row>
    <row r="11" spans="1:10" x14ac:dyDescent="0.35">
      <c r="A11" s="33"/>
      <c r="B11" s="8" t="s">
        <v>12</v>
      </c>
      <c r="C11">
        <v>32</v>
      </c>
      <c r="D11">
        <v>106</v>
      </c>
      <c r="E11">
        <v>48.29</v>
      </c>
      <c r="F11" s="9">
        <f>(D11*100)/D4</f>
        <v>20.502901353965182</v>
      </c>
      <c r="G11">
        <v>0.57699999999999996</v>
      </c>
      <c r="H11">
        <v>0.26400000000000001</v>
      </c>
      <c r="I11">
        <v>27</v>
      </c>
      <c r="J11">
        <v>73.27</v>
      </c>
    </row>
    <row r="12" spans="1:10" x14ac:dyDescent="0.35">
      <c r="A12" s="33"/>
      <c r="B12" s="8" t="s">
        <v>13</v>
      </c>
      <c r="C12">
        <v>29</v>
      </c>
      <c r="D12">
        <v>92</v>
      </c>
      <c r="E12">
        <v>47.85</v>
      </c>
      <c r="F12" s="9">
        <f>(D12*100)/D4</f>
        <v>17.794970986460349</v>
      </c>
      <c r="G12">
        <v>0.57599999999999996</v>
      </c>
      <c r="H12">
        <v>0.21</v>
      </c>
      <c r="I12">
        <v>25</v>
      </c>
      <c r="J12">
        <v>71.59</v>
      </c>
    </row>
    <row r="13" spans="1:10" x14ac:dyDescent="0.35">
      <c r="A13" s="33"/>
      <c r="B13" s="8" t="s">
        <v>14</v>
      </c>
      <c r="C13">
        <v>24</v>
      </c>
      <c r="D13">
        <v>79</v>
      </c>
      <c r="E13">
        <v>45.7</v>
      </c>
      <c r="F13" s="9">
        <f>(D13*100)/D4</f>
        <v>15.28046421663443</v>
      </c>
      <c r="G13">
        <v>0.60599999999999998</v>
      </c>
      <c r="H13">
        <v>0.22600000000000001</v>
      </c>
      <c r="I13">
        <v>20</v>
      </c>
      <c r="J13">
        <v>73.33</v>
      </c>
    </row>
    <row r="14" spans="1:10" x14ac:dyDescent="0.35">
      <c r="A14" s="33"/>
      <c r="B14" s="10" t="s">
        <v>15</v>
      </c>
      <c r="C14" s="3">
        <v>19</v>
      </c>
      <c r="D14" s="3">
        <v>64</v>
      </c>
      <c r="E14" s="3">
        <v>44.03</v>
      </c>
      <c r="F14" s="11">
        <f>(D14*100)/D4</f>
        <v>12.379110251450676</v>
      </c>
      <c r="G14" s="3">
        <v>0.61099999999999999</v>
      </c>
      <c r="H14" s="3">
        <v>0.251</v>
      </c>
      <c r="I14" s="3">
        <v>15</v>
      </c>
      <c r="J14" s="3">
        <v>75</v>
      </c>
    </row>
    <row r="15" spans="1:10" x14ac:dyDescent="0.35">
      <c r="A15" s="33"/>
      <c r="B15" s="8" t="s">
        <v>16</v>
      </c>
      <c r="C15">
        <v>15</v>
      </c>
      <c r="D15">
        <v>517</v>
      </c>
      <c r="E15">
        <v>77.650000000000006</v>
      </c>
      <c r="F15" s="9">
        <f>(D15*100)/D4</f>
        <v>100</v>
      </c>
      <c r="G15" s="25">
        <v>0.14399999999999999</v>
      </c>
      <c r="H15">
        <v>0.187</v>
      </c>
      <c r="I15" s="24">
        <v>178</v>
      </c>
      <c r="J15">
        <v>64.75</v>
      </c>
    </row>
    <row r="16" spans="1:10" x14ac:dyDescent="0.35">
      <c r="A16" s="33"/>
      <c r="B16" s="8" t="s">
        <v>17</v>
      </c>
      <c r="C16">
        <v>13</v>
      </c>
      <c r="D16">
        <v>517</v>
      </c>
      <c r="E16">
        <v>87.2</v>
      </c>
      <c r="F16" s="9">
        <f>(D16*100)/D4</f>
        <v>100</v>
      </c>
      <c r="G16">
        <v>0.11600000000000001</v>
      </c>
      <c r="H16">
        <v>0.125</v>
      </c>
      <c r="I16">
        <v>215</v>
      </c>
      <c r="J16">
        <v>57.43</v>
      </c>
    </row>
    <row r="17" spans="1:10" x14ac:dyDescent="0.35">
      <c r="A17" s="33"/>
      <c r="B17" s="8" t="s">
        <v>18</v>
      </c>
      <c r="C17">
        <v>14</v>
      </c>
      <c r="D17">
        <v>517</v>
      </c>
      <c r="E17">
        <v>89.77</v>
      </c>
      <c r="F17" s="9">
        <f>(D17*100)/D4</f>
        <v>100</v>
      </c>
      <c r="G17">
        <v>0.126</v>
      </c>
      <c r="H17">
        <v>0.12</v>
      </c>
      <c r="I17">
        <v>207</v>
      </c>
      <c r="J17">
        <v>59.01</v>
      </c>
    </row>
    <row r="18" spans="1:10" x14ac:dyDescent="0.35">
      <c r="A18" s="33"/>
      <c r="B18" s="8" t="s">
        <v>19</v>
      </c>
      <c r="C18">
        <v>14</v>
      </c>
      <c r="D18">
        <v>517</v>
      </c>
      <c r="E18">
        <v>90.86</v>
      </c>
      <c r="F18" s="9">
        <f>(D18*100)/D4</f>
        <v>100</v>
      </c>
      <c r="G18">
        <v>0.124</v>
      </c>
      <c r="H18">
        <v>0.115</v>
      </c>
      <c r="I18">
        <v>208</v>
      </c>
      <c r="J18">
        <v>58.81</v>
      </c>
    </row>
    <row r="19" spans="1:10" x14ac:dyDescent="0.35">
      <c r="A19" s="33"/>
      <c r="B19" s="8" t="s">
        <v>20</v>
      </c>
      <c r="C19">
        <v>14</v>
      </c>
      <c r="D19">
        <v>517</v>
      </c>
      <c r="E19">
        <v>92.06</v>
      </c>
      <c r="F19" s="9">
        <f>(D19*100)/D4</f>
        <v>100</v>
      </c>
      <c r="G19">
        <v>0.121</v>
      </c>
      <c r="H19">
        <v>0.115</v>
      </c>
      <c r="I19">
        <v>210</v>
      </c>
      <c r="J19">
        <v>58.42</v>
      </c>
    </row>
    <row r="20" spans="1:10" x14ac:dyDescent="0.35">
      <c r="A20" s="33"/>
      <c r="B20" s="8" t="s">
        <v>21</v>
      </c>
      <c r="C20">
        <v>16</v>
      </c>
      <c r="D20">
        <v>517</v>
      </c>
      <c r="E20">
        <v>94.29</v>
      </c>
      <c r="F20" s="9">
        <f>(D20*100)/D4</f>
        <v>100</v>
      </c>
      <c r="G20">
        <v>0.124</v>
      </c>
      <c r="H20">
        <v>0.109</v>
      </c>
      <c r="I20">
        <v>187</v>
      </c>
      <c r="J20">
        <v>62.97</v>
      </c>
    </row>
    <row r="21" spans="1:10" x14ac:dyDescent="0.35">
      <c r="A21" s="33"/>
      <c r="B21" s="8" t="s">
        <v>22</v>
      </c>
      <c r="C21">
        <v>14</v>
      </c>
      <c r="D21">
        <v>517</v>
      </c>
      <c r="E21">
        <v>95.19</v>
      </c>
      <c r="F21" s="9">
        <f>(D21*100)/D4</f>
        <v>100</v>
      </c>
      <c r="G21">
        <v>0.115</v>
      </c>
      <c r="H21">
        <v>0.108</v>
      </c>
      <c r="I21">
        <v>210</v>
      </c>
      <c r="J21">
        <v>58.42</v>
      </c>
    </row>
    <row r="22" spans="1:10" x14ac:dyDescent="0.35">
      <c r="A22" s="33"/>
      <c r="B22" s="8" t="s">
        <v>23</v>
      </c>
      <c r="C22">
        <v>14</v>
      </c>
      <c r="D22">
        <v>517</v>
      </c>
      <c r="E22">
        <v>96.11</v>
      </c>
      <c r="F22" s="9">
        <f>(D22*100)/D4</f>
        <v>100</v>
      </c>
      <c r="G22">
        <v>0.115</v>
      </c>
      <c r="H22">
        <v>0.108</v>
      </c>
      <c r="I22">
        <v>210</v>
      </c>
      <c r="J22">
        <v>58.42</v>
      </c>
    </row>
    <row r="23" spans="1:10" x14ac:dyDescent="0.35">
      <c r="A23" s="33"/>
      <c r="B23" s="8" t="s">
        <v>24</v>
      </c>
      <c r="C23">
        <v>14</v>
      </c>
      <c r="D23">
        <v>517</v>
      </c>
      <c r="E23">
        <v>96.24</v>
      </c>
      <c r="F23" s="9">
        <f>(D23*100)/D4</f>
        <v>100</v>
      </c>
      <c r="G23">
        <v>0.114</v>
      </c>
      <c r="H23">
        <v>0.108</v>
      </c>
      <c r="I23">
        <v>210</v>
      </c>
      <c r="J23">
        <v>58.42</v>
      </c>
    </row>
    <row r="24" spans="1:10" ht="15" thickBot="1" x14ac:dyDescent="0.4">
      <c r="A24" s="33"/>
      <c r="B24" s="12" t="s">
        <v>25</v>
      </c>
      <c r="C24" s="13">
        <v>13</v>
      </c>
      <c r="D24" s="13">
        <v>517</v>
      </c>
      <c r="E24" s="13">
        <v>96.55</v>
      </c>
      <c r="F24" s="14">
        <f>(D24*100)/D4</f>
        <v>100</v>
      </c>
      <c r="G24" s="13">
        <v>0.10299999999999999</v>
      </c>
      <c r="H24" s="13">
        <v>0.108</v>
      </c>
      <c r="I24" s="13">
        <v>205</v>
      </c>
      <c r="J24" s="13">
        <v>59.41</v>
      </c>
    </row>
    <row r="25" spans="1:10" x14ac:dyDescent="0.35">
      <c r="A25" s="34" t="s">
        <v>46</v>
      </c>
      <c r="B25" s="5" t="s">
        <v>74</v>
      </c>
      <c r="C25" s="6">
        <v>31</v>
      </c>
      <c r="D25" s="6">
        <v>662</v>
      </c>
      <c r="E25" s="6"/>
      <c r="F25" s="7">
        <f>(D25*100)/D25</f>
        <v>100</v>
      </c>
      <c r="G25" s="6">
        <v>0.184</v>
      </c>
      <c r="H25" s="6">
        <v>6.2E-2</v>
      </c>
      <c r="I25" s="6">
        <v>95</v>
      </c>
      <c r="J25" s="6">
        <v>85.34</v>
      </c>
    </row>
    <row r="26" spans="1:10" x14ac:dyDescent="0.35">
      <c r="A26" s="33"/>
      <c r="B26" s="8" t="s">
        <v>26</v>
      </c>
      <c r="C26">
        <v>42</v>
      </c>
      <c r="D26">
        <v>406</v>
      </c>
      <c r="E26">
        <v>22.31</v>
      </c>
      <c r="F26" s="9">
        <f>(D26*100)/D25</f>
        <v>61.329305135951664</v>
      </c>
      <c r="G26">
        <v>0.505</v>
      </c>
      <c r="H26">
        <v>0.27200000000000002</v>
      </c>
      <c r="I26">
        <v>61</v>
      </c>
      <c r="J26">
        <v>84.44</v>
      </c>
    </row>
    <row r="27" spans="1:10" x14ac:dyDescent="0.35">
      <c r="A27" s="33"/>
      <c r="B27" s="8" t="s">
        <v>27</v>
      </c>
      <c r="C27">
        <v>45</v>
      </c>
      <c r="D27">
        <v>303</v>
      </c>
      <c r="E27">
        <v>31.13</v>
      </c>
      <c r="F27" s="9">
        <f>(D27*100)/D25</f>
        <v>45.770392749244714</v>
      </c>
      <c r="G27">
        <v>0.53800000000000003</v>
      </c>
      <c r="H27">
        <v>0.27200000000000002</v>
      </c>
      <c r="I27">
        <v>59</v>
      </c>
      <c r="J27">
        <v>79.66</v>
      </c>
    </row>
    <row r="28" spans="1:10" x14ac:dyDescent="0.35">
      <c r="A28" s="33"/>
      <c r="B28" s="8" t="s">
        <v>28</v>
      </c>
      <c r="C28">
        <v>46</v>
      </c>
      <c r="D28">
        <v>249</v>
      </c>
      <c r="E28">
        <v>32.520000000000003</v>
      </c>
      <c r="F28" s="9">
        <f>(D28*100)/D25</f>
        <v>37.61329305135952</v>
      </c>
      <c r="G28">
        <v>0.53200000000000003</v>
      </c>
      <c r="H28">
        <v>0.26200000000000001</v>
      </c>
      <c r="I28">
        <v>47</v>
      </c>
      <c r="J28">
        <v>80.08</v>
      </c>
    </row>
    <row r="29" spans="1:10" x14ac:dyDescent="0.35">
      <c r="A29" s="33"/>
      <c r="B29" s="8" t="s">
        <v>29</v>
      </c>
      <c r="C29">
        <v>42</v>
      </c>
      <c r="D29">
        <v>208</v>
      </c>
      <c r="E29">
        <v>34.450000000000003</v>
      </c>
      <c r="F29" s="9">
        <f>(D29*100)/D25</f>
        <v>31.419939577039276</v>
      </c>
      <c r="G29">
        <v>0.59</v>
      </c>
      <c r="H29">
        <v>0.34499999999999997</v>
      </c>
      <c r="I29">
        <v>40</v>
      </c>
      <c r="J29">
        <v>79.489999999999995</v>
      </c>
    </row>
    <row r="30" spans="1:10" x14ac:dyDescent="0.35">
      <c r="A30" s="33"/>
      <c r="B30" s="8" t="s">
        <v>30</v>
      </c>
      <c r="C30">
        <v>44</v>
      </c>
      <c r="D30">
        <v>198</v>
      </c>
      <c r="E30">
        <v>35.159999999999997</v>
      </c>
      <c r="F30" s="9">
        <f>(D30*100)/D25</f>
        <v>29.909365558912388</v>
      </c>
      <c r="G30">
        <v>0.60399999999999998</v>
      </c>
      <c r="H30">
        <v>0.376</v>
      </c>
      <c r="I30">
        <v>40</v>
      </c>
      <c r="J30">
        <v>78.489999999999995</v>
      </c>
    </row>
    <row r="31" spans="1:10" x14ac:dyDescent="0.35">
      <c r="A31" s="33"/>
      <c r="B31" s="8" t="s">
        <v>31</v>
      </c>
      <c r="C31">
        <v>45</v>
      </c>
      <c r="D31">
        <v>177</v>
      </c>
      <c r="E31">
        <v>36.71</v>
      </c>
      <c r="F31" s="9">
        <f>(D31*100)/D25</f>
        <v>26.737160120845921</v>
      </c>
      <c r="G31">
        <v>0.60099999999999998</v>
      </c>
      <c r="H31">
        <v>0.35699999999999998</v>
      </c>
      <c r="I31">
        <v>41</v>
      </c>
      <c r="J31">
        <v>75.3</v>
      </c>
    </row>
    <row r="32" spans="1:10" x14ac:dyDescent="0.35">
      <c r="A32" s="33"/>
      <c r="B32" s="8" t="s">
        <v>32</v>
      </c>
      <c r="C32">
        <v>45</v>
      </c>
      <c r="D32">
        <v>164</v>
      </c>
      <c r="E32">
        <v>36.92</v>
      </c>
      <c r="F32" s="9">
        <f>(D32*100)/D25</f>
        <v>24.773413897280967</v>
      </c>
      <c r="G32">
        <v>0.59799999999999998</v>
      </c>
      <c r="H32">
        <v>0.35199999999999998</v>
      </c>
      <c r="I32">
        <v>38</v>
      </c>
      <c r="J32">
        <v>75.16</v>
      </c>
    </row>
    <row r="33" spans="1:10" x14ac:dyDescent="0.35">
      <c r="A33" s="33"/>
      <c r="B33" s="8" t="s">
        <v>33</v>
      </c>
      <c r="C33">
        <v>36</v>
      </c>
      <c r="D33">
        <v>127</v>
      </c>
      <c r="E33">
        <v>40.28</v>
      </c>
      <c r="F33" s="9">
        <f>(D33*100)/D25</f>
        <v>19.184290030211482</v>
      </c>
      <c r="G33">
        <v>0.61799999999999999</v>
      </c>
      <c r="H33">
        <v>0.33100000000000002</v>
      </c>
      <c r="I33">
        <v>30</v>
      </c>
      <c r="J33">
        <v>74.58</v>
      </c>
    </row>
    <row r="34" spans="1:10" x14ac:dyDescent="0.35">
      <c r="A34" s="33"/>
      <c r="B34" s="8" t="s">
        <v>34</v>
      </c>
      <c r="C34">
        <v>32</v>
      </c>
      <c r="D34">
        <v>116</v>
      </c>
      <c r="E34">
        <v>38.11</v>
      </c>
      <c r="F34" s="9">
        <f>(D34*100)/D25</f>
        <v>17.522658610271904</v>
      </c>
      <c r="G34">
        <v>0.623</v>
      </c>
      <c r="H34">
        <v>0.34499999999999997</v>
      </c>
      <c r="I34">
        <v>24</v>
      </c>
      <c r="J34">
        <v>77.569999999999993</v>
      </c>
    </row>
    <row r="35" spans="1:10" x14ac:dyDescent="0.35">
      <c r="A35" s="33"/>
      <c r="B35" s="10" t="s">
        <v>35</v>
      </c>
      <c r="C35" s="3">
        <v>30</v>
      </c>
      <c r="D35" s="3">
        <v>110</v>
      </c>
      <c r="E35" s="3">
        <v>37.97</v>
      </c>
      <c r="F35" s="11">
        <f>(D35*100)/D25</f>
        <v>16.61631419939577</v>
      </c>
      <c r="G35" s="3">
        <v>0.64</v>
      </c>
      <c r="H35" s="3">
        <v>0.36499999999999999</v>
      </c>
      <c r="I35" s="3">
        <v>21</v>
      </c>
      <c r="J35" s="3">
        <v>79.209999999999994</v>
      </c>
    </row>
    <row r="36" spans="1:10" x14ac:dyDescent="0.35">
      <c r="A36" s="33"/>
      <c r="B36" s="8" t="s">
        <v>36</v>
      </c>
      <c r="C36">
        <v>27</v>
      </c>
      <c r="D36">
        <v>662</v>
      </c>
      <c r="E36">
        <v>56.16</v>
      </c>
      <c r="F36" s="9">
        <f>(D36*100)/D25</f>
        <v>100</v>
      </c>
      <c r="G36">
        <v>0.255</v>
      </c>
      <c r="H36">
        <v>0.16300000000000001</v>
      </c>
      <c r="I36" s="25">
        <v>71</v>
      </c>
      <c r="J36" s="26">
        <v>89.04</v>
      </c>
    </row>
    <row r="37" spans="1:10" x14ac:dyDescent="0.35">
      <c r="A37" s="33"/>
      <c r="B37" s="8" t="s">
        <v>37</v>
      </c>
      <c r="C37">
        <v>28</v>
      </c>
      <c r="D37">
        <v>662</v>
      </c>
      <c r="E37">
        <v>74.819999999999993</v>
      </c>
      <c r="F37" s="9">
        <f>(D37*100)/D25</f>
        <v>100</v>
      </c>
      <c r="G37" s="25">
        <v>0.26500000000000001</v>
      </c>
      <c r="H37">
        <v>0.125</v>
      </c>
      <c r="I37">
        <v>81</v>
      </c>
      <c r="J37">
        <v>87.5</v>
      </c>
    </row>
    <row r="38" spans="1:10" x14ac:dyDescent="0.35">
      <c r="A38" s="33"/>
      <c r="B38" s="8" t="s">
        <v>38</v>
      </c>
      <c r="C38">
        <v>28</v>
      </c>
      <c r="D38">
        <v>662</v>
      </c>
      <c r="E38">
        <v>80.900000000000006</v>
      </c>
      <c r="F38" s="9">
        <f>(D38*100)/D25</f>
        <v>100</v>
      </c>
      <c r="G38">
        <v>0.253</v>
      </c>
      <c r="H38">
        <v>0.108</v>
      </c>
      <c r="I38">
        <v>88</v>
      </c>
      <c r="J38">
        <v>86.42</v>
      </c>
    </row>
    <row r="39" spans="1:10" x14ac:dyDescent="0.35">
      <c r="A39" s="33"/>
      <c r="B39" s="8" t="s">
        <v>39</v>
      </c>
      <c r="C39">
        <v>28</v>
      </c>
      <c r="D39">
        <v>662</v>
      </c>
      <c r="E39">
        <v>84.33</v>
      </c>
      <c r="F39" s="9">
        <f>(D39*100)/D25</f>
        <v>100</v>
      </c>
      <c r="G39">
        <v>0.24299999999999999</v>
      </c>
      <c r="H39">
        <v>0.10100000000000001</v>
      </c>
      <c r="I39">
        <v>89</v>
      </c>
      <c r="J39">
        <v>86.27</v>
      </c>
    </row>
    <row r="40" spans="1:10" x14ac:dyDescent="0.35">
      <c r="A40" s="33"/>
      <c r="B40" s="8" t="s">
        <v>40</v>
      </c>
      <c r="C40">
        <v>30</v>
      </c>
      <c r="D40">
        <v>662</v>
      </c>
      <c r="E40">
        <v>85.63</v>
      </c>
      <c r="F40" s="9">
        <f>(D40*100)/D25</f>
        <v>100</v>
      </c>
      <c r="G40">
        <v>0.248</v>
      </c>
      <c r="H40">
        <v>9.9000000000000005E-2</v>
      </c>
      <c r="I40">
        <v>91</v>
      </c>
      <c r="J40">
        <v>85.96</v>
      </c>
    </row>
    <row r="41" spans="1:10" x14ac:dyDescent="0.35">
      <c r="A41" s="33"/>
      <c r="B41" s="8" t="s">
        <v>41</v>
      </c>
      <c r="C41">
        <v>30</v>
      </c>
      <c r="D41">
        <v>662</v>
      </c>
      <c r="E41">
        <v>88.25</v>
      </c>
      <c r="F41" s="9">
        <f>(D41*100)/D25</f>
        <v>100</v>
      </c>
      <c r="G41">
        <v>0.23699999999999999</v>
      </c>
      <c r="H41">
        <v>8.6999999999999994E-2</v>
      </c>
      <c r="I41">
        <v>87</v>
      </c>
      <c r="J41">
        <v>86.57</v>
      </c>
    </row>
    <row r="42" spans="1:10" x14ac:dyDescent="0.35">
      <c r="A42" s="33"/>
      <c r="B42" s="8" t="s">
        <v>42</v>
      </c>
      <c r="C42">
        <v>27</v>
      </c>
      <c r="D42">
        <v>662</v>
      </c>
      <c r="E42">
        <v>89.56</v>
      </c>
      <c r="F42" s="9">
        <f>(D42*100)/D25</f>
        <v>100</v>
      </c>
      <c r="G42">
        <v>0.23200000000000001</v>
      </c>
      <c r="H42">
        <v>8.5000000000000006E-2</v>
      </c>
      <c r="I42">
        <v>92</v>
      </c>
      <c r="J42">
        <v>82.72</v>
      </c>
    </row>
    <row r="43" spans="1:10" x14ac:dyDescent="0.35">
      <c r="A43" s="33"/>
      <c r="B43" s="8" t="s">
        <v>43</v>
      </c>
      <c r="C43">
        <v>30</v>
      </c>
      <c r="D43">
        <v>662</v>
      </c>
      <c r="E43">
        <v>92.58</v>
      </c>
      <c r="F43" s="9">
        <f>(D43*100)/D25</f>
        <v>100</v>
      </c>
      <c r="G43">
        <v>0.22500000000000001</v>
      </c>
      <c r="H43">
        <v>8.2000000000000003E-2</v>
      </c>
      <c r="I43">
        <v>95</v>
      </c>
      <c r="J43">
        <v>85.34</v>
      </c>
    </row>
    <row r="44" spans="1:10" x14ac:dyDescent="0.35">
      <c r="A44" s="33"/>
      <c r="B44" s="8" t="s">
        <v>44</v>
      </c>
      <c r="C44">
        <v>30</v>
      </c>
      <c r="D44">
        <v>662</v>
      </c>
      <c r="E44">
        <v>93.32</v>
      </c>
      <c r="F44" s="9">
        <f>(D44*100)/D25</f>
        <v>100</v>
      </c>
      <c r="G44">
        <v>0.222</v>
      </c>
      <c r="H44">
        <v>8.2000000000000003E-2</v>
      </c>
      <c r="I44">
        <v>90</v>
      </c>
      <c r="J44">
        <v>86.11</v>
      </c>
    </row>
    <row r="45" spans="1:10" ht="15" thickBot="1" x14ac:dyDescent="0.4">
      <c r="A45" s="33"/>
      <c r="B45" s="12" t="s">
        <v>45</v>
      </c>
      <c r="C45" s="13">
        <v>30</v>
      </c>
      <c r="D45" s="13">
        <v>662</v>
      </c>
      <c r="E45" s="13">
        <v>93.49</v>
      </c>
      <c r="F45" s="14">
        <f>(D45*100)/D25</f>
        <v>100</v>
      </c>
      <c r="G45" s="13">
        <v>0.222</v>
      </c>
      <c r="H45" s="13">
        <v>8.2000000000000003E-2</v>
      </c>
      <c r="I45" s="13">
        <v>90</v>
      </c>
      <c r="J45" s="13">
        <v>86.11</v>
      </c>
    </row>
    <row r="46" spans="1:10" x14ac:dyDescent="0.35">
      <c r="A46" s="27" t="s">
        <v>68</v>
      </c>
      <c r="B46" s="6" t="s">
        <v>72</v>
      </c>
      <c r="C46" s="6">
        <v>26</v>
      </c>
      <c r="D46" s="6">
        <v>4414</v>
      </c>
      <c r="E46" s="6"/>
      <c r="F46" s="7">
        <f>(D46*100)/D46</f>
        <v>100</v>
      </c>
      <c r="G46" s="6">
        <v>7.2999999999999995E-2</v>
      </c>
      <c r="H46" s="6">
        <v>2.4E-2</v>
      </c>
      <c r="I46" s="6">
        <v>1963</v>
      </c>
      <c r="J46" s="6">
        <v>55.41</v>
      </c>
    </row>
    <row r="47" spans="1:10" x14ac:dyDescent="0.35">
      <c r="A47" s="38"/>
      <c r="B47" s="8" t="s">
        <v>52</v>
      </c>
      <c r="C47">
        <v>47</v>
      </c>
      <c r="D47">
        <v>1450</v>
      </c>
      <c r="E47">
        <v>15.52</v>
      </c>
      <c r="F47" s="9">
        <f>(D47*100)/D46</f>
        <v>32.850022655188035</v>
      </c>
      <c r="G47">
        <v>0.41399999999999998</v>
      </c>
      <c r="H47">
        <v>0.121</v>
      </c>
      <c r="I47">
        <v>674</v>
      </c>
      <c r="J47">
        <v>53.19</v>
      </c>
    </row>
    <row r="48" spans="1:10" x14ac:dyDescent="0.35">
      <c r="A48" s="38"/>
      <c r="B48" s="8" t="s">
        <v>53</v>
      </c>
      <c r="C48">
        <v>64</v>
      </c>
      <c r="D48">
        <v>1325</v>
      </c>
      <c r="E48">
        <v>18.760000000000002</v>
      </c>
      <c r="F48" s="9">
        <f>(D48*100)/D46</f>
        <v>30.018124150430449</v>
      </c>
      <c r="G48">
        <v>0.39900000000000002</v>
      </c>
      <c r="H48">
        <v>0.1</v>
      </c>
      <c r="I48">
        <v>551</v>
      </c>
      <c r="J48">
        <v>58.1</v>
      </c>
    </row>
    <row r="49" spans="1:10" x14ac:dyDescent="0.35">
      <c r="A49" s="38"/>
      <c r="B49" s="8" t="s">
        <v>54</v>
      </c>
      <c r="C49">
        <v>66</v>
      </c>
      <c r="D49">
        <v>1222</v>
      </c>
      <c r="E49">
        <v>19.5</v>
      </c>
      <c r="F49" s="9">
        <f>(D49*100)/D46</f>
        <v>27.684639782510196</v>
      </c>
      <c r="G49">
        <v>0.374</v>
      </c>
      <c r="H49">
        <v>9.8000000000000004E-2</v>
      </c>
      <c r="I49">
        <v>483</v>
      </c>
      <c r="J49">
        <v>60.15</v>
      </c>
    </row>
    <row r="50" spans="1:10" x14ac:dyDescent="0.35">
      <c r="A50" s="38"/>
      <c r="B50" s="8" t="s">
        <v>55</v>
      </c>
      <c r="C50">
        <v>86</v>
      </c>
      <c r="D50">
        <v>915</v>
      </c>
      <c r="E50">
        <v>23.84</v>
      </c>
      <c r="F50" s="9">
        <f>(D50*100)/D46</f>
        <v>20.729497054825554</v>
      </c>
      <c r="G50">
        <v>0.41399999999999998</v>
      </c>
      <c r="H50">
        <v>0.155</v>
      </c>
      <c r="I50">
        <v>350</v>
      </c>
      <c r="J50">
        <v>61.37</v>
      </c>
    </row>
    <row r="51" spans="1:10" x14ac:dyDescent="0.35">
      <c r="A51" s="38"/>
      <c r="B51" s="8" t="s">
        <v>56</v>
      </c>
      <c r="C51">
        <v>88</v>
      </c>
      <c r="D51">
        <v>900</v>
      </c>
      <c r="E51">
        <v>25.09</v>
      </c>
      <c r="F51" s="9">
        <f>(D51*100)/D46</f>
        <v>20.389669234254644</v>
      </c>
      <c r="G51">
        <v>0.40100000000000002</v>
      </c>
      <c r="H51">
        <v>0.16300000000000001</v>
      </c>
      <c r="I51">
        <v>358</v>
      </c>
      <c r="J51">
        <v>59.82</v>
      </c>
    </row>
    <row r="52" spans="1:10" x14ac:dyDescent="0.35">
      <c r="A52" s="38"/>
      <c r="B52" s="8" t="s">
        <v>47</v>
      </c>
      <c r="C52">
        <v>87</v>
      </c>
      <c r="D52">
        <v>848</v>
      </c>
      <c r="E52">
        <v>25.31</v>
      </c>
      <c r="F52" s="9">
        <f>(D52*100)/D46</f>
        <v>19.211599456275486</v>
      </c>
      <c r="G52">
        <v>0.40200000000000002</v>
      </c>
      <c r="H52">
        <v>0.14399999999999999</v>
      </c>
      <c r="I52">
        <v>334</v>
      </c>
      <c r="J52">
        <v>60.19</v>
      </c>
    </row>
    <row r="53" spans="1:10" x14ac:dyDescent="0.35">
      <c r="A53" s="38"/>
      <c r="B53" s="8" t="s">
        <v>48</v>
      </c>
      <c r="C53">
        <v>90</v>
      </c>
      <c r="D53">
        <v>459</v>
      </c>
      <c r="E53">
        <v>33.770000000000003</v>
      </c>
      <c r="F53" s="9">
        <f>(D53*100)/D46</f>
        <v>10.398731309469868</v>
      </c>
      <c r="G53">
        <v>0.51200000000000001</v>
      </c>
      <c r="H53">
        <v>0.21</v>
      </c>
      <c r="I53">
        <v>148</v>
      </c>
      <c r="J53">
        <v>67.11</v>
      </c>
    </row>
    <row r="54" spans="1:10" x14ac:dyDescent="0.35">
      <c r="A54" s="38"/>
      <c r="B54" s="8" t="s">
        <v>49</v>
      </c>
      <c r="C54">
        <v>92</v>
      </c>
      <c r="D54">
        <v>450</v>
      </c>
      <c r="E54">
        <v>36.880000000000003</v>
      </c>
      <c r="F54" s="9">
        <f>(D54*100)/D46</f>
        <v>10.194834617127322</v>
      </c>
      <c r="G54">
        <v>0.502</v>
      </c>
      <c r="H54">
        <v>0.20699999999999999</v>
      </c>
      <c r="I54">
        <v>150</v>
      </c>
      <c r="J54">
        <v>65.989999999999995</v>
      </c>
    </row>
    <row r="55" spans="1:10" x14ac:dyDescent="0.35">
      <c r="A55" s="38"/>
      <c r="B55" s="8" t="s">
        <v>50</v>
      </c>
      <c r="C55">
        <v>93</v>
      </c>
      <c r="D55">
        <v>432</v>
      </c>
      <c r="E55">
        <v>36.72</v>
      </c>
      <c r="F55" s="9">
        <f>(D55*100)/D46</f>
        <v>9.7870412324422293</v>
      </c>
      <c r="G55">
        <v>0.48799999999999999</v>
      </c>
      <c r="H55">
        <v>0.24</v>
      </c>
      <c r="I55">
        <v>146</v>
      </c>
      <c r="J55">
        <v>65.48</v>
      </c>
    </row>
    <row r="56" spans="1:10" x14ac:dyDescent="0.35">
      <c r="A56" s="38"/>
      <c r="B56" s="10" t="s">
        <v>51</v>
      </c>
      <c r="C56" s="3">
        <v>81</v>
      </c>
      <c r="D56" s="3">
        <v>356</v>
      </c>
      <c r="E56" s="3">
        <v>38.29</v>
      </c>
      <c r="F56" s="11">
        <f>(D56*100)/D46</f>
        <v>8.0652469415496153</v>
      </c>
      <c r="G56" s="3">
        <v>0.52400000000000002</v>
      </c>
      <c r="H56" s="3">
        <v>0.26700000000000002</v>
      </c>
      <c r="I56" s="3">
        <v>123</v>
      </c>
      <c r="J56" s="3">
        <v>64.55</v>
      </c>
    </row>
    <row r="57" spans="1:10" x14ac:dyDescent="0.35">
      <c r="A57" s="38"/>
      <c r="B57" s="8" t="s">
        <v>57</v>
      </c>
      <c r="C57">
        <v>27</v>
      </c>
      <c r="D57">
        <v>4414</v>
      </c>
      <c r="E57">
        <v>69.58</v>
      </c>
      <c r="F57" s="9">
        <f>(D57*100)/D46</f>
        <v>100</v>
      </c>
      <c r="G57">
        <v>0.124</v>
      </c>
      <c r="H57">
        <v>5.6000000000000001E-2</v>
      </c>
      <c r="I57" s="25">
        <v>1842</v>
      </c>
      <c r="J57">
        <v>58.16</v>
      </c>
    </row>
    <row r="58" spans="1:10" x14ac:dyDescent="0.35">
      <c r="A58" s="38"/>
      <c r="B58" s="8" t="s">
        <v>58</v>
      </c>
      <c r="C58">
        <v>28</v>
      </c>
      <c r="D58">
        <v>4414</v>
      </c>
      <c r="E58">
        <v>77.95</v>
      </c>
      <c r="F58" s="9">
        <f>(D58*100)/D46</f>
        <v>100</v>
      </c>
      <c r="G58">
        <v>0.14399999999999999</v>
      </c>
      <c r="H58">
        <v>4.4999999999999998E-2</v>
      </c>
      <c r="I58">
        <v>1868</v>
      </c>
      <c r="J58">
        <v>57.56</v>
      </c>
    </row>
    <row r="59" spans="1:10" x14ac:dyDescent="0.35">
      <c r="A59" s="38"/>
      <c r="B59" s="8" t="s">
        <v>59</v>
      </c>
      <c r="C59">
        <v>28</v>
      </c>
      <c r="D59">
        <v>4414</v>
      </c>
      <c r="E59">
        <v>80.959999999999994</v>
      </c>
      <c r="F59" s="9">
        <f>(D59*100)/D46</f>
        <v>100</v>
      </c>
      <c r="G59" s="25">
        <v>0.14899999999999999</v>
      </c>
      <c r="H59">
        <v>4.3999999999999997E-2</v>
      </c>
      <c r="I59">
        <v>1870</v>
      </c>
      <c r="J59">
        <v>57.52</v>
      </c>
    </row>
    <row r="60" spans="1:10" x14ac:dyDescent="0.35">
      <c r="A60" s="38"/>
      <c r="B60" s="8" t="s">
        <v>60</v>
      </c>
      <c r="C60">
        <v>30</v>
      </c>
      <c r="D60">
        <v>4414</v>
      </c>
      <c r="E60">
        <v>88.98</v>
      </c>
      <c r="F60" s="9">
        <f>(D60*100)/D46</f>
        <v>100</v>
      </c>
      <c r="G60">
        <v>0.13100000000000001</v>
      </c>
      <c r="H60">
        <v>3.4000000000000002E-2</v>
      </c>
      <c r="I60">
        <v>1859</v>
      </c>
      <c r="J60">
        <v>57.77</v>
      </c>
    </row>
    <row r="61" spans="1:10" x14ac:dyDescent="0.35">
      <c r="A61" s="38"/>
      <c r="B61" s="8" t="s">
        <v>61</v>
      </c>
      <c r="C61">
        <v>31</v>
      </c>
      <c r="D61">
        <v>4414</v>
      </c>
      <c r="E61">
        <v>90.07</v>
      </c>
      <c r="F61" s="9">
        <f>(D61*100)/D46</f>
        <v>100</v>
      </c>
      <c r="G61">
        <v>0.14000000000000001</v>
      </c>
      <c r="H61">
        <v>3.4000000000000002E-2</v>
      </c>
      <c r="I61">
        <v>1913</v>
      </c>
      <c r="J61">
        <v>56.54</v>
      </c>
    </row>
    <row r="62" spans="1:10" x14ac:dyDescent="0.35">
      <c r="A62" s="38"/>
      <c r="B62" s="8" t="s">
        <v>62</v>
      </c>
      <c r="C62">
        <v>31</v>
      </c>
      <c r="D62">
        <v>4414</v>
      </c>
      <c r="E62">
        <v>90.97</v>
      </c>
      <c r="F62" s="9">
        <f>(D62*100)/D46</f>
        <v>100</v>
      </c>
      <c r="G62">
        <v>0.113</v>
      </c>
      <c r="H62">
        <v>2.5000000000000001E-2</v>
      </c>
      <c r="I62">
        <v>1913</v>
      </c>
      <c r="J62">
        <v>56.54</v>
      </c>
    </row>
    <row r="63" spans="1:10" x14ac:dyDescent="0.35">
      <c r="A63" s="38"/>
      <c r="B63" s="8" t="s">
        <v>63</v>
      </c>
      <c r="C63">
        <v>30</v>
      </c>
      <c r="D63">
        <v>4414</v>
      </c>
      <c r="E63">
        <v>96.71</v>
      </c>
      <c r="F63" s="9">
        <f>(D63*100)/D46</f>
        <v>100</v>
      </c>
      <c r="G63">
        <v>0.105</v>
      </c>
      <c r="H63">
        <v>2.5000000000000001E-2</v>
      </c>
      <c r="I63">
        <v>1917</v>
      </c>
      <c r="J63">
        <v>57.36</v>
      </c>
    </row>
    <row r="64" spans="1:10" x14ac:dyDescent="0.35">
      <c r="A64" s="38"/>
      <c r="B64" s="8" t="s">
        <v>64</v>
      </c>
      <c r="C64">
        <v>28</v>
      </c>
      <c r="D64">
        <v>4414</v>
      </c>
      <c r="E64">
        <v>97.25</v>
      </c>
      <c r="F64" s="9">
        <f>(D64*100)/D46</f>
        <v>100</v>
      </c>
      <c r="G64">
        <v>9.2999999999999999E-2</v>
      </c>
      <c r="H64">
        <v>2.5000000000000001E-2</v>
      </c>
      <c r="I64">
        <v>1924</v>
      </c>
      <c r="J64">
        <v>56.29</v>
      </c>
    </row>
    <row r="65" spans="1:10" x14ac:dyDescent="0.35">
      <c r="A65" s="38"/>
      <c r="B65" s="8" t="s">
        <v>65</v>
      </c>
      <c r="C65">
        <v>28</v>
      </c>
      <c r="D65">
        <v>4414</v>
      </c>
      <c r="E65">
        <v>97.37</v>
      </c>
      <c r="F65" s="9">
        <f>(D65*100)/D46</f>
        <v>100</v>
      </c>
      <c r="G65">
        <v>9.2999999999999999E-2</v>
      </c>
      <c r="H65">
        <v>2.5000000000000001E-2</v>
      </c>
      <c r="I65">
        <v>1924</v>
      </c>
      <c r="J65">
        <v>56.29</v>
      </c>
    </row>
    <row r="66" spans="1:10" ht="15" thickBot="1" x14ac:dyDescent="0.4">
      <c r="A66" s="38"/>
      <c r="B66" s="12" t="s">
        <v>66</v>
      </c>
      <c r="C66" s="13">
        <v>28</v>
      </c>
      <c r="D66" s="13">
        <v>4414</v>
      </c>
      <c r="E66" s="13">
        <v>97.89</v>
      </c>
      <c r="F66" s="14">
        <f>(D66*100)/D46</f>
        <v>100</v>
      </c>
      <c r="G66" s="13">
        <v>6.7000000000000004E-2</v>
      </c>
      <c r="H66" s="13">
        <v>2.5000000000000001E-2</v>
      </c>
      <c r="I66" s="13">
        <v>1924</v>
      </c>
      <c r="J66">
        <v>56.29</v>
      </c>
    </row>
    <row r="67" spans="1:10" x14ac:dyDescent="0.35">
      <c r="A67" s="27" t="s">
        <v>97</v>
      </c>
      <c r="B67" s="6" t="s">
        <v>75</v>
      </c>
      <c r="C67" s="6">
        <v>10</v>
      </c>
      <c r="D67" s="6">
        <v>210</v>
      </c>
      <c r="E67" s="6"/>
      <c r="F67" s="6">
        <f>(D67*100)/D67</f>
        <v>100</v>
      </c>
      <c r="G67" s="6">
        <v>0.13900000000000001</v>
      </c>
      <c r="H67" s="6">
        <v>0.155</v>
      </c>
      <c r="I67" s="6">
        <v>44</v>
      </c>
      <c r="J67" s="6">
        <v>78.11</v>
      </c>
    </row>
    <row r="68" spans="1:10" x14ac:dyDescent="0.35">
      <c r="A68" s="38"/>
      <c r="B68" s="8" t="s">
        <v>76</v>
      </c>
      <c r="C68">
        <v>10</v>
      </c>
      <c r="D68">
        <v>66</v>
      </c>
      <c r="E68">
        <v>31.4</v>
      </c>
      <c r="F68" s="9">
        <f>(D68*100)/D67</f>
        <v>31.428571428571427</v>
      </c>
      <c r="G68">
        <v>0.57099999999999995</v>
      </c>
      <c r="H68">
        <v>0.29199999999999998</v>
      </c>
      <c r="I68">
        <v>27</v>
      </c>
      <c r="J68">
        <v>53.45</v>
      </c>
    </row>
    <row r="69" spans="1:10" x14ac:dyDescent="0.35">
      <c r="A69" s="38"/>
      <c r="B69" s="8" t="s">
        <v>77</v>
      </c>
      <c r="C69">
        <v>11</v>
      </c>
      <c r="D69">
        <v>50</v>
      </c>
      <c r="E69">
        <v>38.130000000000003</v>
      </c>
      <c r="F69" s="9">
        <f>(D69*100)/D67</f>
        <v>23.80952380952381</v>
      </c>
      <c r="G69">
        <v>0.54700000000000004</v>
      </c>
      <c r="H69">
        <v>0.33900000000000002</v>
      </c>
      <c r="I69">
        <v>16</v>
      </c>
      <c r="J69">
        <v>61.9</v>
      </c>
    </row>
    <row r="70" spans="1:10" x14ac:dyDescent="0.35">
      <c r="A70" s="38"/>
      <c r="B70" s="8" t="s">
        <v>78</v>
      </c>
      <c r="C70">
        <v>12</v>
      </c>
      <c r="D70">
        <v>41</v>
      </c>
      <c r="E70">
        <v>56.06</v>
      </c>
      <c r="F70" s="9">
        <f>(D70*100)/D67</f>
        <v>19.523809523809526</v>
      </c>
      <c r="G70">
        <v>0.54400000000000004</v>
      </c>
      <c r="H70">
        <v>0.374</v>
      </c>
      <c r="I70">
        <v>10</v>
      </c>
      <c r="J70">
        <v>69.7</v>
      </c>
    </row>
    <row r="71" spans="1:10" x14ac:dyDescent="0.35">
      <c r="A71" s="38"/>
      <c r="B71" s="8" t="s">
        <v>79</v>
      </c>
      <c r="C71">
        <v>8</v>
      </c>
      <c r="D71">
        <v>31</v>
      </c>
      <c r="E71">
        <v>56.14</v>
      </c>
      <c r="F71" s="9">
        <f>(D71*100)/D67</f>
        <v>14.761904761904763</v>
      </c>
      <c r="G71">
        <v>0.63500000000000001</v>
      </c>
      <c r="H71">
        <v>0.52500000000000002</v>
      </c>
      <c r="I71">
        <v>5</v>
      </c>
      <c r="J71">
        <v>80</v>
      </c>
    </row>
    <row r="72" spans="1:10" x14ac:dyDescent="0.35">
      <c r="A72" s="38"/>
      <c r="B72" s="8" t="s">
        <v>80</v>
      </c>
      <c r="C72">
        <v>8</v>
      </c>
      <c r="D72">
        <v>31</v>
      </c>
      <c r="E72">
        <v>55.36</v>
      </c>
      <c r="F72" s="9">
        <f>(D72*100)/D67</f>
        <v>14.761904761904763</v>
      </c>
      <c r="G72">
        <v>0.6</v>
      </c>
      <c r="H72">
        <v>0.52900000000000003</v>
      </c>
      <c r="I72">
        <v>5</v>
      </c>
      <c r="J72">
        <v>80</v>
      </c>
    </row>
    <row r="73" spans="1:10" x14ac:dyDescent="0.35">
      <c r="A73" s="38"/>
      <c r="B73" s="8" t="s">
        <v>81</v>
      </c>
      <c r="C73">
        <v>8</v>
      </c>
      <c r="D73">
        <v>28</v>
      </c>
      <c r="E73">
        <v>64.099999999999994</v>
      </c>
      <c r="F73" s="9">
        <f>(D73*100)/D67</f>
        <v>13.333333333333334</v>
      </c>
      <c r="G73">
        <v>0.55200000000000005</v>
      </c>
      <c r="H73">
        <v>0.48199999999999998</v>
      </c>
      <c r="I73">
        <v>6</v>
      </c>
      <c r="J73">
        <v>72.73</v>
      </c>
    </row>
    <row r="74" spans="1:10" x14ac:dyDescent="0.35">
      <c r="A74" s="38"/>
      <c r="B74" s="8" t="s">
        <v>82</v>
      </c>
      <c r="C74">
        <v>7</v>
      </c>
      <c r="D74">
        <v>26</v>
      </c>
      <c r="E74">
        <v>63.16</v>
      </c>
      <c r="F74" s="9">
        <f>(D74*100)/D67</f>
        <v>12.380952380952381</v>
      </c>
      <c r="G74">
        <v>0.57899999999999996</v>
      </c>
      <c r="H74">
        <v>0.48399999999999999</v>
      </c>
      <c r="I74">
        <v>5</v>
      </c>
      <c r="J74">
        <v>75</v>
      </c>
    </row>
    <row r="75" spans="1:10" x14ac:dyDescent="0.35">
      <c r="A75" s="38"/>
      <c r="B75" s="8" t="s">
        <v>83</v>
      </c>
      <c r="C75">
        <v>5</v>
      </c>
      <c r="D75">
        <v>18</v>
      </c>
      <c r="E75">
        <v>61.54</v>
      </c>
      <c r="F75" s="9">
        <f>(D75*100)/D67</f>
        <v>8.5714285714285712</v>
      </c>
      <c r="G75">
        <v>0.59</v>
      </c>
      <c r="H75">
        <v>0.44700000000000001</v>
      </c>
      <c r="I75">
        <v>3</v>
      </c>
      <c r="J75">
        <v>76.92</v>
      </c>
    </row>
    <row r="76" spans="1:10" x14ac:dyDescent="0.35">
      <c r="A76" s="38"/>
      <c r="B76" s="8" t="s">
        <v>84</v>
      </c>
      <c r="C76">
        <v>5</v>
      </c>
      <c r="D76">
        <v>18</v>
      </c>
      <c r="E76">
        <v>61.54</v>
      </c>
      <c r="F76" s="9">
        <f>(D76*100)/D67</f>
        <v>8.5714285714285712</v>
      </c>
      <c r="G76">
        <v>0.59</v>
      </c>
      <c r="H76">
        <v>0.44700000000000001</v>
      </c>
      <c r="I76">
        <v>3</v>
      </c>
      <c r="J76">
        <v>76.92</v>
      </c>
    </row>
    <row r="77" spans="1:10" x14ac:dyDescent="0.35">
      <c r="A77" s="38"/>
      <c r="B77" s="10" t="s">
        <v>85</v>
      </c>
      <c r="C77" s="3">
        <v>5</v>
      </c>
      <c r="D77" s="3">
        <v>18</v>
      </c>
      <c r="E77" s="3">
        <v>61.54</v>
      </c>
      <c r="F77" s="11">
        <f>(D77*100)/D67</f>
        <v>8.5714285714285712</v>
      </c>
      <c r="G77" s="3">
        <v>0.59</v>
      </c>
      <c r="H77" s="3">
        <v>0.44700000000000001</v>
      </c>
      <c r="I77" s="3">
        <v>3</v>
      </c>
      <c r="J77" s="3">
        <v>76.92</v>
      </c>
    </row>
    <row r="78" spans="1:10" x14ac:dyDescent="0.35">
      <c r="A78" s="38"/>
      <c r="B78" s="8" t="s">
        <v>86</v>
      </c>
      <c r="C78">
        <v>11</v>
      </c>
      <c r="D78">
        <v>210</v>
      </c>
      <c r="E78">
        <v>82.17</v>
      </c>
      <c r="F78" s="9">
        <f>(D78*100)/D67</f>
        <v>100</v>
      </c>
      <c r="G78" s="25">
        <v>0.215</v>
      </c>
      <c r="H78">
        <v>0.188</v>
      </c>
      <c r="I78" s="25">
        <v>21</v>
      </c>
      <c r="J78">
        <v>89.55</v>
      </c>
    </row>
    <row r="79" spans="1:10" x14ac:dyDescent="0.35">
      <c r="A79" s="38"/>
      <c r="B79" s="8" t="s">
        <v>87</v>
      </c>
      <c r="C79">
        <v>10</v>
      </c>
      <c r="D79">
        <v>210</v>
      </c>
      <c r="E79">
        <v>89.89</v>
      </c>
      <c r="F79" s="9">
        <f>(D79*100)/D67</f>
        <v>100</v>
      </c>
      <c r="G79">
        <v>0.182</v>
      </c>
      <c r="H79">
        <v>0.187</v>
      </c>
      <c r="I79">
        <v>22</v>
      </c>
      <c r="J79">
        <v>89.05</v>
      </c>
    </row>
    <row r="80" spans="1:10" x14ac:dyDescent="0.35">
      <c r="A80" s="38"/>
      <c r="B80" s="8" t="s">
        <v>88</v>
      </c>
      <c r="C80">
        <v>10</v>
      </c>
      <c r="D80">
        <v>210</v>
      </c>
      <c r="E80">
        <v>96.35</v>
      </c>
      <c r="F80" s="9">
        <f>(D80*100)/D67</f>
        <v>100</v>
      </c>
      <c r="G80">
        <v>0.16500000000000001</v>
      </c>
      <c r="H80">
        <v>0.16900000000000001</v>
      </c>
      <c r="I80">
        <v>22</v>
      </c>
      <c r="J80">
        <v>89.05</v>
      </c>
    </row>
    <row r="81" spans="1:10" x14ac:dyDescent="0.35">
      <c r="A81" s="38"/>
      <c r="B81" s="8" t="s">
        <v>89</v>
      </c>
      <c r="C81">
        <v>10</v>
      </c>
      <c r="D81">
        <v>210</v>
      </c>
      <c r="E81">
        <v>96.84</v>
      </c>
      <c r="F81" s="9">
        <f>(D81*100)/D67</f>
        <v>100</v>
      </c>
      <c r="G81">
        <v>0.16500000000000001</v>
      </c>
      <c r="H81">
        <v>0.16800000000000001</v>
      </c>
      <c r="I81">
        <v>22</v>
      </c>
      <c r="J81">
        <v>89.05</v>
      </c>
    </row>
    <row r="82" spans="1:10" x14ac:dyDescent="0.35">
      <c r="A82" s="38"/>
      <c r="B82" s="8" t="s">
        <v>90</v>
      </c>
      <c r="C82">
        <v>10</v>
      </c>
      <c r="D82">
        <v>210</v>
      </c>
      <c r="E82">
        <v>96.84</v>
      </c>
      <c r="F82" s="9">
        <f>(D82*100)/D67</f>
        <v>100</v>
      </c>
      <c r="G82">
        <v>0.16500000000000001</v>
      </c>
      <c r="H82">
        <v>0.16800000000000001</v>
      </c>
      <c r="I82">
        <v>22</v>
      </c>
      <c r="J82">
        <v>89.05</v>
      </c>
    </row>
    <row r="83" spans="1:10" x14ac:dyDescent="0.35">
      <c r="A83" s="38"/>
      <c r="B83" s="8" t="s">
        <v>91</v>
      </c>
      <c r="C83">
        <v>10</v>
      </c>
      <c r="D83">
        <v>210</v>
      </c>
      <c r="E83">
        <v>98.2</v>
      </c>
      <c r="F83" s="9">
        <f>(D83*100)/D67</f>
        <v>100</v>
      </c>
      <c r="G83">
        <v>0.16400000000000001</v>
      </c>
      <c r="H83">
        <v>0.16700000000000001</v>
      </c>
      <c r="I83">
        <v>22</v>
      </c>
      <c r="J83">
        <v>89.05</v>
      </c>
    </row>
    <row r="84" spans="1:10" x14ac:dyDescent="0.35">
      <c r="A84" s="38"/>
      <c r="B84" s="8" t="s">
        <v>92</v>
      </c>
      <c r="C84">
        <v>10</v>
      </c>
      <c r="D84">
        <v>210</v>
      </c>
      <c r="E84">
        <v>98.2</v>
      </c>
      <c r="F84" s="9">
        <f>(D84*100)/D67</f>
        <v>100</v>
      </c>
      <c r="G84">
        <v>0.16400000000000001</v>
      </c>
      <c r="H84">
        <v>0.16600000000000001</v>
      </c>
      <c r="I84">
        <v>22</v>
      </c>
      <c r="J84">
        <v>89.05</v>
      </c>
    </row>
    <row r="85" spans="1:10" x14ac:dyDescent="0.35">
      <c r="A85" s="38"/>
      <c r="B85" s="8" t="s">
        <v>93</v>
      </c>
      <c r="C85">
        <v>11</v>
      </c>
      <c r="D85">
        <v>210</v>
      </c>
      <c r="E85">
        <v>98.71</v>
      </c>
      <c r="F85" s="9">
        <f>(D85*100)/D67</f>
        <v>100</v>
      </c>
      <c r="G85">
        <v>0.188</v>
      </c>
      <c r="H85">
        <v>0.16600000000000001</v>
      </c>
      <c r="I85">
        <v>42</v>
      </c>
      <c r="J85">
        <v>79.099999999999994</v>
      </c>
    </row>
    <row r="86" spans="1:10" x14ac:dyDescent="0.35">
      <c r="A86" s="38"/>
      <c r="B86" s="8" t="s">
        <v>94</v>
      </c>
      <c r="C86">
        <v>11</v>
      </c>
      <c r="D86">
        <v>210</v>
      </c>
      <c r="E86">
        <v>98.71</v>
      </c>
      <c r="F86" s="9">
        <f>(D86*100)/D67</f>
        <v>100</v>
      </c>
      <c r="G86">
        <v>0.188</v>
      </c>
      <c r="H86">
        <v>0.16600000000000001</v>
      </c>
      <c r="I86">
        <v>42</v>
      </c>
      <c r="J86">
        <v>79.099999999999994</v>
      </c>
    </row>
    <row r="87" spans="1:10" ht="15" thickBot="1" x14ac:dyDescent="0.4">
      <c r="A87" s="38"/>
      <c r="B87" s="12" t="s">
        <v>95</v>
      </c>
      <c r="C87" s="13">
        <v>11</v>
      </c>
      <c r="D87" s="13">
        <v>210</v>
      </c>
      <c r="E87" s="13">
        <v>98.71</v>
      </c>
      <c r="F87" s="14">
        <f>(D87*100)/D67</f>
        <v>100</v>
      </c>
      <c r="G87" s="13">
        <v>0.188</v>
      </c>
      <c r="H87" s="13">
        <v>0.16600000000000001</v>
      </c>
      <c r="I87" s="13">
        <v>42</v>
      </c>
      <c r="J87" s="13">
        <v>79.099999999999994</v>
      </c>
    </row>
  </sheetData>
  <mergeCells count="6">
    <mergeCell ref="A46:A66"/>
    <mergeCell ref="A67:A87"/>
    <mergeCell ref="G1:H1"/>
    <mergeCell ref="G2:H2"/>
    <mergeCell ref="A4:A24"/>
    <mergeCell ref="A25:A45"/>
  </mergeCells>
  <pageMargins left="0.7" right="0.7" top="0.75" bottom="0.75" header="0.3" footer="0.3"/>
  <drawing r:id="rId1"/>
  <legacyDrawing r:id="rId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old results 2023</vt:lpstr>
      <vt:lpstr> same matrix - bidirect LD</vt:lpstr>
      <vt:lpstr> same matrix - unidirect LD</vt:lpstr>
      <vt:lpstr> same matrix - LD value div 2</vt:lpstr>
      <vt:lpstr>Projects</vt:lpstr>
      <vt:lpstr>MST and Louvain</vt:lpstr>
      <vt:lpstr>with new ref sol</vt:lpstr>
      <vt:lpstr>new MQ</vt:lpstr>
      <vt:lpstr>new ref sol 2</vt:lpstr>
      <vt:lpstr>MST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2024-07-22T19:17:46Z</dcterms:modified>
</cp:coreProperties>
</file>