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C35AF72F-85AC-4C33-A1E2-287AEECDA37A}" xr6:coauthVersionLast="47" xr6:coauthVersionMax="47" xr10:uidLastSave="{00000000-0000-0000-0000-000000000000}"/>
  <bookViews>
    <workbookView xWindow="-110" yWindow="-110" windowWidth="19420" windowHeight="10420" firstSheet="4" activeTab="10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MST" sheetId="44" r:id="rId10"/>
    <sheet name="Sheet1" sheetId="4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45" l="1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5" i="44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tc={FA9EEE43-BC9A-40BC-96D1-E0F9DBC4BBC7}</author>
  </authors>
  <commentList>
    <comment ref="J6" authorId="0" shapeId="0" xr:uid="{FA9EEE43-BC9A-40BC-96D1-E0F9DBC4B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tc={EA8FBD87-6D96-4505-A683-506D3CBA2E11}</author>
  </authors>
  <commentList>
    <comment ref="J5" authorId="0" shapeId="0" xr:uid="{EA8FBD87-6D96-4505-A683-506D3CBA2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<sst xmlns="http://schemas.openxmlformats.org/spreadsheetml/2006/main" count="1150" uniqueCount="154">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</sst>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2" borderId="0" xfId="0" applyFill="1" applyAlignment="1"/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1" xfId="0" applyFill="1" applyBorder="1"/>
    <xf numFmtId="0" fontId="0" fillId="8" borderId="23" xfId="0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FA9EEE43-BC9A-40BC-96D1-E0F9DBC4BBC7}">
    <text xml:space="preserve">Based on csv input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A8FBD87-6D96-4505-A683-506D3CBA2E11}">
    <text xml:space="preserve">Based on csv input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51" t="s">
        <v>1</v>
      </c>
      <c r="F1" s="51"/>
      <c r="G1" s="52" t="s">
        <v>2</v>
      </c>
      <c r="H1" s="52"/>
      <c r="L1" s="4"/>
    </row>
    <row r="2" spans="1:12" x14ac:dyDescent="0.35">
      <c r="E2" s="53" t="s">
        <v>3</v>
      </c>
      <c r="F2" s="53"/>
      <c r="G2" s="54" t="s">
        <v>4</v>
      </c>
      <c r="H2" s="54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55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55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55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55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55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55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55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55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55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55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55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55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55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55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55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55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55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55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55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55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55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56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57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57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57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57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57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57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57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57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57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57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57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57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57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57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57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57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57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57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57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57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49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50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50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50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50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50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50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50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50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50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50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50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50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50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50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50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50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50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50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50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50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49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50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50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50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50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50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50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50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50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50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50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50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50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50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50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50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50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50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50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50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50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49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50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50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50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50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50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50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50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50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50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50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50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50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50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50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50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50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50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50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50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50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zoomScale="85" zoomScaleNormal="85" workbookViewId="0">
      <selection activeCell="E16" sqref="E16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27"/>
      <c r="F1" s="27"/>
      <c r="K1" s="4"/>
    </row>
    <row r="2" spans="1:11" ht="33" customHeight="1" x14ac:dyDescent="0.35">
      <c r="D2" s="61" t="s">
        <v>5</v>
      </c>
      <c r="E2" s="61"/>
      <c r="F2" s="61"/>
      <c r="G2" s="61" t="s">
        <v>127</v>
      </c>
      <c r="H2" s="61"/>
      <c r="I2" s="61"/>
      <c r="K2" s="4"/>
    </row>
    <row r="3" spans="1:11" ht="44" thickBot="1" x14ac:dyDescent="0.4">
      <c r="C3" s="31" t="s">
        <v>96</v>
      </c>
      <c r="D3" s="31" t="s">
        <v>69</v>
      </c>
      <c r="E3" s="29" t="s">
        <v>152</v>
      </c>
      <c r="F3" s="33" t="s">
        <v>71</v>
      </c>
      <c r="G3" s="31" t="s">
        <v>69</v>
      </c>
      <c r="H3" s="29" t="s">
        <v>152</v>
      </c>
      <c r="I3" s="29" t="s">
        <v>71</v>
      </c>
      <c r="J3" s="39" t="s">
        <v>121</v>
      </c>
      <c r="K3" s="32" t="s">
        <v>120</v>
      </c>
    </row>
    <row r="4" spans="1:11" x14ac:dyDescent="0.35">
      <c r="A4" s="55" t="s">
        <v>0</v>
      </c>
      <c r="B4" s="5" t="s">
        <v>73</v>
      </c>
      <c r="C4" s="28">
        <v>517</v>
      </c>
      <c r="D4" s="38">
        <v>14</v>
      </c>
      <c r="E4" s="6">
        <v>8.1000000000000003E-2</v>
      </c>
      <c r="F4" s="6">
        <v>137</v>
      </c>
      <c r="G4" s="34">
        <v>3</v>
      </c>
      <c r="H4" s="28">
        <v>0.17199999999999999</v>
      </c>
      <c r="I4" s="40">
        <v>60</v>
      </c>
      <c r="J4" s="6"/>
      <c r="K4" s="30">
        <f>(C4*100)/C4</f>
        <v>100</v>
      </c>
    </row>
    <row r="5" spans="1:11" x14ac:dyDescent="0.35">
      <c r="A5" s="55"/>
      <c r="B5" s="8" t="s">
        <v>6</v>
      </c>
      <c r="C5">
        <v>320</v>
      </c>
      <c r="D5" s="35">
        <v>56</v>
      </c>
      <c r="E5">
        <v>0.50600000000000001</v>
      </c>
      <c r="F5">
        <v>101</v>
      </c>
      <c r="G5" s="35">
        <v>9</v>
      </c>
      <c r="H5" s="1">
        <v>0.23599999999999999</v>
      </c>
      <c r="I5" s="41">
        <v>64</v>
      </c>
      <c r="J5">
        <v>36.15</v>
      </c>
      <c r="K5" s="9">
        <f>(C5*100)/C4</f>
        <v>61.895551257253388</v>
      </c>
    </row>
    <row r="6" spans="1:11" x14ac:dyDescent="0.35">
      <c r="A6" s="55"/>
      <c r="B6" s="8" t="s">
        <v>7</v>
      </c>
      <c r="C6">
        <v>215</v>
      </c>
      <c r="D6" s="35">
        <v>53</v>
      </c>
      <c r="E6">
        <v>0.54700000000000004</v>
      </c>
      <c r="F6">
        <v>64</v>
      </c>
      <c r="G6" s="35">
        <v>6</v>
      </c>
      <c r="H6" s="1">
        <v>0.34200000000000003</v>
      </c>
      <c r="I6" s="41">
        <v>36</v>
      </c>
      <c r="J6">
        <v>39.729999999999997</v>
      </c>
      <c r="K6" s="9">
        <f>(C6*100)/C4</f>
        <v>41.586073500967117</v>
      </c>
    </row>
    <row r="7" spans="1:11" x14ac:dyDescent="0.35">
      <c r="A7" s="55"/>
      <c r="B7" s="8" t="s">
        <v>8</v>
      </c>
      <c r="C7">
        <v>174</v>
      </c>
      <c r="D7" s="35">
        <v>44</v>
      </c>
      <c r="E7">
        <v>0.55800000000000005</v>
      </c>
      <c r="F7">
        <v>45</v>
      </c>
      <c r="G7" s="35">
        <v>6</v>
      </c>
      <c r="H7" s="1">
        <v>0.34599999999999997</v>
      </c>
      <c r="I7" s="41">
        <v>37</v>
      </c>
      <c r="J7">
        <v>41.13</v>
      </c>
      <c r="K7" s="9">
        <f>(C7*100)/C4</f>
        <v>33.65570599613153</v>
      </c>
    </row>
    <row r="8" spans="1:11" x14ac:dyDescent="0.35">
      <c r="A8" s="55"/>
      <c r="B8" s="8" t="s">
        <v>9</v>
      </c>
      <c r="C8">
        <v>152</v>
      </c>
      <c r="D8" s="35">
        <v>40</v>
      </c>
      <c r="E8">
        <v>0.57999999999999996</v>
      </c>
      <c r="F8">
        <v>39</v>
      </c>
      <c r="G8" s="35">
        <v>5</v>
      </c>
      <c r="H8" s="1">
        <v>0.31</v>
      </c>
      <c r="I8" s="41">
        <v>32</v>
      </c>
      <c r="J8">
        <v>41.87</v>
      </c>
      <c r="K8" s="9">
        <f>(C8*100)/C4</f>
        <v>29.400386847195357</v>
      </c>
    </row>
    <row r="9" spans="1:11" x14ac:dyDescent="0.35">
      <c r="A9" s="55"/>
      <c r="B9" s="8" t="s">
        <v>10</v>
      </c>
      <c r="C9">
        <v>138</v>
      </c>
      <c r="D9" s="35">
        <v>35</v>
      </c>
      <c r="E9">
        <v>0.60399999999999998</v>
      </c>
      <c r="F9">
        <v>32</v>
      </c>
      <c r="G9" s="35">
        <v>5</v>
      </c>
      <c r="H9" s="1">
        <v>0.314</v>
      </c>
      <c r="I9" s="41">
        <v>28</v>
      </c>
      <c r="J9">
        <v>43.96</v>
      </c>
      <c r="K9" s="9">
        <f>(C9*100)/C4</f>
        <v>26.692456479690524</v>
      </c>
    </row>
    <row r="10" spans="1:11" x14ac:dyDescent="0.35">
      <c r="A10" s="55"/>
      <c r="B10" s="8" t="s">
        <v>11</v>
      </c>
      <c r="C10">
        <v>120</v>
      </c>
      <c r="D10" s="35">
        <v>34</v>
      </c>
      <c r="E10">
        <v>0.58699999999999997</v>
      </c>
      <c r="F10">
        <v>31</v>
      </c>
      <c r="G10" s="35">
        <v>5</v>
      </c>
      <c r="H10" s="1">
        <v>0.317</v>
      </c>
      <c r="I10" s="41">
        <v>25</v>
      </c>
      <c r="J10">
        <v>47.74</v>
      </c>
      <c r="K10" s="9">
        <f>(C10*100)/C4</f>
        <v>23.210831721470019</v>
      </c>
    </row>
    <row r="11" spans="1:11" x14ac:dyDescent="0.35">
      <c r="A11" s="55"/>
      <c r="B11" s="8" t="s">
        <v>12</v>
      </c>
      <c r="C11">
        <v>106</v>
      </c>
      <c r="D11" s="35">
        <v>32</v>
      </c>
      <c r="E11">
        <v>0.57699999999999996</v>
      </c>
      <c r="F11">
        <v>26</v>
      </c>
      <c r="G11" s="35">
        <v>4</v>
      </c>
      <c r="H11" s="1">
        <v>0.33400000000000002</v>
      </c>
      <c r="I11" s="41">
        <v>25</v>
      </c>
      <c r="J11">
        <v>48.29</v>
      </c>
      <c r="K11" s="9">
        <f>(C11*100)/C4</f>
        <v>20.502901353965182</v>
      </c>
    </row>
    <row r="12" spans="1:11" x14ac:dyDescent="0.35">
      <c r="A12" s="55"/>
      <c r="B12" s="8" t="s">
        <v>13</v>
      </c>
      <c r="C12">
        <v>92</v>
      </c>
      <c r="D12" s="35">
        <v>29</v>
      </c>
      <c r="E12">
        <v>0.57599999999999996</v>
      </c>
      <c r="F12">
        <v>23</v>
      </c>
      <c r="G12" s="35">
        <v>4</v>
      </c>
      <c r="H12" s="1">
        <v>0.33700000000000002</v>
      </c>
      <c r="I12" s="41">
        <v>22</v>
      </c>
      <c r="J12">
        <v>47.85</v>
      </c>
      <c r="K12" s="9">
        <f>(C12*100)/C4</f>
        <v>17.794970986460349</v>
      </c>
    </row>
    <row r="13" spans="1:11" x14ac:dyDescent="0.35">
      <c r="A13" s="55"/>
      <c r="B13" s="8" t="s">
        <v>14</v>
      </c>
      <c r="C13">
        <v>79</v>
      </c>
      <c r="D13" s="35">
        <v>24</v>
      </c>
      <c r="E13">
        <v>0.60599999999999998</v>
      </c>
      <c r="F13">
        <v>18</v>
      </c>
      <c r="G13" s="35">
        <v>4</v>
      </c>
      <c r="H13" s="1">
        <v>0.35599999999999998</v>
      </c>
      <c r="I13" s="41">
        <v>19</v>
      </c>
      <c r="J13">
        <v>45.7</v>
      </c>
      <c r="K13" s="9">
        <f>(C13*100)/C4</f>
        <v>15.28046421663443</v>
      </c>
    </row>
    <row r="14" spans="1:11" x14ac:dyDescent="0.35">
      <c r="A14" s="55"/>
      <c r="B14" s="10" t="s">
        <v>15</v>
      </c>
      <c r="C14" s="3">
        <v>64</v>
      </c>
      <c r="D14" s="36">
        <v>19</v>
      </c>
      <c r="E14" s="3">
        <v>0.61099999999999999</v>
      </c>
      <c r="F14" s="3">
        <v>12</v>
      </c>
      <c r="G14" s="36">
        <v>3</v>
      </c>
      <c r="H14" s="3">
        <v>0.314</v>
      </c>
      <c r="I14" s="41">
        <v>16</v>
      </c>
      <c r="J14" s="3">
        <v>44.03</v>
      </c>
      <c r="K14" s="11">
        <f>(C14*100)/C4</f>
        <v>12.379110251450676</v>
      </c>
    </row>
    <row r="15" spans="1:11" x14ac:dyDescent="0.35">
      <c r="A15" s="55"/>
      <c r="B15" s="8" t="s">
        <v>16</v>
      </c>
      <c r="C15">
        <v>517</v>
      </c>
      <c r="D15" s="35">
        <v>15</v>
      </c>
      <c r="E15" s="25">
        <v>0.14399999999999999</v>
      </c>
      <c r="F15" s="24">
        <v>117</v>
      </c>
      <c r="G15" s="44">
        <v>19</v>
      </c>
      <c r="H15" s="45">
        <v>0.39100000000000001</v>
      </c>
      <c r="I15" s="42">
        <v>248</v>
      </c>
      <c r="J15">
        <v>77.650000000000006</v>
      </c>
      <c r="K15" s="9">
        <f>(C15*100)/C4</f>
        <v>100</v>
      </c>
    </row>
    <row r="16" spans="1:11" x14ac:dyDescent="0.35">
      <c r="A16" s="55"/>
      <c r="B16" s="8" t="s">
        <v>17</v>
      </c>
      <c r="C16">
        <v>517</v>
      </c>
      <c r="D16" s="35">
        <v>13</v>
      </c>
      <c r="E16">
        <v>0.11600000000000001</v>
      </c>
      <c r="F16">
        <v>141</v>
      </c>
      <c r="G16" s="35">
        <v>13</v>
      </c>
      <c r="H16" s="1">
        <v>0.43</v>
      </c>
      <c r="I16" s="41">
        <v>203</v>
      </c>
      <c r="J16">
        <v>87.2</v>
      </c>
      <c r="K16" s="9">
        <f>(C16*100)/C4</f>
        <v>100</v>
      </c>
    </row>
    <row r="17" spans="1:11" x14ac:dyDescent="0.35">
      <c r="A17" s="55"/>
      <c r="B17" s="8" t="s">
        <v>18</v>
      </c>
      <c r="C17">
        <v>517</v>
      </c>
      <c r="D17" s="35">
        <v>14</v>
      </c>
      <c r="E17">
        <v>0.126</v>
      </c>
      <c r="F17">
        <v>124</v>
      </c>
      <c r="G17" s="35">
        <v>10</v>
      </c>
      <c r="H17" s="1">
        <v>0.41199999999999998</v>
      </c>
      <c r="I17" s="41">
        <v>168</v>
      </c>
      <c r="J17">
        <v>89.77</v>
      </c>
      <c r="K17" s="9">
        <f>(C17*100)/C4</f>
        <v>100</v>
      </c>
    </row>
    <row r="18" spans="1:11" x14ac:dyDescent="0.35">
      <c r="A18" s="55"/>
      <c r="B18" s="8" t="s">
        <v>19</v>
      </c>
      <c r="C18">
        <v>517</v>
      </c>
      <c r="D18" s="35">
        <v>14</v>
      </c>
      <c r="E18">
        <v>0.124</v>
      </c>
      <c r="F18">
        <v>125</v>
      </c>
      <c r="G18" s="35">
        <v>10</v>
      </c>
      <c r="H18" s="1">
        <v>0.36199999999999999</v>
      </c>
      <c r="I18" s="41">
        <v>152</v>
      </c>
      <c r="J18">
        <v>90.86</v>
      </c>
      <c r="K18" s="9">
        <f>(C18*100)/C4</f>
        <v>100</v>
      </c>
    </row>
    <row r="19" spans="1:11" x14ac:dyDescent="0.35">
      <c r="A19" s="55"/>
      <c r="B19" s="8" t="s">
        <v>20</v>
      </c>
      <c r="C19">
        <v>517</v>
      </c>
      <c r="D19" s="35">
        <v>14</v>
      </c>
      <c r="E19">
        <v>0.121</v>
      </c>
      <c r="F19">
        <v>132</v>
      </c>
      <c r="G19" s="35">
        <v>10</v>
      </c>
      <c r="H19" s="1">
        <v>0.38</v>
      </c>
      <c r="I19" s="41">
        <v>144</v>
      </c>
      <c r="J19">
        <v>92.06</v>
      </c>
      <c r="K19" s="9">
        <f>(C19*100)/C4</f>
        <v>100</v>
      </c>
    </row>
    <row r="20" spans="1:11" x14ac:dyDescent="0.35">
      <c r="A20" s="55"/>
      <c r="B20" s="8" t="s">
        <v>21</v>
      </c>
      <c r="C20">
        <v>517</v>
      </c>
      <c r="D20" s="35">
        <v>14</v>
      </c>
      <c r="E20">
        <v>0.11600000000000001</v>
      </c>
      <c r="F20">
        <v>140</v>
      </c>
      <c r="G20" s="35">
        <v>9</v>
      </c>
      <c r="H20" s="1">
        <v>0.36299999999999999</v>
      </c>
      <c r="I20" s="41">
        <v>129</v>
      </c>
      <c r="J20">
        <v>94.29</v>
      </c>
      <c r="K20" s="9">
        <f>(C20*100)/C4</f>
        <v>100</v>
      </c>
    </row>
    <row r="21" spans="1:11" x14ac:dyDescent="0.35">
      <c r="A21" s="55"/>
      <c r="B21" s="8" t="s">
        <v>22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0.36299999999999999</v>
      </c>
      <c r="I21" s="46">
        <v>118</v>
      </c>
      <c r="J21">
        <v>95.19</v>
      </c>
      <c r="K21" s="9">
        <f>(C21*100)/C4</f>
        <v>100</v>
      </c>
    </row>
    <row r="22" spans="1:11" x14ac:dyDescent="0.35">
      <c r="A22" s="55"/>
      <c r="B22" s="8" t="s">
        <v>23</v>
      </c>
      <c r="C22">
        <v>517</v>
      </c>
      <c r="D22" s="35">
        <v>14</v>
      </c>
      <c r="E22">
        <v>0.115</v>
      </c>
      <c r="F22">
        <v>140</v>
      </c>
      <c r="G22" s="35">
        <v>9</v>
      </c>
      <c r="H22" s="1">
        <v>0.371</v>
      </c>
      <c r="I22" s="41">
        <v>109</v>
      </c>
      <c r="J22">
        <v>96.11</v>
      </c>
      <c r="K22" s="9">
        <f>(C22*100)/C4</f>
        <v>100</v>
      </c>
    </row>
    <row r="23" spans="1:11" x14ac:dyDescent="0.35">
      <c r="A23" s="55"/>
      <c r="B23" s="8" t="s">
        <v>24</v>
      </c>
      <c r="C23">
        <v>517</v>
      </c>
      <c r="D23" s="35">
        <v>14</v>
      </c>
      <c r="E23">
        <v>0.114</v>
      </c>
      <c r="F23">
        <v>140</v>
      </c>
      <c r="G23" s="35">
        <v>9</v>
      </c>
      <c r="H23" s="1">
        <v>0.371</v>
      </c>
      <c r="I23" s="41">
        <v>104</v>
      </c>
      <c r="J23">
        <v>96.24</v>
      </c>
      <c r="K23" s="9">
        <f>(C23*100)/C4</f>
        <v>100</v>
      </c>
    </row>
    <row r="24" spans="1:11" ht="15" thickBot="1" x14ac:dyDescent="0.4">
      <c r="A24" s="55"/>
      <c r="B24" s="12" t="s">
        <v>25</v>
      </c>
      <c r="C24" s="13">
        <v>517</v>
      </c>
      <c r="D24" s="37">
        <v>13</v>
      </c>
      <c r="E24" s="13">
        <v>0.10299999999999999</v>
      </c>
      <c r="F24" s="13">
        <v>147</v>
      </c>
      <c r="G24" s="37">
        <v>7</v>
      </c>
      <c r="H24" s="13">
        <v>0.39400000000000002</v>
      </c>
      <c r="I24" s="43">
        <v>93</v>
      </c>
      <c r="J24" s="13">
        <v>96.55</v>
      </c>
      <c r="K24" s="14">
        <f>(C24*100)/C4</f>
        <v>100</v>
      </c>
    </row>
    <row r="25" spans="1:11" x14ac:dyDescent="0.35">
      <c r="A25" s="56" t="s">
        <v>46</v>
      </c>
      <c r="B25" s="5" t="s">
        <v>74</v>
      </c>
      <c r="C25" s="6">
        <v>662</v>
      </c>
      <c r="D25" s="38">
        <v>31</v>
      </c>
      <c r="E25" s="6">
        <v>0.184</v>
      </c>
      <c r="F25" s="6">
        <v>95</v>
      </c>
      <c r="G25" s="34">
        <v>5</v>
      </c>
      <c r="H25" s="28">
        <v>5.1999999999999998E-2</v>
      </c>
      <c r="I25" s="40">
        <v>109</v>
      </c>
      <c r="J25" s="6"/>
      <c r="K25" s="7">
        <f>(C25*100)/C25</f>
        <v>100</v>
      </c>
    </row>
    <row r="26" spans="1:11" x14ac:dyDescent="0.35">
      <c r="A26" s="55"/>
      <c r="B26" s="8" t="s">
        <v>26</v>
      </c>
      <c r="C26">
        <v>406</v>
      </c>
      <c r="D26" s="35">
        <v>42</v>
      </c>
      <c r="E26">
        <v>0.505</v>
      </c>
      <c r="F26">
        <v>61</v>
      </c>
      <c r="G26" s="35">
        <v>15</v>
      </c>
      <c r="H26" s="1">
        <v>0.32900000000000001</v>
      </c>
      <c r="I26" s="41">
        <v>92</v>
      </c>
      <c r="J26">
        <v>22.31</v>
      </c>
      <c r="K26" s="9">
        <f>(C26*100)/C25</f>
        <v>61.329305135951664</v>
      </c>
    </row>
    <row r="27" spans="1:11" x14ac:dyDescent="0.35">
      <c r="A27" s="55"/>
      <c r="B27" s="8" t="s">
        <v>27</v>
      </c>
      <c r="C27">
        <v>303</v>
      </c>
      <c r="D27" s="35">
        <v>45</v>
      </c>
      <c r="E27">
        <v>0.53800000000000003</v>
      </c>
      <c r="F27">
        <v>59</v>
      </c>
      <c r="G27" s="35">
        <v>13</v>
      </c>
      <c r="H27" s="1">
        <v>0.38600000000000001</v>
      </c>
      <c r="I27" s="41">
        <v>76</v>
      </c>
      <c r="J27">
        <v>31.13</v>
      </c>
      <c r="K27" s="9">
        <f>(C27*100)/C25</f>
        <v>45.770392749244714</v>
      </c>
    </row>
    <row r="28" spans="1:11" x14ac:dyDescent="0.35">
      <c r="A28" s="55"/>
      <c r="B28" s="8" t="s">
        <v>28</v>
      </c>
      <c r="C28">
        <v>249</v>
      </c>
      <c r="D28" s="35">
        <v>46</v>
      </c>
      <c r="E28">
        <v>0.53200000000000003</v>
      </c>
      <c r="F28">
        <v>47</v>
      </c>
      <c r="G28" s="35">
        <v>11</v>
      </c>
      <c r="H28" s="1">
        <v>0.46700000000000003</v>
      </c>
      <c r="I28" s="41">
        <v>61</v>
      </c>
      <c r="J28">
        <v>32.520000000000003</v>
      </c>
      <c r="K28" s="9">
        <f>(C28*100)/C25</f>
        <v>37.61329305135952</v>
      </c>
    </row>
    <row r="29" spans="1:11" x14ac:dyDescent="0.35">
      <c r="A29" s="55"/>
      <c r="B29" s="8" t="s">
        <v>29</v>
      </c>
      <c r="C29">
        <v>208</v>
      </c>
      <c r="D29" s="35">
        <v>42</v>
      </c>
      <c r="E29">
        <v>0.59</v>
      </c>
      <c r="F29">
        <v>40</v>
      </c>
      <c r="G29" s="35">
        <v>10</v>
      </c>
      <c r="H29" s="1">
        <v>0.46899999999999997</v>
      </c>
      <c r="I29" s="41">
        <v>49</v>
      </c>
      <c r="J29">
        <v>34.450000000000003</v>
      </c>
      <c r="K29" s="9">
        <f>(C29*100)/C25</f>
        <v>31.419939577039276</v>
      </c>
    </row>
    <row r="30" spans="1:11" x14ac:dyDescent="0.35">
      <c r="A30" s="55"/>
      <c r="B30" s="8" t="s">
        <v>30</v>
      </c>
      <c r="C30">
        <v>198</v>
      </c>
      <c r="D30" s="35">
        <v>44</v>
      </c>
      <c r="E30">
        <v>0.60399999999999998</v>
      </c>
      <c r="F30">
        <v>40</v>
      </c>
      <c r="G30" s="35">
        <v>8</v>
      </c>
      <c r="H30" s="1">
        <v>0.46100000000000002</v>
      </c>
      <c r="I30" s="41">
        <v>45</v>
      </c>
      <c r="J30">
        <v>35.159999999999997</v>
      </c>
      <c r="K30" s="9">
        <f>(C30*100)/C25</f>
        <v>29.909365558912388</v>
      </c>
    </row>
    <row r="31" spans="1:11" x14ac:dyDescent="0.35">
      <c r="A31" s="55"/>
      <c r="B31" s="8" t="s">
        <v>31</v>
      </c>
      <c r="C31">
        <v>177</v>
      </c>
      <c r="D31" s="35">
        <v>45</v>
      </c>
      <c r="E31">
        <v>0.60099999999999998</v>
      </c>
      <c r="F31">
        <v>41</v>
      </c>
      <c r="G31" s="35">
        <v>9</v>
      </c>
      <c r="H31" s="1">
        <v>0.41299999999999998</v>
      </c>
      <c r="I31" s="41">
        <v>46</v>
      </c>
      <c r="J31">
        <v>36.71</v>
      </c>
      <c r="K31" s="9">
        <f>(C31*100)/C25</f>
        <v>26.737160120845921</v>
      </c>
    </row>
    <row r="32" spans="1:11" x14ac:dyDescent="0.35">
      <c r="A32" s="55"/>
      <c r="B32" s="8" t="s">
        <v>32</v>
      </c>
      <c r="C32">
        <v>164</v>
      </c>
      <c r="D32" s="35">
        <v>45</v>
      </c>
      <c r="E32">
        <v>0.59799999999999998</v>
      </c>
      <c r="F32">
        <v>38</v>
      </c>
      <c r="G32" s="35">
        <v>8</v>
      </c>
      <c r="H32" s="1">
        <v>0.41599999999999998</v>
      </c>
      <c r="I32" s="41">
        <v>49</v>
      </c>
      <c r="J32">
        <v>36.92</v>
      </c>
      <c r="K32" s="9">
        <f>(C32*100)/C25</f>
        <v>24.773413897280967</v>
      </c>
    </row>
    <row r="33" spans="1:11" x14ac:dyDescent="0.35">
      <c r="A33" s="55"/>
      <c r="B33" s="8" t="s">
        <v>33</v>
      </c>
      <c r="C33">
        <v>127</v>
      </c>
      <c r="D33" s="35">
        <v>36</v>
      </c>
      <c r="E33">
        <v>0.61799999999999999</v>
      </c>
      <c r="F33">
        <v>30</v>
      </c>
      <c r="G33" s="35">
        <v>6</v>
      </c>
      <c r="H33" s="1">
        <v>0.48799999999999999</v>
      </c>
      <c r="I33" s="41">
        <v>43</v>
      </c>
      <c r="J33">
        <v>40.28</v>
      </c>
      <c r="K33" s="9">
        <f>(C33*100)/C25</f>
        <v>19.184290030211482</v>
      </c>
    </row>
    <row r="34" spans="1:11" x14ac:dyDescent="0.35">
      <c r="A34" s="55"/>
      <c r="B34" s="8" t="s">
        <v>34</v>
      </c>
      <c r="C34">
        <v>116</v>
      </c>
      <c r="D34" s="35">
        <v>32</v>
      </c>
      <c r="E34">
        <v>0.623</v>
      </c>
      <c r="F34">
        <v>24</v>
      </c>
      <c r="G34" s="35">
        <v>5</v>
      </c>
      <c r="H34" s="1">
        <v>0.48799999999999999</v>
      </c>
      <c r="I34" s="41">
        <v>43</v>
      </c>
      <c r="J34">
        <v>38.11</v>
      </c>
      <c r="K34" s="9">
        <f>(C34*100)/C25</f>
        <v>17.522658610271904</v>
      </c>
    </row>
    <row r="35" spans="1:11" x14ac:dyDescent="0.35">
      <c r="A35" s="55"/>
      <c r="B35" s="10" t="s">
        <v>35</v>
      </c>
      <c r="C35" s="3">
        <v>110</v>
      </c>
      <c r="D35" s="36">
        <v>30</v>
      </c>
      <c r="E35" s="3">
        <v>0.64</v>
      </c>
      <c r="F35" s="3">
        <v>21</v>
      </c>
      <c r="G35" s="36">
        <v>5</v>
      </c>
      <c r="H35" s="3">
        <v>0.48899999999999999</v>
      </c>
      <c r="I35" s="41">
        <v>42</v>
      </c>
      <c r="J35" s="3">
        <v>37.97</v>
      </c>
      <c r="K35" s="11">
        <f>(C35*100)/C25</f>
        <v>16.61631419939577</v>
      </c>
    </row>
    <row r="36" spans="1:11" x14ac:dyDescent="0.35">
      <c r="A36" s="55"/>
      <c r="B36" s="8" t="s">
        <v>36</v>
      </c>
      <c r="C36">
        <v>662</v>
      </c>
      <c r="D36" s="35">
        <v>27</v>
      </c>
      <c r="E36">
        <v>0.28499999999999998</v>
      </c>
      <c r="F36" s="25">
        <v>88</v>
      </c>
      <c r="G36" s="44">
        <v>17</v>
      </c>
      <c r="H36" s="20">
        <v>0.28899999999999998</v>
      </c>
      <c r="I36" s="42">
        <v>296</v>
      </c>
      <c r="J36">
        <v>56.16</v>
      </c>
      <c r="K36" s="9">
        <f>(C36*100)/C25</f>
        <v>100</v>
      </c>
    </row>
    <row r="37" spans="1:11" x14ac:dyDescent="0.35">
      <c r="A37" s="55"/>
      <c r="B37" s="8" t="s">
        <v>37</v>
      </c>
      <c r="C37">
        <v>662</v>
      </c>
      <c r="D37" s="35">
        <v>28</v>
      </c>
      <c r="E37" s="25">
        <v>0.26500000000000001</v>
      </c>
      <c r="F37">
        <v>81</v>
      </c>
      <c r="G37" s="35">
        <v>14</v>
      </c>
      <c r="H37" s="45">
        <v>0.36699999999999999</v>
      </c>
      <c r="I37" s="46">
        <v>289</v>
      </c>
      <c r="J37">
        <v>74.819999999999993</v>
      </c>
      <c r="K37" s="9">
        <f>(C37*100)/C25</f>
        <v>100</v>
      </c>
    </row>
    <row r="38" spans="1:11" x14ac:dyDescent="0.35">
      <c r="A38" s="55"/>
      <c r="B38" s="8" t="s">
        <v>38</v>
      </c>
      <c r="C38">
        <v>662</v>
      </c>
      <c r="D38" s="35">
        <v>28</v>
      </c>
      <c r="E38">
        <v>0.253</v>
      </c>
      <c r="F38">
        <v>88</v>
      </c>
      <c r="G38" s="35">
        <v>13</v>
      </c>
      <c r="H38" s="1">
        <v>0.33700000000000002</v>
      </c>
      <c r="I38" s="41">
        <v>257</v>
      </c>
      <c r="J38">
        <v>80.900000000000006</v>
      </c>
      <c r="K38" s="9">
        <f>(C38*100)/C25</f>
        <v>100</v>
      </c>
    </row>
    <row r="39" spans="1:11" x14ac:dyDescent="0.35">
      <c r="A39" s="55"/>
      <c r="B39" s="8" t="s">
        <v>39</v>
      </c>
      <c r="C39">
        <v>662</v>
      </c>
      <c r="D39" s="35">
        <v>28</v>
      </c>
      <c r="E39">
        <v>0.218</v>
      </c>
      <c r="F39">
        <v>82</v>
      </c>
      <c r="G39" s="35">
        <v>10</v>
      </c>
      <c r="H39" s="1">
        <v>0.307</v>
      </c>
      <c r="I39" s="41">
        <v>231</v>
      </c>
      <c r="J39">
        <v>84.33</v>
      </c>
      <c r="K39" s="9">
        <f>(C39*100)/C25</f>
        <v>100</v>
      </c>
    </row>
    <row r="40" spans="1:11" x14ac:dyDescent="0.35">
      <c r="A40" s="55"/>
      <c r="B40" s="8" t="s">
        <v>40</v>
      </c>
      <c r="C40">
        <v>662</v>
      </c>
      <c r="D40" s="35">
        <v>30</v>
      </c>
      <c r="E40">
        <v>0.248</v>
      </c>
      <c r="F40">
        <v>95</v>
      </c>
      <c r="G40" s="35">
        <v>10</v>
      </c>
      <c r="H40" s="1">
        <v>0.30599999999999999</v>
      </c>
      <c r="I40" s="41">
        <v>222</v>
      </c>
      <c r="J40">
        <v>85.63</v>
      </c>
      <c r="K40" s="9">
        <f>(C40*100)/C25</f>
        <v>100</v>
      </c>
    </row>
    <row r="41" spans="1:11" x14ac:dyDescent="0.35">
      <c r="A41" s="55"/>
      <c r="B41" s="8" t="s">
        <v>41</v>
      </c>
      <c r="C41">
        <v>662</v>
      </c>
      <c r="D41" s="35">
        <v>30</v>
      </c>
      <c r="E41">
        <v>0.23799999999999999</v>
      </c>
      <c r="F41">
        <v>91</v>
      </c>
      <c r="G41" s="35">
        <v>12</v>
      </c>
      <c r="H41" s="1">
        <v>0.29699999999999999</v>
      </c>
      <c r="I41" s="41">
        <v>208</v>
      </c>
      <c r="J41">
        <v>88.25</v>
      </c>
      <c r="K41" s="9">
        <f>(C41*100)/C25</f>
        <v>100</v>
      </c>
    </row>
    <row r="42" spans="1:11" x14ac:dyDescent="0.35">
      <c r="A42" s="55"/>
      <c r="B42" s="8" t="s">
        <v>42</v>
      </c>
      <c r="C42">
        <v>662</v>
      </c>
      <c r="D42" s="35">
        <v>27</v>
      </c>
      <c r="E42">
        <v>0.23200000000000001</v>
      </c>
      <c r="F42">
        <v>112</v>
      </c>
      <c r="G42" s="35">
        <v>10</v>
      </c>
      <c r="H42" s="1">
        <v>0.25700000000000001</v>
      </c>
      <c r="I42" s="41">
        <v>193</v>
      </c>
      <c r="J42">
        <v>89.56</v>
      </c>
      <c r="K42" s="9">
        <f>(C42*100)/C25</f>
        <v>100</v>
      </c>
    </row>
    <row r="43" spans="1:11" x14ac:dyDescent="0.35">
      <c r="A43" s="55"/>
      <c r="B43" s="8" t="s">
        <v>43</v>
      </c>
      <c r="C43">
        <v>662</v>
      </c>
      <c r="D43" s="35">
        <v>30</v>
      </c>
      <c r="E43">
        <v>0.22500000000000001</v>
      </c>
      <c r="F43">
        <v>95</v>
      </c>
      <c r="G43" s="35">
        <v>8</v>
      </c>
      <c r="H43" s="1">
        <v>0.19600000000000001</v>
      </c>
      <c r="I43" s="47">
        <v>185</v>
      </c>
      <c r="J43">
        <v>92.58</v>
      </c>
      <c r="K43" s="9">
        <f>(C43*100)/C25</f>
        <v>100</v>
      </c>
    </row>
    <row r="44" spans="1:11" x14ac:dyDescent="0.35">
      <c r="A44" s="55"/>
      <c r="B44" s="8" t="s">
        <v>44</v>
      </c>
      <c r="C44">
        <v>662</v>
      </c>
      <c r="D44" s="35">
        <v>30</v>
      </c>
      <c r="E44">
        <v>0.222</v>
      </c>
      <c r="F44">
        <v>90</v>
      </c>
      <c r="G44" s="35">
        <v>8</v>
      </c>
      <c r="H44" s="1">
        <v>0.19600000000000001</v>
      </c>
      <c r="I44" s="41">
        <v>176</v>
      </c>
      <c r="J44">
        <v>93.32</v>
      </c>
      <c r="K44" s="9">
        <f>(C44*100)/C25</f>
        <v>100</v>
      </c>
    </row>
    <row r="45" spans="1:11" ht="15" thickBot="1" x14ac:dyDescent="0.4">
      <c r="A45" s="55"/>
      <c r="B45" s="12" t="s">
        <v>45</v>
      </c>
      <c r="C45" s="13">
        <v>662</v>
      </c>
      <c r="D45" s="37">
        <v>30</v>
      </c>
      <c r="E45" s="13">
        <v>0.222</v>
      </c>
      <c r="F45" s="13">
        <v>90</v>
      </c>
      <c r="G45" s="37">
        <v>8</v>
      </c>
      <c r="H45" s="13">
        <v>0.19600000000000001</v>
      </c>
      <c r="I45" s="43">
        <v>175</v>
      </c>
      <c r="J45" s="13">
        <v>93.49</v>
      </c>
      <c r="K45" s="14">
        <f>(C45*100)/C25</f>
        <v>100</v>
      </c>
    </row>
    <row r="46" spans="1:11" x14ac:dyDescent="0.35">
      <c r="A46" s="49" t="s">
        <v>68</v>
      </c>
      <c r="B46" s="6" t="s">
        <v>72</v>
      </c>
      <c r="C46" s="6">
        <v>4414</v>
      </c>
      <c r="D46" s="38">
        <v>26</v>
      </c>
      <c r="E46" s="6">
        <v>7.2999999999999995E-2</v>
      </c>
      <c r="F46" s="6">
        <v>1963</v>
      </c>
      <c r="G46" s="34">
        <v>103</v>
      </c>
      <c r="H46" s="28">
        <v>1.4999999999999999E-2</v>
      </c>
      <c r="I46" s="40">
        <v>1223</v>
      </c>
      <c r="J46" s="6"/>
      <c r="K46" s="30">
        <f>(C46*100)/C46</f>
        <v>100</v>
      </c>
    </row>
    <row r="47" spans="1:11" x14ac:dyDescent="0.35">
      <c r="A47" s="60"/>
      <c r="B47" s="8" t="s">
        <v>52</v>
      </c>
      <c r="C47">
        <v>1450</v>
      </c>
      <c r="D47" s="35">
        <v>47</v>
      </c>
      <c r="E47">
        <v>0.41399999999999998</v>
      </c>
      <c r="F47">
        <v>674</v>
      </c>
      <c r="G47" s="35">
        <v>24</v>
      </c>
      <c r="H47" s="1">
        <v>3.5000000000000003E-2</v>
      </c>
      <c r="I47" s="41">
        <v>158</v>
      </c>
      <c r="J47">
        <v>15.52</v>
      </c>
      <c r="K47" s="9">
        <f>(C47*100)/C46</f>
        <v>32.850022655188035</v>
      </c>
    </row>
    <row r="48" spans="1:11" x14ac:dyDescent="0.35">
      <c r="A48" s="60"/>
      <c r="B48" s="8" t="s">
        <v>53</v>
      </c>
      <c r="C48">
        <v>1325</v>
      </c>
      <c r="D48" s="35">
        <v>64</v>
      </c>
      <c r="E48">
        <v>0.39900000000000002</v>
      </c>
      <c r="F48">
        <v>551</v>
      </c>
      <c r="G48" s="35">
        <v>41</v>
      </c>
      <c r="H48" s="1">
        <v>2.1000000000000001E-2</v>
      </c>
      <c r="I48" s="41">
        <v>231</v>
      </c>
      <c r="J48">
        <v>18.760000000000002</v>
      </c>
      <c r="K48" s="9">
        <f>(C48*100)/C46</f>
        <v>30.018124150430449</v>
      </c>
    </row>
    <row r="49" spans="1:11" x14ac:dyDescent="0.35">
      <c r="A49" s="60"/>
      <c r="B49" s="8" t="s">
        <v>54</v>
      </c>
      <c r="C49">
        <v>1222</v>
      </c>
      <c r="D49" s="35">
        <v>66</v>
      </c>
      <c r="E49">
        <v>0.374</v>
      </c>
      <c r="F49">
        <v>483</v>
      </c>
      <c r="G49" s="35">
        <v>43</v>
      </c>
      <c r="H49" s="1">
        <v>0.02</v>
      </c>
      <c r="I49" s="41">
        <v>279</v>
      </c>
      <c r="J49">
        <v>19.5</v>
      </c>
      <c r="K49" s="9">
        <f>(C49*100)/C46</f>
        <v>27.684639782510196</v>
      </c>
    </row>
    <row r="50" spans="1:11" x14ac:dyDescent="0.35">
      <c r="A50" s="60"/>
      <c r="B50" s="8" t="s">
        <v>55</v>
      </c>
      <c r="C50">
        <v>915</v>
      </c>
      <c r="D50" s="35">
        <v>86</v>
      </c>
      <c r="E50">
        <v>0.41399999999999998</v>
      </c>
      <c r="F50">
        <v>350</v>
      </c>
      <c r="G50" s="35">
        <v>36</v>
      </c>
      <c r="H50" s="1">
        <v>2.4E-2</v>
      </c>
      <c r="I50" s="41">
        <v>247</v>
      </c>
      <c r="J50">
        <v>23.84</v>
      </c>
      <c r="K50" s="9">
        <f>(C50*100)/C46</f>
        <v>20.729497054825554</v>
      </c>
    </row>
    <row r="51" spans="1:11" x14ac:dyDescent="0.35">
      <c r="A51" s="60"/>
      <c r="B51" s="8" t="s">
        <v>56</v>
      </c>
      <c r="C51">
        <v>900</v>
      </c>
      <c r="D51" s="35">
        <v>88</v>
      </c>
      <c r="E51">
        <v>0.40100000000000002</v>
      </c>
      <c r="F51">
        <v>358</v>
      </c>
      <c r="G51" s="35">
        <v>42</v>
      </c>
      <c r="H51" s="1">
        <v>2.1000000000000001E-2</v>
      </c>
      <c r="I51" s="41">
        <v>258</v>
      </c>
      <c r="J51">
        <v>25.09</v>
      </c>
      <c r="K51" s="9">
        <f>(C51*100)/C46</f>
        <v>20.389669234254644</v>
      </c>
    </row>
    <row r="52" spans="1:11" x14ac:dyDescent="0.35">
      <c r="A52" s="60"/>
      <c r="B52" s="8" t="s">
        <v>47</v>
      </c>
      <c r="C52">
        <v>848</v>
      </c>
      <c r="D52" s="35">
        <v>87</v>
      </c>
      <c r="E52">
        <v>0.40200000000000002</v>
      </c>
      <c r="F52">
        <v>334</v>
      </c>
      <c r="G52" s="35">
        <v>46</v>
      </c>
      <c r="H52" s="1">
        <v>1.9E-2</v>
      </c>
      <c r="I52" s="41">
        <v>262</v>
      </c>
      <c r="J52">
        <v>25.31</v>
      </c>
      <c r="K52" s="9">
        <f>(C52*100)/C46</f>
        <v>19.211599456275486</v>
      </c>
    </row>
    <row r="53" spans="1:11" x14ac:dyDescent="0.35">
      <c r="A53" s="60"/>
      <c r="B53" s="8" t="s">
        <v>48</v>
      </c>
      <c r="C53">
        <v>459</v>
      </c>
      <c r="D53" s="35">
        <v>90</v>
      </c>
      <c r="E53">
        <v>0.51200000000000001</v>
      </c>
      <c r="F53">
        <v>148</v>
      </c>
      <c r="G53" s="35">
        <v>8</v>
      </c>
      <c r="H53" s="1">
        <v>0.108</v>
      </c>
      <c r="I53" s="41">
        <v>89</v>
      </c>
      <c r="J53">
        <v>33.770000000000003</v>
      </c>
      <c r="K53" s="9">
        <f>(C53*100)/C46</f>
        <v>10.398731309469868</v>
      </c>
    </row>
    <row r="54" spans="1:11" x14ac:dyDescent="0.35">
      <c r="A54" s="60"/>
      <c r="B54" s="8" t="s">
        <v>49</v>
      </c>
      <c r="C54">
        <v>450</v>
      </c>
      <c r="D54" s="35">
        <v>92</v>
      </c>
      <c r="E54">
        <v>0.502</v>
      </c>
      <c r="F54">
        <v>150</v>
      </c>
      <c r="G54" s="35">
        <v>9</v>
      </c>
      <c r="H54" s="1">
        <v>9.6000000000000002E-2</v>
      </c>
      <c r="I54" s="41">
        <v>97</v>
      </c>
      <c r="J54">
        <v>36.880000000000003</v>
      </c>
      <c r="K54" s="9">
        <f>(C54*100)/C46</f>
        <v>10.194834617127322</v>
      </c>
    </row>
    <row r="55" spans="1:11" x14ac:dyDescent="0.35">
      <c r="A55" s="60"/>
      <c r="B55" s="8" t="s">
        <v>50</v>
      </c>
      <c r="C55">
        <v>432</v>
      </c>
      <c r="D55" s="35">
        <v>93</v>
      </c>
      <c r="E55">
        <v>0.48799999999999999</v>
      </c>
      <c r="F55">
        <v>146</v>
      </c>
      <c r="G55" s="35">
        <v>8</v>
      </c>
      <c r="H55" s="1">
        <v>0.108</v>
      </c>
      <c r="I55" s="41">
        <v>92</v>
      </c>
      <c r="J55">
        <v>36.72</v>
      </c>
      <c r="K55" s="9">
        <f>(C55*100)/C46</f>
        <v>9.7870412324422293</v>
      </c>
    </row>
    <row r="56" spans="1:11" x14ac:dyDescent="0.35">
      <c r="A56" s="60"/>
      <c r="B56" s="10" t="s">
        <v>51</v>
      </c>
      <c r="C56" s="3">
        <v>356</v>
      </c>
      <c r="D56" s="36">
        <v>81</v>
      </c>
      <c r="E56" s="3">
        <v>0.52400000000000002</v>
      </c>
      <c r="F56" s="3">
        <v>123</v>
      </c>
      <c r="G56" s="36">
        <v>6</v>
      </c>
      <c r="H56" s="3">
        <v>0.14399999999999999</v>
      </c>
      <c r="I56" s="41">
        <v>57</v>
      </c>
      <c r="J56" s="3">
        <v>38.29</v>
      </c>
      <c r="K56" s="11">
        <f>(C56*100)/C46</f>
        <v>8.0652469415496153</v>
      </c>
    </row>
    <row r="57" spans="1:11" x14ac:dyDescent="0.35">
      <c r="A57" s="60"/>
      <c r="B57" s="8" t="s">
        <v>57</v>
      </c>
      <c r="C57">
        <v>4414</v>
      </c>
      <c r="D57" s="35">
        <v>26</v>
      </c>
      <c r="E57">
        <v>0.09</v>
      </c>
      <c r="F57" s="25">
        <v>1900</v>
      </c>
      <c r="G57" s="44">
        <v>113</v>
      </c>
      <c r="H57" s="20">
        <v>7.0999999999999994E-2</v>
      </c>
      <c r="I57" s="42">
        <v>2083</v>
      </c>
      <c r="J57">
        <v>69.58</v>
      </c>
      <c r="K57" s="9">
        <f>(C57*100)/C46</f>
        <v>100</v>
      </c>
    </row>
    <row r="58" spans="1:11" x14ac:dyDescent="0.35">
      <c r="A58" s="60"/>
      <c r="B58" s="8" t="s">
        <v>58</v>
      </c>
      <c r="C58">
        <v>4414</v>
      </c>
      <c r="D58" s="35">
        <v>28</v>
      </c>
      <c r="E58">
        <v>0.14399999999999999</v>
      </c>
      <c r="F58">
        <v>1868</v>
      </c>
      <c r="G58" s="35">
        <v>118</v>
      </c>
      <c r="H58" s="1">
        <v>5.8999999999999997E-2</v>
      </c>
      <c r="I58" s="47">
        <v>2005</v>
      </c>
      <c r="J58">
        <v>77.95</v>
      </c>
      <c r="K58" s="9">
        <f>(C58*100)/C46</f>
        <v>100</v>
      </c>
    </row>
    <row r="59" spans="1:11" x14ac:dyDescent="0.35">
      <c r="A59" s="60"/>
      <c r="B59" s="8" t="s">
        <v>59</v>
      </c>
      <c r="C59">
        <v>4414</v>
      </c>
      <c r="D59" s="35">
        <v>29</v>
      </c>
      <c r="E59" s="25">
        <v>0.14599999999999999</v>
      </c>
      <c r="F59">
        <v>1862</v>
      </c>
      <c r="G59" s="35">
        <v>130</v>
      </c>
      <c r="H59" s="1">
        <v>6.5000000000000002E-2</v>
      </c>
      <c r="I59" s="41">
        <v>1957</v>
      </c>
      <c r="J59">
        <v>80.959999999999994</v>
      </c>
      <c r="K59" s="9">
        <f>(C59*100)/C46</f>
        <v>100</v>
      </c>
    </row>
    <row r="60" spans="1:11" x14ac:dyDescent="0.35">
      <c r="A60" s="60"/>
      <c r="B60" s="8" t="s">
        <v>60</v>
      </c>
      <c r="C60">
        <v>4414</v>
      </c>
      <c r="D60" s="35">
        <v>30</v>
      </c>
      <c r="E60">
        <v>0.13300000000000001</v>
      </c>
      <c r="F60">
        <v>1862</v>
      </c>
      <c r="G60" s="35">
        <v>131</v>
      </c>
      <c r="H60" s="45">
        <v>6.2E-2</v>
      </c>
      <c r="I60" s="41">
        <v>1797</v>
      </c>
      <c r="J60">
        <v>88.98</v>
      </c>
      <c r="K60" s="9">
        <f>(C60*100)/C46</f>
        <v>100</v>
      </c>
    </row>
    <row r="61" spans="1:11" x14ac:dyDescent="0.35">
      <c r="A61" s="60"/>
      <c r="B61" s="8" t="s">
        <v>61</v>
      </c>
      <c r="C61">
        <v>4414</v>
      </c>
      <c r="D61" s="35">
        <v>30</v>
      </c>
      <c r="E61">
        <v>0.13700000000000001</v>
      </c>
      <c r="F61">
        <v>1916</v>
      </c>
      <c r="G61" s="35">
        <v>134</v>
      </c>
      <c r="H61" s="1">
        <v>6.0999999999999999E-2</v>
      </c>
      <c r="I61" s="41">
        <v>1790</v>
      </c>
      <c r="J61">
        <v>90.07</v>
      </c>
      <c r="K61" s="9">
        <f>(C61*100)/C46</f>
        <v>100</v>
      </c>
    </row>
    <row r="62" spans="1:11" x14ac:dyDescent="0.35">
      <c r="A62" s="60"/>
      <c r="B62" s="8" t="s">
        <v>62</v>
      </c>
      <c r="C62">
        <v>4414</v>
      </c>
      <c r="D62" s="35">
        <v>30</v>
      </c>
      <c r="E62">
        <v>0.11</v>
      </c>
      <c r="F62">
        <v>1916</v>
      </c>
      <c r="G62" s="35">
        <v>135</v>
      </c>
      <c r="H62" s="1">
        <v>6.0999999999999999E-2</v>
      </c>
      <c r="I62" s="41">
        <v>1776</v>
      </c>
      <c r="J62">
        <v>90.97</v>
      </c>
      <c r="K62" s="9">
        <f>(C62*100)/C46</f>
        <v>100</v>
      </c>
    </row>
    <row r="63" spans="1:11" x14ac:dyDescent="0.35">
      <c r="A63" s="60"/>
      <c r="B63" s="8" t="s">
        <v>63</v>
      </c>
      <c r="C63">
        <v>4414</v>
      </c>
      <c r="D63" s="35">
        <v>30</v>
      </c>
      <c r="E63">
        <v>0.106</v>
      </c>
      <c r="F63">
        <v>1877</v>
      </c>
      <c r="G63" s="35">
        <v>112</v>
      </c>
      <c r="H63" s="1">
        <v>5.1999999999999998E-2</v>
      </c>
      <c r="I63" s="41">
        <v>1507</v>
      </c>
      <c r="J63">
        <v>96.71</v>
      </c>
      <c r="K63" s="9">
        <f>(C63*100)/C46</f>
        <v>100</v>
      </c>
    </row>
    <row r="64" spans="1:11" x14ac:dyDescent="0.35">
      <c r="A64" s="60"/>
      <c r="B64" s="8" t="s">
        <v>64</v>
      </c>
      <c r="C64">
        <v>4414</v>
      </c>
      <c r="D64" s="35">
        <v>28</v>
      </c>
      <c r="E64">
        <v>9.2999999999999999E-2</v>
      </c>
      <c r="F64">
        <v>1924</v>
      </c>
      <c r="G64" s="35">
        <v>113</v>
      </c>
      <c r="H64" s="1">
        <v>5.2999999999999999E-2</v>
      </c>
      <c r="I64" s="41">
        <v>1501</v>
      </c>
      <c r="J64">
        <v>97.25</v>
      </c>
      <c r="K64" s="9">
        <f>(C64*100)/C46</f>
        <v>100</v>
      </c>
    </row>
    <row r="65" spans="1:11" x14ac:dyDescent="0.35">
      <c r="A65" s="60"/>
      <c r="B65" s="8" t="s">
        <v>65</v>
      </c>
      <c r="C65">
        <v>4414</v>
      </c>
      <c r="D65" s="35">
        <v>28</v>
      </c>
      <c r="E65">
        <v>9.2999999999999999E-2</v>
      </c>
      <c r="F65">
        <v>1924</v>
      </c>
      <c r="G65" s="35">
        <v>113</v>
      </c>
      <c r="H65" s="1">
        <v>5.1999999999999998E-2</v>
      </c>
      <c r="I65" s="41">
        <v>1480</v>
      </c>
      <c r="J65">
        <v>97.37</v>
      </c>
      <c r="K65" s="9">
        <f>(C65*100)/C46</f>
        <v>100</v>
      </c>
    </row>
    <row r="66" spans="1:11" ht="15" thickBot="1" x14ac:dyDescent="0.4">
      <c r="A66" s="60"/>
      <c r="B66" s="12" t="s">
        <v>66</v>
      </c>
      <c r="C66" s="13">
        <v>4414</v>
      </c>
      <c r="D66" s="37">
        <v>28</v>
      </c>
      <c r="E66" s="13">
        <v>6.7000000000000004E-2</v>
      </c>
      <c r="F66" s="13">
        <v>1924</v>
      </c>
      <c r="G66" s="35">
        <v>110</v>
      </c>
      <c r="H66" s="13">
        <v>4.9000000000000002E-2</v>
      </c>
      <c r="I66" s="48">
        <v>1438</v>
      </c>
      <c r="J66" s="13">
        <v>97.89</v>
      </c>
      <c r="K66" s="14">
        <f>(C66*100)/C46</f>
        <v>100</v>
      </c>
    </row>
    <row r="67" spans="1:11" x14ac:dyDescent="0.35">
      <c r="A67" s="49" t="s">
        <v>97</v>
      </c>
      <c r="B67" s="6" t="s">
        <v>75</v>
      </c>
      <c r="C67" s="6">
        <v>210</v>
      </c>
      <c r="D67" s="38">
        <v>10</v>
      </c>
      <c r="E67" s="6">
        <v>0.13900000000000001</v>
      </c>
      <c r="F67" s="6">
        <v>44</v>
      </c>
      <c r="G67" s="38">
        <v>8</v>
      </c>
      <c r="H67" s="28">
        <v>2E-3</v>
      </c>
      <c r="I67" s="40">
        <v>99</v>
      </c>
      <c r="J67" s="6"/>
      <c r="K67" s="28">
        <f>(C67*100)/C67</f>
        <v>100</v>
      </c>
    </row>
    <row r="68" spans="1:11" x14ac:dyDescent="0.35">
      <c r="A68" s="60"/>
      <c r="B68" s="8" t="s">
        <v>76</v>
      </c>
      <c r="C68">
        <v>66</v>
      </c>
      <c r="D68" s="35">
        <v>10</v>
      </c>
      <c r="E68">
        <v>0.56499999999999995</v>
      </c>
      <c r="F68">
        <v>27</v>
      </c>
      <c r="G68" s="35">
        <v>4</v>
      </c>
      <c r="H68" s="1">
        <v>0.16600000000000001</v>
      </c>
      <c r="I68" s="41">
        <v>19</v>
      </c>
      <c r="J68">
        <v>31.4</v>
      </c>
      <c r="K68" s="9">
        <f>(C68*100)/C67</f>
        <v>31.428571428571427</v>
      </c>
    </row>
    <row r="69" spans="1:11" x14ac:dyDescent="0.35">
      <c r="A69" s="60"/>
      <c r="B69" s="8" t="s">
        <v>77</v>
      </c>
      <c r="C69">
        <v>50</v>
      </c>
      <c r="D69" s="35">
        <v>11</v>
      </c>
      <c r="E69">
        <v>0.54600000000000004</v>
      </c>
      <c r="F69">
        <v>16</v>
      </c>
      <c r="G69" s="35">
        <v>4</v>
      </c>
      <c r="H69" s="1">
        <v>0.156</v>
      </c>
      <c r="I69" s="41">
        <v>14</v>
      </c>
      <c r="J69">
        <v>38.130000000000003</v>
      </c>
      <c r="K69" s="9">
        <f>(C69*100)/C67</f>
        <v>23.80952380952381</v>
      </c>
    </row>
    <row r="70" spans="1:11" x14ac:dyDescent="0.35">
      <c r="A70" s="60"/>
      <c r="B70" s="8" t="s">
        <v>78</v>
      </c>
      <c r="C70">
        <v>41</v>
      </c>
      <c r="D70" s="35">
        <v>12</v>
      </c>
      <c r="E70">
        <v>0.54200000000000004</v>
      </c>
      <c r="F70">
        <v>10</v>
      </c>
      <c r="G70" s="35">
        <v>4</v>
      </c>
      <c r="H70" s="1">
        <v>7.3999999999999996E-2</v>
      </c>
      <c r="I70" s="41">
        <v>12</v>
      </c>
      <c r="J70">
        <v>56.06</v>
      </c>
      <c r="K70" s="9">
        <f>(C70*100)/C67</f>
        <v>19.523809523809526</v>
      </c>
    </row>
    <row r="71" spans="1:11" x14ac:dyDescent="0.35">
      <c r="A71" s="60"/>
      <c r="B71" s="8" t="s">
        <v>79</v>
      </c>
      <c r="C71">
        <v>31</v>
      </c>
      <c r="D71" s="35">
        <v>8</v>
      </c>
      <c r="E71">
        <v>0.64200000000000002</v>
      </c>
      <c r="F71">
        <v>5</v>
      </c>
      <c r="G71" s="35">
        <v>3</v>
      </c>
      <c r="H71" s="1">
        <v>0.111</v>
      </c>
      <c r="I71" s="41">
        <v>5</v>
      </c>
      <c r="J71">
        <v>56.14</v>
      </c>
      <c r="K71" s="9">
        <f>(C71*100)/C67</f>
        <v>14.761904761904763</v>
      </c>
    </row>
    <row r="72" spans="1:11" x14ac:dyDescent="0.35">
      <c r="A72" s="60"/>
      <c r="B72" s="8" t="s">
        <v>80</v>
      </c>
      <c r="C72">
        <v>31</v>
      </c>
      <c r="D72" s="35">
        <v>8</v>
      </c>
      <c r="E72">
        <v>0.60699999999999998</v>
      </c>
      <c r="F72">
        <v>5</v>
      </c>
      <c r="G72" s="35">
        <v>3</v>
      </c>
      <c r="H72" s="1">
        <v>0.14499999999999999</v>
      </c>
      <c r="I72" s="41">
        <v>7</v>
      </c>
      <c r="J72">
        <v>55.36</v>
      </c>
      <c r="K72" s="9">
        <f>(C72*100)/C67</f>
        <v>14.761904761904763</v>
      </c>
    </row>
    <row r="73" spans="1:11" x14ac:dyDescent="0.35">
      <c r="A73" s="60"/>
      <c r="B73" s="8" t="s">
        <v>81</v>
      </c>
      <c r="C73">
        <v>28</v>
      </c>
      <c r="D73" s="35">
        <v>8</v>
      </c>
      <c r="E73">
        <v>0.55200000000000005</v>
      </c>
      <c r="F73">
        <v>6</v>
      </c>
      <c r="G73" s="35">
        <v>3</v>
      </c>
      <c r="H73" s="1">
        <v>0.154</v>
      </c>
      <c r="I73" s="41">
        <v>6</v>
      </c>
      <c r="J73">
        <v>64.099999999999994</v>
      </c>
      <c r="K73" s="9">
        <f>(C73*100)/C67</f>
        <v>13.333333333333334</v>
      </c>
    </row>
    <row r="74" spans="1:11" x14ac:dyDescent="0.35">
      <c r="A74" s="60"/>
      <c r="B74" s="8" t="s">
        <v>82</v>
      </c>
      <c r="C74">
        <v>26</v>
      </c>
      <c r="D74" s="35">
        <v>7</v>
      </c>
      <c r="E74">
        <v>0.57899999999999996</v>
      </c>
      <c r="F74">
        <v>5</v>
      </c>
      <c r="G74" s="35">
        <v>3</v>
      </c>
      <c r="H74" s="1">
        <v>0.159</v>
      </c>
      <c r="I74" s="41">
        <v>6</v>
      </c>
      <c r="J74">
        <v>63.16</v>
      </c>
      <c r="K74" s="9">
        <f>(C74*100)/C67</f>
        <v>12.380952380952381</v>
      </c>
    </row>
    <row r="75" spans="1:11" x14ac:dyDescent="0.35">
      <c r="A75" s="60"/>
      <c r="B75" s="8" t="s">
        <v>83</v>
      </c>
      <c r="C75">
        <v>18</v>
      </c>
      <c r="D75" s="35">
        <v>5</v>
      </c>
      <c r="E75">
        <v>0.59</v>
      </c>
      <c r="F75">
        <v>2</v>
      </c>
      <c r="G75" s="35">
        <v>3</v>
      </c>
      <c r="H75" s="1">
        <v>0.14499999999999999</v>
      </c>
      <c r="I75" s="41">
        <v>4</v>
      </c>
      <c r="J75">
        <v>61.54</v>
      </c>
      <c r="K75" s="9">
        <f>(C75*100)/C67</f>
        <v>8.5714285714285712</v>
      </c>
    </row>
    <row r="76" spans="1:11" x14ac:dyDescent="0.35">
      <c r="A76" s="60"/>
      <c r="B76" s="8" t="s">
        <v>84</v>
      </c>
      <c r="C76">
        <v>18</v>
      </c>
      <c r="D76" s="35">
        <v>5</v>
      </c>
      <c r="E76">
        <v>0.59</v>
      </c>
      <c r="F76">
        <v>2</v>
      </c>
      <c r="G76" s="35">
        <v>3</v>
      </c>
      <c r="H76" s="1">
        <v>0.14499999999999999</v>
      </c>
      <c r="I76" s="41">
        <v>4</v>
      </c>
      <c r="J76">
        <v>61.54</v>
      </c>
      <c r="K76" s="9">
        <f>(C76*100)/C67</f>
        <v>8.5714285714285712</v>
      </c>
    </row>
    <row r="77" spans="1:11" x14ac:dyDescent="0.35">
      <c r="A77" s="60"/>
      <c r="B77" s="10" t="s">
        <v>85</v>
      </c>
      <c r="C77" s="3">
        <v>18</v>
      </c>
      <c r="D77" s="36">
        <v>5</v>
      </c>
      <c r="E77" s="3">
        <v>0.59</v>
      </c>
      <c r="F77" s="3">
        <v>2</v>
      </c>
      <c r="G77" s="36">
        <v>3</v>
      </c>
      <c r="H77" s="3">
        <v>0.14499999999999999</v>
      </c>
      <c r="I77" s="41">
        <v>4</v>
      </c>
      <c r="J77" s="3">
        <v>61.54</v>
      </c>
      <c r="K77" s="11">
        <f>(C77*100)/C67</f>
        <v>8.5714285714285712</v>
      </c>
    </row>
    <row r="78" spans="1:11" x14ac:dyDescent="0.35">
      <c r="A78" s="60"/>
      <c r="B78" s="8" t="s">
        <v>86</v>
      </c>
      <c r="C78">
        <v>210</v>
      </c>
      <c r="D78" s="35">
        <v>10</v>
      </c>
      <c r="E78" s="25">
        <v>0.22600000000000001</v>
      </c>
      <c r="F78" s="25">
        <v>25</v>
      </c>
      <c r="G78" s="44">
        <v>8</v>
      </c>
      <c r="H78" s="1">
        <v>0.11899999999999999</v>
      </c>
      <c r="I78" s="42">
        <v>106</v>
      </c>
      <c r="J78">
        <v>82.17</v>
      </c>
      <c r="K78" s="9">
        <f>(C78*100)/C67</f>
        <v>100</v>
      </c>
    </row>
    <row r="79" spans="1:11" x14ac:dyDescent="0.35">
      <c r="A79" s="60"/>
      <c r="B79" s="8" t="s">
        <v>87</v>
      </c>
      <c r="C79">
        <v>210</v>
      </c>
      <c r="D79" s="35">
        <v>11</v>
      </c>
      <c r="E79">
        <v>0.219</v>
      </c>
      <c r="F79">
        <v>18</v>
      </c>
      <c r="G79" s="35">
        <v>7</v>
      </c>
      <c r="H79" s="45">
        <v>0.13900000000000001</v>
      </c>
      <c r="I79" s="41">
        <v>104</v>
      </c>
      <c r="J79">
        <v>89.89</v>
      </c>
      <c r="K79" s="9">
        <f>(C79*100)/C67</f>
        <v>100</v>
      </c>
    </row>
    <row r="80" spans="1:11" x14ac:dyDescent="0.35">
      <c r="A80" s="60"/>
      <c r="B80" s="8" t="s">
        <v>88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103</v>
      </c>
      <c r="J80">
        <v>96.35</v>
      </c>
      <c r="K80" s="9">
        <f>(C80*100)/C67</f>
        <v>100</v>
      </c>
    </row>
    <row r="81" spans="1:11" x14ac:dyDescent="0.35">
      <c r="A81" s="60"/>
      <c r="B81" s="8" t="s">
        <v>89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8.2000000000000003E-2</v>
      </c>
      <c r="I81" s="41">
        <v>100</v>
      </c>
      <c r="J81">
        <v>96.84</v>
      </c>
      <c r="K81" s="9">
        <f>(C81*100)/C67</f>
        <v>100</v>
      </c>
    </row>
    <row r="82" spans="1:11" x14ac:dyDescent="0.35">
      <c r="A82" s="60"/>
      <c r="B82" s="8" t="s">
        <v>90</v>
      </c>
      <c r="C82">
        <v>210</v>
      </c>
      <c r="D82" s="35">
        <v>10</v>
      </c>
      <c r="E82">
        <v>0.16500000000000001</v>
      </c>
      <c r="F82">
        <v>22</v>
      </c>
      <c r="G82" s="35">
        <v>6</v>
      </c>
      <c r="H82" s="1">
        <v>8.1000000000000003E-2</v>
      </c>
      <c r="I82" s="41">
        <v>100</v>
      </c>
      <c r="J82">
        <v>96.84</v>
      </c>
      <c r="K82" s="9">
        <f>(C82*100)/C67</f>
        <v>100</v>
      </c>
    </row>
    <row r="83" spans="1:11" x14ac:dyDescent="0.35">
      <c r="A83" s="60"/>
      <c r="B83" s="8" t="s">
        <v>91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6">
        <v>102</v>
      </c>
      <c r="J83">
        <v>98.2</v>
      </c>
      <c r="K83" s="9">
        <f>(C83*100)/C67</f>
        <v>100</v>
      </c>
    </row>
    <row r="84" spans="1:11" x14ac:dyDescent="0.35">
      <c r="A84" s="60"/>
      <c r="B84" s="8" t="s">
        <v>92</v>
      </c>
      <c r="C84">
        <v>210</v>
      </c>
      <c r="D84" s="35">
        <v>10</v>
      </c>
      <c r="E84">
        <v>0.16400000000000001</v>
      </c>
      <c r="F84">
        <v>22</v>
      </c>
      <c r="G84" s="35">
        <v>7</v>
      </c>
      <c r="H84" s="1">
        <v>6.9000000000000006E-2</v>
      </c>
      <c r="I84" s="41">
        <v>102</v>
      </c>
      <c r="J84">
        <v>98.2</v>
      </c>
      <c r="K84" s="9">
        <f>(C84*100)/C67</f>
        <v>100</v>
      </c>
    </row>
    <row r="85" spans="1:11" x14ac:dyDescent="0.35">
      <c r="A85" s="60"/>
      <c r="B85" s="8" t="s">
        <v>93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103</v>
      </c>
      <c r="J85">
        <v>98.71</v>
      </c>
      <c r="K85" s="9">
        <f>(C85*100)/C67</f>
        <v>100</v>
      </c>
    </row>
    <row r="86" spans="1:11" x14ac:dyDescent="0.35">
      <c r="A86" s="60"/>
      <c r="B86" s="8" t="s">
        <v>94</v>
      </c>
      <c r="C86">
        <v>210</v>
      </c>
      <c r="D86" s="35">
        <v>11</v>
      </c>
      <c r="E86">
        <v>0.188</v>
      </c>
      <c r="F86">
        <v>42</v>
      </c>
      <c r="G86" s="35">
        <v>8</v>
      </c>
      <c r="H86" s="1">
        <v>6.0999999999999999E-2</v>
      </c>
      <c r="I86" s="41">
        <v>103</v>
      </c>
      <c r="J86">
        <v>98.71</v>
      </c>
      <c r="K86" s="9">
        <f>(C86*100)/C67</f>
        <v>100</v>
      </c>
    </row>
    <row r="87" spans="1:11" ht="15" thickBot="1" x14ac:dyDescent="0.4">
      <c r="A87" s="60"/>
      <c r="B87" s="12" t="s">
        <v>95</v>
      </c>
      <c r="C87" s="13">
        <v>210</v>
      </c>
      <c r="D87" s="37">
        <v>11</v>
      </c>
      <c r="E87" s="13">
        <v>0.188</v>
      </c>
      <c r="F87" s="13">
        <v>42</v>
      </c>
      <c r="G87" s="37">
        <v>8</v>
      </c>
      <c r="H87" s="13">
        <v>6.0999999999999999E-2</v>
      </c>
      <c r="I87" s="43">
        <v>103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EC68-4969-4838-9381-52F2B8156B8D}">
  <dimension ref="A1:K86"/>
  <sheetViews>
    <sheetView tabSelected="1" zoomScale="85" zoomScaleNormal="85" workbookViewId="0">
      <selection activeCell="I11" sqref="I11"/>
    </sheetView>
  </sheetViews>
  <sheetFormatPr defaultRowHeight="14.5" x14ac:dyDescent="0.35"/>
  <cols>
    <col min="2" max="2" width="32.453125" customWidth="1"/>
  </cols>
  <sheetData>
    <row r="1" spans="1:11" x14ac:dyDescent="0.35">
      <c r="D1" s="61" t="s">
        <v>5</v>
      </c>
      <c r="E1" s="61"/>
      <c r="F1" s="61"/>
      <c r="G1" s="61" t="s">
        <v>127</v>
      </c>
      <c r="H1" s="61"/>
      <c r="I1" s="61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73</v>
      </c>
      <c r="C3" s="28">
        <v>517</v>
      </c>
      <c r="D3" s="38">
        <v>14</v>
      </c>
      <c r="E3" s="6">
        <v>8.1000000000000003E-2</v>
      </c>
      <c r="F3" s="6">
        <v>137</v>
      </c>
      <c r="G3" s="34">
        <v>3</v>
      </c>
      <c r="H3" s="28">
        <v>0.17199999999999999</v>
      </c>
      <c r="I3" s="40">
        <v>60</v>
      </c>
      <c r="J3" s="6"/>
      <c r="K3" s="30">
        <f>(C3*100)/C3</f>
        <v>100</v>
      </c>
    </row>
    <row r="4" spans="1:11" x14ac:dyDescent="0.35">
      <c r="A4" s="55"/>
      <c r="B4" s="8" t="s">
        <v>6</v>
      </c>
      <c r="C4">
        <v>320</v>
      </c>
      <c r="D4" s="35">
        <v>56</v>
      </c>
      <c r="E4">
        <v>0.50600000000000001</v>
      </c>
      <c r="F4">
        <v>101</v>
      </c>
      <c r="G4" s="35">
        <v>9</v>
      </c>
      <c r="H4" s="1">
        <v>0.23599999999999999</v>
      </c>
      <c r="I4" s="41">
        <v>64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7</v>
      </c>
      <c r="C5">
        <v>215</v>
      </c>
      <c r="D5" s="35">
        <v>53</v>
      </c>
      <c r="E5">
        <v>0.54700000000000004</v>
      </c>
      <c r="F5">
        <v>64</v>
      </c>
      <c r="G5" s="35">
        <v>6</v>
      </c>
      <c r="H5" s="1">
        <v>0.34200000000000003</v>
      </c>
      <c r="I5" s="41">
        <v>36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8</v>
      </c>
      <c r="C6">
        <v>174</v>
      </c>
      <c r="D6" s="35">
        <v>44</v>
      </c>
      <c r="E6">
        <v>0.55800000000000005</v>
      </c>
      <c r="F6">
        <v>45</v>
      </c>
      <c r="G6" s="35">
        <v>6</v>
      </c>
      <c r="H6" s="1">
        <v>0.34599999999999997</v>
      </c>
      <c r="I6" s="41">
        <v>37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9</v>
      </c>
      <c r="C7">
        <v>152</v>
      </c>
      <c r="D7" s="35">
        <v>40</v>
      </c>
      <c r="E7">
        <v>0.57999999999999996</v>
      </c>
      <c r="F7">
        <v>39</v>
      </c>
      <c r="G7" s="35">
        <v>5</v>
      </c>
      <c r="H7" s="1">
        <v>0.31</v>
      </c>
      <c r="I7" s="41">
        <v>32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10</v>
      </c>
      <c r="C8">
        <v>138</v>
      </c>
      <c r="D8" s="35">
        <v>35</v>
      </c>
      <c r="E8">
        <v>0.60399999999999998</v>
      </c>
      <c r="F8">
        <v>32</v>
      </c>
      <c r="G8" s="35">
        <v>5</v>
      </c>
      <c r="H8" s="1">
        <v>0.314</v>
      </c>
      <c r="I8" s="41">
        <v>28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11</v>
      </c>
      <c r="C9">
        <v>120</v>
      </c>
      <c r="D9" s="35">
        <v>34</v>
      </c>
      <c r="E9">
        <v>0.58699999999999997</v>
      </c>
      <c r="F9">
        <v>31</v>
      </c>
      <c r="G9" s="35">
        <v>5</v>
      </c>
      <c r="H9" s="1">
        <v>0.317</v>
      </c>
      <c r="I9" s="41">
        <v>25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12</v>
      </c>
      <c r="C10">
        <v>106</v>
      </c>
      <c r="D10" s="35">
        <v>32</v>
      </c>
      <c r="E10">
        <v>0.57699999999999996</v>
      </c>
      <c r="F10">
        <v>26</v>
      </c>
      <c r="G10" s="35">
        <v>4</v>
      </c>
      <c r="H10" s="1">
        <v>0.33400000000000002</v>
      </c>
      <c r="I10" s="41">
        <v>25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13</v>
      </c>
      <c r="C11">
        <v>92</v>
      </c>
      <c r="D11" s="35">
        <v>29</v>
      </c>
      <c r="E11">
        <v>0.57599999999999996</v>
      </c>
      <c r="F11">
        <v>23</v>
      </c>
      <c r="G11" s="35">
        <v>4</v>
      </c>
      <c r="H11" s="1">
        <v>0.33700000000000002</v>
      </c>
      <c r="I11" s="41">
        <v>22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14</v>
      </c>
      <c r="C12">
        <v>79</v>
      </c>
      <c r="D12" s="35">
        <v>24</v>
      </c>
      <c r="E12">
        <v>0.60599999999999998</v>
      </c>
      <c r="F12">
        <v>18</v>
      </c>
      <c r="G12" s="35">
        <v>4</v>
      </c>
      <c r="H12" s="1">
        <v>0.35599999999999998</v>
      </c>
      <c r="I12" s="41">
        <v>19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15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3</v>
      </c>
      <c r="H13" s="3">
        <v>0.314</v>
      </c>
      <c r="I13" s="41">
        <v>16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</v>
      </c>
      <c r="C14">
        <v>517</v>
      </c>
      <c r="D14" s="35">
        <v>15</v>
      </c>
      <c r="E14" s="25">
        <v>0.14399999999999999</v>
      </c>
      <c r="F14" s="24">
        <v>117</v>
      </c>
      <c r="G14" s="44">
        <v>19</v>
      </c>
      <c r="H14" s="45">
        <v>0.39100000000000001</v>
      </c>
      <c r="I14" s="42">
        <v>248</v>
      </c>
      <c r="J14">
        <v>77.650000000000006</v>
      </c>
      <c r="K14" s="9">
        <f>(C14*100)/C3</f>
        <v>100</v>
      </c>
    </row>
    <row r="15" spans="1:11" x14ac:dyDescent="0.35">
      <c r="A15" s="55"/>
      <c r="B15" s="8" t="s">
        <v>17</v>
      </c>
      <c r="C15">
        <v>517</v>
      </c>
      <c r="D15" s="35">
        <v>13</v>
      </c>
      <c r="E15">
        <v>0.11600000000000001</v>
      </c>
      <c r="F15">
        <v>141</v>
      </c>
      <c r="G15" s="35">
        <v>13</v>
      </c>
      <c r="H15" s="1">
        <v>0.43</v>
      </c>
      <c r="I15" s="41">
        <v>203</v>
      </c>
      <c r="J15">
        <v>87.2</v>
      </c>
      <c r="K15" s="9">
        <f>(C15*100)/C3</f>
        <v>100</v>
      </c>
    </row>
    <row r="16" spans="1:11" x14ac:dyDescent="0.35">
      <c r="A16" s="55"/>
      <c r="B16" s="8" t="s">
        <v>18</v>
      </c>
      <c r="C16">
        <v>517</v>
      </c>
      <c r="D16" s="35">
        <v>14</v>
      </c>
      <c r="E16">
        <v>0.126</v>
      </c>
      <c r="F16">
        <v>124</v>
      </c>
      <c r="G16" s="35">
        <v>10</v>
      </c>
      <c r="H16" s="1">
        <v>0.41199999999999998</v>
      </c>
      <c r="I16" s="41">
        <v>168</v>
      </c>
      <c r="J16">
        <v>89.77</v>
      </c>
      <c r="K16" s="9">
        <f>(C16*100)/C3</f>
        <v>100</v>
      </c>
    </row>
    <row r="17" spans="1:11" x14ac:dyDescent="0.35">
      <c r="A17" s="55"/>
      <c r="B17" s="8" t="s">
        <v>19</v>
      </c>
      <c r="C17">
        <v>517</v>
      </c>
      <c r="D17" s="35">
        <v>14</v>
      </c>
      <c r="E17">
        <v>0.124</v>
      </c>
      <c r="F17">
        <v>125</v>
      </c>
      <c r="G17" s="35">
        <v>10</v>
      </c>
      <c r="H17" s="1">
        <v>0.36199999999999999</v>
      </c>
      <c r="I17" s="41">
        <v>152</v>
      </c>
      <c r="J17">
        <v>90.86</v>
      </c>
      <c r="K17" s="9">
        <f>(C17*100)/C3</f>
        <v>100</v>
      </c>
    </row>
    <row r="18" spans="1:11" x14ac:dyDescent="0.35">
      <c r="A18" s="55"/>
      <c r="B18" s="8" t="s">
        <v>20</v>
      </c>
      <c r="C18">
        <v>517</v>
      </c>
      <c r="D18" s="35">
        <v>14</v>
      </c>
      <c r="E18">
        <v>0.121</v>
      </c>
      <c r="F18">
        <v>132</v>
      </c>
      <c r="G18" s="35">
        <v>10</v>
      </c>
      <c r="H18" s="1">
        <v>0.38</v>
      </c>
      <c r="I18" s="41">
        <v>144</v>
      </c>
      <c r="J18">
        <v>92.06</v>
      </c>
      <c r="K18" s="9">
        <f>(C18*100)/C3</f>
        <v>100</v>
      </c>
    </row>
    <row r="19" spans="1:11" x14ac:dyDescent="0.35">
      <c r="A19" s="55"/>
      <c r="B19" s="8" t="s">
        <v>21</v>
      </c>
      <c r="C19">
        <v>517</v>
      </c>
      <c r="D19" s="35">
        <v>14</v>
      </c>
      <c r="E19">
        <v>0.11600000000000001</v>
      </c>
      <c r="F19">
        <v>140</v>
      </c>
      <c r="G19" s="35">
        <v>9</v>
      </c>
      <c r="H19" s="1">
        <v>0.36299999999999999</v>
      </c>
      <c r="I19" s="41">
        <v>129</v>
      </c>
      <c r="J19">
        <v>94.29</v>
      </c>
      <c r="K19" s="9">
        <f>(C19*100)/C3</f>
        <v>100</v>
      </c>
    </row>
    <row r="20" spans="1:11" x14ac:dyDescent="0.35">
      <c r="A20" s="55"/>
      <c r="B20" s="8" t="s">
        <v>22</v>
      </c>
      <c r="C20">
        <v>517</v>
      </c>
      <c r="D20" s="35">
        <v>14</v>
      </c>
      <c r="E20">
        <v>0.115</v>
      </c>
      <c r="F20">
        <v>140</v>
      </c>
      <c r="G20" s="35">
        <v>9</v>
      </c>
      <c r="H20" s="1">
        <v>0.36299999999999999</v>
      </c>
      <c r="I20" s="46">
        <v>118</v>
      </c>
      <c r="J20">
        <v>95.19</v>
      </c>
      <c r="K20" s="9">
        <f>(C20*100)/C3</f>
        <v>100</v>
      </c>
    </row>
    <row r="21" spans="1:11" x14ac:dyDescent="0.35">
      <c r="A21" s="55"/>
      <c r="B21" s="8" t="s">
        <v>23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0.371</v>
      </c>
      <c r="I21" s="41">
        <v>109</v>
      </c>
      <c r="J21">
        <v>96.11</v>
      </c>
      <c r="K21" s="9">
        <f>(C21*100)/C3</f>
        <v>100</v>
      </c>
    </row>
    <row r="22" spans="1:11" x14ac:dyDescent="0.35">
      <c r="A22" s="55"/>
      <c r="B22" s="8" t="s">
        <v>24</v>
      </c>
      <c r="C22">
        <v>517</v>
      </c>
      <c r="D22" s="35">
        <v>14</v>
      </c>
      <c r="E22">
        <v>0.114</v>
      </c>
      <c r="F22">
        <v>140</v>
      </c>
      <c r="G22" s="35">
        <v>9</v>
      </c>
      <c r="H22" s="1">
        <v>0.371</v>
      </c>
      <c r="I22" s="41">
        <v>104</v>
      </c>
      <c r="J22">
        <v>96.24</v>
      </c>
      <c r="K22" s="9">
        <f>(C22*100)/C3</f>
        <v>100</v>
      </c>
    </row>
    <row r="23" spans="1:11" ht="15" thickBot="1" x14ac:dyDescent="0.4">
      <c r="A23" s="55"/>
      <c r="B23" s="12" t="s">
        <v>25</v>
      </c>
      <c r="C23" s="13">
        <v>517</v>
      </c>
      <c r="D23" s="37">
        <v>13</v>
      </c>
      <c r="E23" s="13">
        <v>0.10299999999999999</v>
      </c>
      <c r="F23" s="13">
        <v>147</v>
      </c>
      <c r="G23" s="37">
        <v>7</v>
      </c>
      <c r="H23" s="13">
        <v>0.39400000000000002</v>
      </c>
      <c r="I23" s="43">
        <v>93</v>
      </c>
      <c r="J23" s="13">
        <v>96.55</v>
      </c>
      <c r="K23" s="14">
        <f>(C23*100)/C3</f>
        <v>100</v>
      </c>
    </row>
    <row r="24" spans="1:11" x14ac:dyDescent="0.35">
      <c r="A24" s="56" t="s">
        <v>46</v>
      </c>
      <c r="B24" s="5" t="s">
        <v>74</v>
      </c>
      <c r="C24" s="6">
        <v>662</v>
      </c>
      <c r="D24" s="38">
        <v>31</v>
      </c>
      <c r="E24" s="6">
        <v>0.184</v>
      </c>
      <c r="F24" s="6">
        <v>95</v>
      </c>
      <c r="G24" s="34">
        <v>5</v>
      </c>
      <c r="H24" s="28">
        <v>5.1999999999999998E-2</v>
      </c>
      <c r="I24" s="40">
        <v>109</v>
      </c>
      <c r="J24" s="6"/>
      <c r="K24" s="7">
        <f>(C24*100)/C24</f>
        <v>100</v>
      </c>
    </row>
    <row r="25" spans="1:11" x14ac:dyDescent="0.35">
      <c r="A25" s="55"/>
      <c r="B25" s="8" t="s">
        <v>26</v>
      </c>
      <c r="C25">
        <v>406</v>
      </c>
      <c r="D25" s="35">
        <v>42</v>
      </c>
      <c r="E25">
        <v>0.505</v>
      </c>
      <c r="F25">
        <v>61</v>
      </c>
      <c r="G25" s="35">
        <v>15</v>
      </c>
      <c r="H25" s="1">
        <v>0.32900000000000001</v>
      </c>
      <c r="I25" s="41">
        <v>92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27</v>
      </c>
      <c r="C26">
        <v>303</v>
      </c>
      <c r="D26" s="35">
        <v>45</v>
      </c>
      <c r="E26">
        <v>0.53800000000000003</v>
      </c>
      <c r="F26">
        <v>59</v>
      </c>
      <c r="G26" s="35">
        <v>13</v>
      </c>
      <c r="H26" s="1">
        <v>0.38600000000000001</v>
      </c>
      <c r="I26" s="41">
        <v>76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28</v>
      </c>
      <c r="C27">
        <v>249</v>
      </c>
      <c r="D27" s="35">
        <v>46</v>
      </c>
      <c r="E27">
        <v>0.53200000000000003</v>
      </c>
      <c r="F27">
        <v>47</v>
      </c>
      <c r="G27" s="35">
        <v>11</v>
      </c>
      <c r="H27" s="1">
        <v>0.46700000000000003</v>
      </c>
      <c r="I27" s="41">
        <v>61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29</v>
      </c>
      <c r="C28">
        <v>208</v>
      </c>
      <c r="D28" s="35">
        <v>42</v>
      </c>
      <c r="E28">
        <v>0.59</v>
      </c>
      <c r="F28">
        <v>40</v>
      </c>
      <c r="G28" s="35">
        <v>10</v>
      </c>
      <c r="H28" s="1">
        <v>0.46899999999999997</v>
      </c>
      <c r="I28" s="41">
        <v>49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30</v>
      </c>
      <c r="C29">
        <v>198</v>
      </c>
      <c r="D29" s="35">
        <v>44</v>
      </c>
      <c r="E29">
        <v>0.60399999999999998</v>
      </c>
      <c r="F29">
        <v>40</v>
      </c>
      <c r="G29" s="35">
        <v>8</v>
      </c>
      <c r="H29" s="1">
        <v>0.46100000000000002</v>
      </c>
      <c r="I29" s="41">
        <v>45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31</v>
      </c>
      <c r="C30">
        <v>177</v>
      </c>
      <c r="D30" s="35">
        <v>45</v>
      </c>
      <c r="E30">
        <v>0.60099999999999998</v>
      </c>
      <c r="F30">
        <v>41</v>
      </c>
      <c r="G30" s="35">
        <v>9</v>
      </c>
      <c r="H30" s="1">
        <v>0.41299999999999998</v>
      </c>
      <c r="I30" s="41">
        <v>46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32</v>
      </c>
      <c r="C31">
        <v>164</v>
      </c>
      <c r="D31" s="35">
        <v>45</v>
      </c>
      <c r="E31">
        <v>0.59799999999999998</v>
      </c>
      <c r="F31">
        <v>38</v>
      </c>
      <c r="G31" s="35">
        <v>8</v>
      </c>
      <c r="H31" s="1">
        <v>0.41599999999999998</v>
      </c>
      <c r="I31" s="41">
        <v>49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33</v>
      </c>
      <c r="C32">
        <v>127</v>
      </c>
      <c r="D32" s="35">
        <v>36</v>
      </c>
      <c r="E32">
        <v>0.61799999999999999</v>
      </c>
      <c r="F32">
        <v>30</v>
      </c>
      <c r="G32" s="35">
        <v>6</v>
      </c>
      <c r="H32" s="1">
        <v>0.48799999999999999</v>
      </c>
      <c r="I32" s="41">
        <v>43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34</v>
      </c>
      <c r="C33">
        <v>116</v>
      </c>
      <c r="D33" s="35">
        <v>32</v>
      </c>
      <c r="E33">
        <v>0.623</v>
      </c>
      <c r="F33">
        <v>24</v>
      </c>
      <c r="G33" s="35">
        <v>5</v>
      </c>
      <c r="H33" s="1">
        <v>0.48799999999999999</v>
      </c>
      <c r="I33" s="41">
        <v>43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35</v>
      </c>
      <c r="C34" s="3">
        <v>110</v>
      </c>
      <c r="D34" s="36">
        <v>30</v>
      </c>
      <c r="E34" s="3">
        <v>0.64</v>
      </c>
      <c r="F34" s="3">
        <v>21</v>
      </c>
      <c r="G34" s="36">
        <v>5</v>
      </c>
      <c r="H34" s="3">
        <v>0.48899999999999999</v>
      </c>
      <c r="I34" s="41">
        <v>42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36</v>
      </c>
      <c r="C35">
        <v>662</v>
      </c>
      <c r="D35" s="35">
        <v>27</v>
      </c>
      <c r="E35">
        <v>0.28499999999999998</v>
      </c>
      <c r="F35" s="25">
        <v>88</v>
      </c>
      <c r="G35" s="44">
        <v>17</v>
      </c>
      <c r="H35" s="20">
        <v>0.28899999999999998</v>
      </c>
      <c r="I35" s="42">
        <v>296</v>
      </c>
      <c r="J35">
        <v>56.16</v>
      </c>
      <c r="K35" s="9">
        <f>(C35*100)/C24</f>
        <v>100</v>
      </c>
    </row>
    <row r="36" spans="1:11" x14ac:dyDescent="0.35">
      <c r="A36" s="55"/>
      <c r="B36" s="8" t="s">
        <v>37</v>
      </c>
      <c r="C36">
        <v>662</v>
      </c>
      <c r="D36" s="35">
        <v>28</v>
      </c>
      <c r="E36" s="25">
        <v>0.26500000000000001</v>
      </c>
      <c r="F36">
        <v>81</v>
      </c>
      <c r="G36" s="35">
        <v>14</v>
      </c>
      <c r="H36" s="45">
        <v>0.36699999999999999</v>
      </c>
      <c r="I36" s="46">
        <v>289</v>
      </c>
      <c r="J36">
        <v>74.819999999999993</v>
      </c>
      <c r="K36" s="9">
        <f>(C36*100)/C24</f>
        <v>100</v>
      </c>
    </row>
    <row r="37" spans="1:11" x14ac:dyDescent="0.35">
      <c r="A37" s="55"/>
      <c r="B37" s="8" t="s">
        <v>38</v>
      </c>
      <c r="C37">
        <v>662</v>
      </c>
      <c r="D37" s="35">
        <v>28</v>
      </c>
      <c r="E37">
        <v>0.253</v>
      </c>
      <c r="F37">
        <v>88</v>
      </c>
      <c r="G37" s="35">
        <v>13</v>
      </c>
      <c r="H37" s="1">
        <v>0.33700000000000002</v>
      </c>
      <c r="I37" s="41">
        <v>257</v>
      </c>
      <c r="J37">
        <v>80.900000000000006</v>
      </c>
      <c r="K37" s="9">
        <f>(C37*100)/C24</f>
        <v>100</v>
      </c>
    </row>
    <row r="38" spans="1:11" x14ac:dyDescent="0.35">
      <c r="A38" s="55"/>
      <c r="B38" s="8" t="s">
        <v>39</v>
      </c>
      <c r="C38">
        <v>662</v>
      </c>
      <c r="D38" s="35">
        <v>28</v>
      </c>
      <c r="E38">
        <v>0.218</v>
      </c>
      <c r="F38">
        <v>82</v>
      </c>
      <c r="G38" s="35">
        <v>10</v>
      </c>
      <c r="H38" s="1">
        <v>0.307</v>
      </c>
      <c r="I38" s="41">
        <v>231</v>
      </c>
      <c r="J38">
        <v>84.33</v>
      </c>
      <c r="K38" s="9">
        <f>(C38*100)/C24</f>
        <v>100</v>
      </c>
    </row>
    <row r="39" spans="1:11" x14ac:dyDescent="0.35">
      <c r="A39" s="55"/>
      <c r="B39" s="8" t="s">
        <v>40</v>
      </c>
      <c r="C39">
        <v>662</v>
      </c>
      <c r="D39" s="35">
        <v>30</v>
      </c>
      <c r="E39">
        <v>0.248</v>
      </c>
      <c r="F39">
        <v>95</v>
      </c>
      <c r="G39" s="35">
        <v>10</v>
      </c>
      <c r="H39" s="1">
        <v>0.30599999999999999</v>
      </c>
      <c r="I39" s="41">
        <v>222</v>
      </c>
      <c r="J39">
        <v>85.63</v>
      </c>
      <c r="K39" s="9">
        <f>(C39*100)/C24</f>
        <v>100</v>
      </c>
    </row>
    <row r="40" spans="1:11" x14ac:dyDescent="0.35">
      <c r="A40" s="55"/>
      <c r="B40" s="8" t="s">
        <v>41</v>
      </c>
      <c r="C40">
        <v>662</v>
      </c>
      <c r="D40" s="35">
        <v>30</v>
      </c>
      <c r="E40">
        <v>0.23799999999999999</v>
      </c>
      <c r="F40">
        <v>91</v>
      </c>
      <c r="G40" s="35">
        <v>12</v>
      </c>
      <c r="H40" s="1">
        <v>0.29699999999999999</v>
      </c>
      <c r="I40" s="41">
        <v>208</v>
      </c>
      <c r="J40">
        <v>88.25</v>
      </c>
      <c r="K40" s="9">
        <f>(C40*100)/C24</f>
        <v>100</v>
      </c>
    </row>
    <row r="41" spans="1:11" x14ac:dyDescent="0.35">
      <c r="A41" s="55"/>
      <c r="B41" s="8" t="s">
        <v>42</v>
      </c>
      <c r="C41">
        <v>662</v>
      </c>
      <c r="D41" s="35">
        <v>27</v>
      </c>
      <c r="E41">
        <v>0.23200000000000001</v>
      </c>
      <c r="F41">
        <v>112</v>
      </c>
      <c r="G41" s="35">
        <v>10</v>
      </c>
      <c r="H41" s="1">
        <v>0.25700000000000001</v>
      </c>
      <c r="I41" s="41">
        <v>193</v>
      </c>
      <c r="J41">
        <v>89.56</v>
      </c>
      <c r="K41" s="9">
        <f>(C41*100)/C24</f>
        <v>100</v>
      </c>
    </row>
    <row r="42" spans="1:11" x14ac:dyDescent="0.35">
      <c r="A42" s="55"/>
      <c r="B42" s="8" t="s">
        <v>43</v>
      </c>
      <c r="C42">
        <v>662</v>
      </c>
      <c r="D42" s="35">
        <v>30</v>
      </c>
      <c r="E42">
        <v>0.22500000000000001</v>
      </c>
      <c r="F42">
        <v>95</v>
      </c>
      <c r="G42" s="35">
        <v>8</v>
      </c>
      <c r="H42" s="1">
        <v>0.19600000000000001</v>
      </c>
      <c r="I42" s="47">
        <v>185</v>
      </c>
      <c r="J42">
        <v>92.58</v>
      </c>
      <c r="K42" s="9">
        <f>(C42*100)/C24</f>
        <v>100</v>
      </c>
    </row>
    <row r="43" spans="1:11" x14ac:dyDescent="0.35">
      <c r="A43" s="55"/>
      <c r="B43" s="8" t="s">
        <v>44</v>
      </c>
      <c r="C43">
        <v>662</v>
      </c>
      <c r="D43" s="35">
        <v>30</v>
      </c>
      <c r="E43">
        <v>0.222</v>
      </c>
      <c r="F43">
        <v>90</v>
      </c>
      <c r="G43" s="35">
        <v>8</v>
      </c>
      <c r="H43" s="1">
        <v>0.19600000000000001</v>
      </c>
      <c r="I43" s="41">
        <v>176</v>
      </c>
      <c r="J43">
        <v>93.32</v>
      </c>
      <c r="K43" s="9">
        <f>(C43*100)/C24</f>
        <v>100</v>
      </c>
    </row>
    <row r="44" spans="1:11" ht="15" thickBot="1" x14ac:dyDescent="0.4">
      <c r="A44" s="55"/>
      <c r="B44" s="12" t="s">
        <v>45</v>
      </c>
      <c r="C44" s="13">
        <v>662</v>
      </c>
      <c r="D44" s="37">
        <v>30</v>
      </c>
      <c r="E44" s="13">
        <v>0.222</v>
      </c>
      <c r="F44" s="13">
        <v>90</v>
      </c>
      <c r="G44" s="37">
        <v>8</v>
      </c>
      <c r="H44" s="13">
        <v>0.19600000000000001</v>
      </c>
      <c r="I44" s="43">
        <v>175</v>
      </c>
      <c r="J44" s="13">
        <v>93.49</v>
      </c>
      <c r="K44" s="14">
        <f>(C44*100)/C24</f>
        <v>100</v>
      </c>
    </row>
    <row r="45" spans="1:11" x14ac:dyDescent="0.35">
      <c r="A45" s="49" t="s">
        <v>68</v>
      </c>
      <c r="B45" s="6" t="s">
        <v>72</v>
      </c>
      <c r="C45" s="6">
        <v>4414</v>
      </c>
      <c r="D45" s="38">
        <v>26</v>
      </c>
      <c r="E45" s="6">
        <v>7.2999999999999995E-2</v>
      </c>
      <c r="F45" s="6">
        <v>1963</v>
      </c>
      <c r="G45" s="34">
        <v>20</v>
      </c>
      <c r="H45" s="28">
        <v>1.2999999999999999E-2</v>
      </c>
      <c r="I45" s="40">
        <v>3222</v>
      </c>
      <c r="J45" s="6"/>
      <c r="K45" s="30">
        <f>(C45*100)/C45</f>
        <v>100</v>
      </c>
    </row>
    <row r="46" spans="1:11" x14ac:dyDescent="0.35">
      <c r="A46" s="60"/>
      <c r="B46" s="8" t="s">
        <v>52</v>
      </c>
      <c r="C46">
        <v>1450</v>
      </c>
      <c r="D46" s="35">
        <v>47</v>
      </c>
      <c r="E46">
        <v>0.41399999999999998</v>
      </c>
      <c r="F46">
        <v>674</v>
      </c>
      <c r="G46" s="35">
        <v>9</v>
      </c>
      <c r="H46" s="1">
        <v>9.6000000000000002E-2</v>
      </c>
      <c r="I46" s="41">
        <v>1065</v>
      </c>
      <c r="J46">
        <v>15.52</v>
      </c>
      <c r="K46" s="9">
        <f>(C46*100)/C45</f>
        <v>32.850022655188035</v>
      </c>
    </row>
    <row r="47" spans="1:11" x14ac:dyDescent="0.35">
      <c r="A47" s="60"/>
      <c r="B47" s="8" t="s">
        <v>53</v>
      </c>
      <c r="C47">
        <v>1325</v>
      </c>
      <c r="D47" s="35">
        <v>64</v>
      </c>
      <c r="E47">
        <v>0.39900000000000002</v>
      </c>
      <c r="F47">
        <v>551</v>
      </c>
      <c r="G47" s="35">
        <v>11</v>
      </c>
      <c r="H47" s="1">
        <v>7.8E-2</v>
      </c>
      <c r="I47" s="41">
        <v>946</v>
      </c>
      <c r="J47">
        <v>18.760000000000002</v>
      </c>
      <c r="K47" s="9">
        <f>(C47*100)/C45</f>
        <v>30.018124150430449</v>
      </c>
    </row>
    <row r="48" spans="1:11" x14ac:dyDescent="0.35">
      <c r="A48" s="60"/>
      <c r="B48" s="8" t="s">
        <v>54</v>
      </c>
      <c r="C48">
        <v>1222</v>
      </c>
      <c r="D48" s="35">
        <v>66</v>
      </c>
      <c r="E48">
        <v>0.374</v>
      </c>
      <c r="F48">
        <v>483</v>
      </c>
      <c r="G48" s="35">
        <v>17</v>
      </c>
      <c r="H48" s="1">
        <v>5.0999999999999997E-2</v>
      </c>
      <c r="I48" s="41">
        <v>841</v>
      </c>
      <c r="J48">
        <v>19.5</v>
      </c>
      <c r="K48" s="9">
        <f>(C48*100)/C45</f>
        <v>27.684639782510196</v>
      </c>
    </row>
    <row r="49" spans="1:11" x14ac:dyDescent="0.35">
      <c r="A49" s="60"/>
      <c r="B49" s="8" t="s">
        <v>55</v>
      </c>
      <c r="C49">
        <v>915</v>
      </c>
      <c r="D49" s="35">
        <v>86</v>
      </c>
      <c r="E49">
        <v>0.41399999999999998</v>
      </c>
      <c r="F49">
        <v>350</v>
      </c>
      <c r="G49" s="35">
        <v>19</v>
      </c>
      <c r="H49" s="1">
        <v>4.4999999999999998E-2</v>
      </c>
      <c r="I49" s="41">
        <v>603</v>
      </c>
      <c r="J49">
        <v>23.84</v>
      </c>
      <c r="K49" s="9">
        <f>(C49*100)/C45</f>
        <v>20.729497054825554</v>
      </c>
    </row>
    <row r="50" spans="1:11" x14ac:dyDescent="0.35">
      <c r="A50" s="60"/>
      <c r="B50" s="8" t="s">
        <v>56</v>
      </c>
      <c r="C50">
        <v>900</v>
      </c>
      <c r="D50" s="35">
        <v>88</v>
      </c>
      <c r="E50">
        <v>0.40100000000000002</v>
      </c>
      <c r="F50">
        <v>358</v>
      </c>
      <c r="G50" s="35">
        <v>19</v>
      </c>
      <c r="H50" s="1">
        <v>4.4999999999999998E-2</v>
      </c>
      <c r="I50" s="41">
        <v>592</v>
      </c>
      <c r="J50">
        <v>25.09</v>
      </c>
      <c r="K50" s="9">
        <f>(C50*100)/C45</f>
        <v>20.389669234254644</v>
      </c>
    </row>
    <row r="51" spans="1:11" x14ac:dyDescent="0.35">
      <c r="A51" s="60"/>
      <c r="B51" s="8" t="s">
        <v>47</v>
      </c>
      <c r="C51">
        <v>848</v>
      </c>
      <c r="D51" s="35">
        <v>87</v>
      </c>
      <c r="E51">
        <v>0.40200000000000002</v>
      </c>
      <c r="F51">
        <v>334</v>
      </c>
      <c r="G51" s="35">
        <v>20</v>
      </c>
      <c r="H51" s="1">
        <v>4.2999999999999997E-2</v>
      </c>
      <c r="I51" s="41">
        <v>546</v>
      </c>
      <c r="J51">
        <v>25.31</v>
      </c>
      <c r="K51" s="9">
        <f>(C51*100)/C45</f>
        <v>19.211599456275486</v>
      </c>
    </row>
    <row r="52" spans="1:11" x14ac:dyDescent="0.35">
      <c r="A52" s="60"/>
      <c r="B52" s="8" t="s">
        <v>48</v>
      </c>
      <c r="C52">
        <v>459</v>
      </c>
      <c r="D52" s="35">
        <v>90</v>
      </c>
      <c r="E52">
        <v>0.51200000000000001</v>
      </c>
      <c r="F52">
        <v>148</v>
      </c>
      <c r="G52" s="35">
        <v>4</v>
      </c>
      <c r="H52" s="1">
        <v>0.216</v>
      </c>
      <c r="I52" s="41">
        <v>305</v>
      </c>
      <c r="J52">
        <v>33.770000000000003</v>
      </c>
      <c r="K52" s="9">
        <f>(C52*100)/C45</f>
        <v>10.398731309469868</v>
      </c>
    </row>
    <row r="53" spans="1:11" x14ac:dyDescent="0.35">
      <c r="A53" s="60"/>
      <c r="B53" s="8" t="s">
        <v>49</v>
      </c>
      <c r="C53">
        <v>450</v>
      </c>
      <c r="D53" s="35">
        <v>92</v>
      </c>
      <c r="E53">
        <v>0.502</v>
      </c>
      <c r="F53">
        <v>150</v>
      </c>
      <c r="G53" s="35">
        <v>5</v>
      </c>
      <c r="H53" s="1">
        <v>0.17299999999999999</v>
      </c>
      <c r="I53" s="41">
        <v>287</v>
      </c>
      <c r="J53">
        <v>36.880000000000003</v>
      </c>
      <c r="K53" s="9">
        <f>(C53*100)/C45</f>
        <v>10.194834617127322</v>
      </c>
    </row>
    <row r="54" spans="1:11" x14ac:dyDescent="0.35">
      <c r="A54" s="60"/>
      <c r="B54" s="8" t="s">
        <v>50</v>
      </c>
      <c r="C54">
        <v>432</v>
      </c>
      <c r="D54" s="35">
        <v>93</v>
      </c>
      <c r="E54">
        <v>0.48799999999999999</v>
      </c>
      <c r="F54">
        <v>146</v>
      </c>
      <c r="G54" s="35">
        <v>5</v>
      </c>
      <c r="H54" s="1">
        <v>0.17299999999999999</v>
      </c>
      <c r="I54" s="41">
        <v>275</v>
      </c>
      <c r="J54">
        <v>36.72</v>
      </c>
      <c r="K54" s="9">
        <f>(C54*100)/C45</f>
        <v>9.7870412324422293</v>
      </c>
    </row>
    <row r="55" spans="1:11" x14ac:dyDescent="0.35">
      <c r="A55" s="60"/>
      <c r="B55" s="10" t="s">
        <v>51</v>
      </c>
      <c r="C55" s="3">
        <v>356</v>
      </c>
      <c r="D55" s="36">
        <v>81</v>
      </c>
      <c r="E55" s="3">
        <v>0.52400000000000002</v>
      </c>
      <c r="F55" s="3">
        <v>123</v>
      </c>
      <c r="G55" s="36">
        <v>4</v>
      </c>
      <c r="H55" s="3">
        <v>0.216</v>
      </c>
      <c r="I55" s="41">
        <v>226</v>
      </c>
      <c r="J55" s="3">
        <v>38.29</v>
      </c>
      <c r="K55" s="11">
        <f>(C55*100)/C45</f>
        <v>8.0652469415496153</v>
      </c>
    </row>
    <row r="56" spans="1:11" x14ac:dyDescent="0.35">
      <c r="A56" s="60"/>
      <c r="B56" s="8" t="s">
        <v>57</v>
      </c>
      <c r="C56">
        <v>4414</v>
      </c>
      <c r="D56" s="35">
        <v>26</v>
      </c>
      <c r="E56">
        <v>0.09</v>
      </c>
      <c r="F56" s="25">
        <v>1900</v>
      </c>
      <c r="G56" s="44">
        <v>19</v>
      </c>
      <c r="H56" s="20">
        <v>5.3999999999999999E-2</v>
      </c>
      <c r="I56" s="42">
        <v>3402</v>
      </c>
      <c r="J56">
        <v>69.58</v>
      </c>
      <c r="K56" s="9">
        <f>(C56*100)/C45</f>
        <v>100</v>
      </c>
    </row>
    <row r="57" spans="1:11" x14ac:dyDescent="0.35">
      <c r="A57" s="60"/>
      <c r="B57" s="8" t="s">
        <v>58</v>
      </c>
      <c r="C57">
        <v>4414</v>
      </c>
      <c r="D57" s="35">
        <v>28</v>
      </c>
      <c r="E57">
        <v>0.14399999999999999</v>
      </c>
      <c r="F57">
        <v>1868</v>
      </c>
      <c r="G57" s="35">
        <v>20</v>
      </c>
      <c r="H57" s="1">
        <v>0.06</v>
      </c>
      <c r="I57" s="47">
        <v>3393</v>
      </c>
      <c r="J57">
        <v>77.95</v>
      </c>
      <c r="K57" s="9">
        <f>(C57*100)/C45</f>
        <v>100</v>
      </c>
    </row>
    <row r="58" spans="1:11" x14ac:dyDescent="0.35">
      <c r="A58" s="60"/>
      <c r="B58" s="8" t="s">
        <v>59</v>
      </c>
      <c r="C58">
        <v>4414</v>
      </c>
      <c r="D58" s="35">
        <v>29</v>
      </c>
      <c r="E58" s="25">
        <v>0.14599999999999999</v>
      </c>
      <c r="F58">
        <v>1862</v>
      </c>
      <c r="G58" s="35">
        <v>25</v>
      </c>
      <c r="H58" s="1">
        <v>5.5E-2</v>
      </c>
      <c r="I58" s="41">
        <v>3370</v>
      </c>
      <c r="J58">
        <v>80.959999999999994</v>
      </c>
      <c r="K58" s="9">
        <f>(C58*100)/C45</f>
        <v>100</v>
      </c>
    </row>
    <row r="59" spans="1:11" x14ac:dyDescent="0.35">
      <c r="A59" s="60"/>
      <c r="B59" s="8" t="s">
        <v>60</v>
      </c>
      <c r="C59">
        <v>4414</v>
      </c>
      <c r="D59" s="35">
        <v>30</v>
      </c>
      <c r="E59">
        <v>0.13300000000000001</v>
      </c>
      <c r="F59">
        <v>1862</v>
      </c>
      <c r="G59" s="35">
        <v>29</v>
      </c>
      <c r="H59" s="45">
        <v>6.9000000000000006E-2</v>
      </c>
      <c r="I59" s="41">
        <v>3346</v>
      </c>
      <c r="J59">
        <v>88.98</v>
      </c>
      <c r="K59" s="9">
        <f>(C59*100)/C45</f>
        <v>100</v>
      </c>
    </row>
    <row r="60" spans="1:11" x14ac:dyDescent="0.35">
      <c r="A60" s="60"/>
      <c r="B60" s="8" t="s">
        <v>61</v>
      </c>
      <c r="C60">
        <v>4414</v>
      </c>
      <c r="D60" s="35">
        <v>30</v>
      </c>
      <c r="E60">
        <v>0.13700000000000001</v>
      </c>
      <c r="F60">
        <v>1916</v>
      </c>
      <c r="G60" s="35">
        <v>29</v>
      </c>
      <c r="H60" s="1">
        <v>6.9000000000000006E-2</v>
      </c>
      <c r="I60" s="41">
        <v>3343</v>
      </c>
      <c r="J60">
        <v>90.07</v>
      </c>
      <c r="K60" s="9">
        <f>(C60*100)/C45</f>
        <v>100</v>
      </c>
    </row>
    <row r="61" spans="1:11" x14ac:dyDescent="0.35">
      <c r="A61" s="60"/>
      <c r="B61" s="8" t="s">
        <v>62</v>
      </c>
      <c r="C61">
        <v>4414</v>
      </c>
      <c r="D61" s="35">
        <v>30</v>
      </c>
      <c r="E61">
        <v>0.11</v>
      </c>
      <c r="F61">
        <v>1916</v>
      </c>
      <c r="G61" s="35">
        <v>30</v>
      </c>
      <c r="H61" s="1">
        <v>6.6000000000000003E-2</v>
      </c>
      <c r="I61" s="41">
        <v>3334</v>
      </c>
      <c r="J61">
        <v>90.97</v>
      </c>
      <c r="K61" s="9">
        <f>(C61*100)/C45</f>
        <v>100</v>
      </c>
    </row>
    <row r="62" spans="1:11" x14ac:dyDescent="0.35">
      <c r="A62" s="60"/>
      <c r="B62" s="8" t="s">
        <v>63</v>
      </c>
      <c r="C62">
        <v>4414</v>
      </c>
      <c r="D62" s="35">
        <v>30</v>
      </c>
      <c r="E62">
        <v>0.106</v>
      </c>
      <c r="F62">
        <v>1877</v>
      </c>
      <c r="G62" s="35">
        <v>22</v>
      </c>
      <c r="H62" s="1">
        <v>4.9000000000000002E-2</v>
      </c>
      <c r="I62" s="41">
        <v>3299</v>
      </c>
      <c r="J62">
        <v>96.71</v>
      </c>
      <c r="K62" s="9">
        <f>(C62*100)/C45</f>
        <v>100</v>
      </c>
    </row>
    <row r="63" spans="1:11" x14ac:dyDescent="0.35">
      <c r="A63" s="60"/>
      <c r="B63" s="8" t="s">
        <v>64</v>
      </c>
      <c r="C63">
        <v>4414</v>
      </c>
      <c r="D63" s="35">
        <v>28</v>
      </c>
      <c r="E63">
        <v>9.2999999999999999E-2</v>
      </c>
      <c r="F63">
        <v>1924</v>
      </c>
      <c r="G63" s="35">
        <v>23</v>
      </c>
      <c r="H63" s="1">
        <v>5.0999999999999997E-2</v>
      </c>
      <c r="I63" s="41">
        <v>3296</v>
      </c>
      <c r="J63">
        <v>97.25</v>
      </c>
      <c r="K63" s="9">
        <f>(C63*100)/C45</f>
        <v>100</v>
      </c>
    </row>
    <row r="64" spans="1:11" x14ac:dyDescent="0.35">
      <c r="A64" s="60"/>
      <c r="B64" s="8" t="s">
        <v>65</v>
      </c>
      <c r="C64">
        <v>4414</v>
      </c>
      <c r="D64" s="35">
        <v>28</v>
      </c>
      <c r="E64">
        <v>9.2999999999999999E-2</v>
      </c>
      <c r="F64">
        <v>1924</v>
      </c>
      <c r="G64" s="35">
        <v>22</v>
      </c>
      <c r="H64" s="1">
        <v>5.1999999999999998E-2</v>
      </c>
      <c r="I64" s="41">
        <v>3293</v>
      </c>
      <c r="J64">
        <v>97.37</v>
      </c>
      <c r="K64" s="9">
        <f>(C64*100)/C45</f>
        <v>100</v>
      </c>
    </row>
    <row r="65" spans="1:11" ht="15" thickBot="1" x14ac:dyDescent="0.4">
      <c r="A65" s="60"/>
      <c r="B65" s="12" t="s">
        <v>66</v>
      </c>
      <c r="C65" s="13">
        <v>4414</v>
      </c>
      <c r="D65" s="37">
        <v>28</v>
      </c>
      <c r="E65" s="13">
        <v>6.7000000000000004E-2</v>
      </c>
      <c r="F65" s="13">
        <v>1924</v>
      </c>
      <c r="G65" s="35">
        <v>22</v>
      </c>
      <c r="H65" s="13">
        <v>6.4000000000000001E-2</v>
      </c>
      <c r="I65" s="48">
        <v>3282</v>
      </c>
      <c r="J65" s="13">
        <v>97.89</v>
      </c>
      <c r="K65" s="14">
        <f>(C65*100)/C45</f>
        <v>100</v>
      </c>
    </row>
    <row r="66" spans="1:11" x14ac:dyDescent="0.35">
      <c r="A66" s="49" t="s">
        <v>97</v>
      </c>
      <c r="B66" s="6" t="s">
        <v>75</v>
      </c>
      <c r="C66" s="6">
        <v>210</v>
      </c>
      <c r="D66" s="38">
        <v>10</v>
      </c>
      <c r="E66" s="6">
        <v>0.13900000000000001</v>
      </c>
      <c r="F66" s="6">
        <v>44</v>
      </c>
      <c r="G66" s="38">
        <v>8</v>
      </c>
      <c r="H66" s="28">
        <v>2E-3</v>
      </c>
      <c r="I66" s="40">
        <v>118</v>
      </c>
      <c r="J66" s="6"/>
      <c r="K66" s="28">
        <f>(C66*100)/C66</f>
        <v>100</v>
      </c>
    </row>
    <row r="67" spans="1:11" x14ac:dyDescent="0.35">
      <c r="A67" s="60"/>
      <c r="B67" s="8" t="s">
        <v>76</v>
      </c>
      <c r="C67">
        <v>66</v>
      </c>
      <c r="D67" s="35">
        <v>10</v>
      </c>
      <c r="E67">
        <v>0.57099999999999995</v>
      </c>
      <c r="F67">
        <v>27</v>
      </c>
      <c r="G67" s="35">
        <v>4</v>
      </c>
      <c r="H67" s="1">
        <v>0.16600000000000001</v>
      </c>
      <c r="I67" s="41">
        <v>47</v>
      </c>
      <c r="J67">
        <v>31.4</v>
      </c>
      <c r="K67" s="9">
        <f>(C67*100)/C66</f>
        <v>31.428571428571427</v>
      </c>
    </row>
    <row r="68" spans="1:11" x14ac:dyDescent="0.35">
      <c r="A68" s="60"/>
      <c r="B68" s="8" t="s">
        <v>77</v>
      </c>
      <c r="C68">
        <v>50</v>
      </c>
      <c r="D68" s="35">
        <v>11</v>
      </c>
      <c r="E68">
        <v>0.54700000000000004</v>
      </c>
      <c r="F68">
        <v>16</v>
      </c>
      <c r="G68" s="35">
        <v>4</v>
      </c>
      <c r="H68" s="1">
        <v>0.156</v>
      </c>
      <c r="I68" s="41">
        <v>34</v>
      </c>
      <c r="J68">
        <v>38.130000000000003</v>
      </c>
      <c r="K68" s="9">
        <f>(C68*100)/C66</f>
        <v>23.80952380952381</v>
      </c>
    </row>
    <row r="69" spans="1:11" x14ac:dyDescent="0.35">
      <c r="A69" s="60"/>
      <c r="B69" s="8" t="s">
        <v>78</v>
      </c>
      <c r="C69">
        <v>41</v>
      </c>
      <c r="D69" s="35">
        <v>12</v>
      </c>
      <c r="E69">
        <v>0.54400000000000004</v>
      </c>
      <c r="F69">
        <v>10</v>
      </c>
      <c r="G69" s="35">
        <v>4</v>
      </c>
      <c r="H69" s="1">
        <v>7.3999999999999996E-2</v>
      </c>
      <c r="I69" s="41">
        <v>26</v>
      </c>
      <c r="J69">
        <v>56.06</v>
      </c>
      <c r="K69" s="9">
        <f>(C69*100)/C66</f>
        <v>19.523809523809526</v>
      </c>
    </row>
    <row r="70" spans="1:11" x14ac:dyDescent="0.35">
      <c r="A70" s="60"/>
      <c r="B70" s="8" t="s">
        <v>79</v>
      </c>
      <c r="C70">
        <v>31</v>
      </c>
      <c r="D70" s="35">
        <v>8</v>
      </c>
      <c r="E70">
        <v>0.63500000000000001</v>
      </c>
      <c r="F70">
        <v>5</v>
      </c>
      <c r="G70" s="35">
        <v>3</v>
      </c>
      <c r="H70" s="1">
        <v>0.111</v>
      </c>
      <c r="I70" s="41">
        <v>17</v>
      </c>
      <c r="J70">
        <v>56.14</v>
      </c>
      <c r="K70" s="9">
        <f>(C70*100)/C66</f>
        <v>14.761904761904763</v>
      </c>
    </row>
    <row r="71" spans="1:11" x14ac:dyDescent="0.35">
      <c r="A71" s="60"/>
      <c r="B71" s="8" t="s">
        <v>80</v>
      </c>
      <c r="C71">
        <v>31</v>
      </c>
      <c r="D71" s="35">
        <v>8</v>
      </c>
      <c r="E71">
        <v>0.6</v>
      </c>
      <c r="F71">
        <v>5</v>
      </c>
      <c r="G71" s="35">
        <v>3</v>
      </c>
      <c r="H71" s="1">
        <v>0.14499999999999999</v>
      </c>
      <c r="I71" s="41">
        <v>17</v>
      </c>
      <c r="J71">
        <v>55.36</v>
      </c>
      <c r="K71" s="9">
        <f>(C71*100)/C66</f>
        <v>14.761904761904763</v>
      </c>
    </row>
    <row r="72" spans="1:11" x14ac:dyDescent="0.35">
      <c r="A72" s="60"/>
      <c r="B72" s="8" t="s">
        <v>81</v>
      </c>
      <c r="C72">
        <v>28</v>
      </c>
      <c r="D72" s="35">
        <v>8</v>
      </c>
      <c r="E72">
        <v>0.55200000000000005</v>
      </c>
      <c r="F72">
        <v>6</v>
      </c>
      <c r="G72" s="35">
        <v>3</v>
      </c>
      <c r="H72" s="1">
        <v>0.154</v>
      </c>
      <c r="I72" s="41">
        <v>14</v>
      </c>
      <c r="J72">
        <v>64.099999999999994</v>
      </c>
      <c r="K72" s="9">
        <f>(C72*100)/C66</f>
        <v>13.333333333333334</v>
      </c>
    </row>
    <row r="73" spans="1:11" x14ac:dyDescent="0.35">
      <c r="A73" s="60"/>
      <c r="B73" s="8" t="s">
        <v>82</v>
      </c>
      <c r="C73">
        <v>26</v>
      </c>
      <c r="D73" s="35">
        <v>7</v>
      </c>
      <c r="E73">
        <v>0.57899999999999996</v>
      </c>
      <c r="F73">
        <v>5</v>
      </c>
      <c r="G73" s="35">
        <v>3</v>
      </c>
      <c r="H73" s="1">
        <v>0.159</v>
      </c>
      <c r="I73" s="41">
        <v>12</v>
      </c>
      <c r="J73">
        <v>63.16</v>
      </c>
      <c r="K73" s="9">
        <f>(C73*100)/C66</f>
        <v>12.380952380952381</v>
      </c>
    </row>
    <row r="74" spans="1:11" x14ac:dyDescent="0.35">
      <c r="A74" s="60"/>
      <c r="B74" s="8" t="s">
        <v>83</v>
      </c>
      <c r="C74">
        <v>18</v>
      </c>
      <c r="D74" s="35">
        <v>5</v>
      </c>
      <c r="E74">
        <v>0.59</v>
      </c>
      <c r="F74">
        <v>3</v>
      </c>
      <c r="G74" s="35">
        <v>3</v>
      </c>
      <c r="H74" s="1">
        <v>0.14499999999999999</v>
      </c>
      <c r="I74" s="41">
        <v>9</v>
      </c>
      <c r="J74">
        <v>61.54</v>
      </c>
      <c r="K74" s="9">
        <f>(C74*100)/C66</f>
        <v>8.5714285714285712</v>
      </c>
    </row>
    <row r="75" spans="1:11" x14ac:dyDescent="0.35">
      <c r="A75" s="60"/>
      <c r="B75" s="8" t="s">
        <v>84</v>
      </c>
      <c r="C75">
        <v>18</v>
      </c>
      <c r="D75" s="35">
        <v>5</v>
      </c>
      <c r="E75">
        <v>0.59</v>
      </c>
      <c r="F75">
        <v>3</v>
      </c>
      <c r="G75" s="35">
        <v>3</v>
      </c>
      <c r="H75" s="1">
        <v>0.14499999999999999</v>
      </c>
      <c r="I75" s="41">
        <v>9</v>
      </c>
      <c r="J75">
        <v>61.54</v>
      </c>
      <c r="K75" s="9">
        <f>(C75*100)/C66</f>
        <v>8.5714285714285712</v>
      </c>
    </row>
    <row r="76" spans="1:11" x14ac:dyDescent="0.35">
      <c r="A76" s="60"/>
      <c r="B76" s="10" t="s">
        <v>85</v>
      </c>
      <c r="C76" s="3">
        <v>18</v>
      </c>
      <c r="D76" s="36">
        <v>5</v>
      </c>
      <c r="E76" s="3">
        <v>0.59</v>
      </c>
      <c r="F76" s="3">
        <v>3</v>
      </c>
      <c r="G76" s="36">
        <v>3</v>
      </c>
      <c r="H76" s="3">
        <v>0.14499999999999999</v>
      </c>
      <c r="I76" s="41">
        <v>9</v>
      </c>
      <c r="J76" s="3">
        <v>61.54</v>
      </c>
      <c r="K76" s="11">
        <f>(C76*100)/C66</f>
        <v>8.5714285714285712</v>
      </c>
    </row>
    <row r="77" spans="1:11" x14ac:dyDescent="0.35">
      <c r="A77" s="60"/>
      <c r="B77" s="8" t="s">
        <v>86</v>
      </c>
      <c r="C77">
        <v>210</v>
      </c>
      <c r="D77" s="35">
        <v>10</v>
      </c>
      <c r="E77" s="25">
        <v>0.215</v>
      </c>
      <c r="F77" s="25">
        <v>21</v>
      </c>
      <c r="G77" s="44">
        <v>8</v>
      </c>
      <c r="H77" s="1">
        <v>0.11899999999999999</v>
      </c>
      <c r="I77" s="42">
        <v>121</v>
      </c>
      <c r="J77">
        <v>82.17</v>
      </c>
      <c r="K77" s="9">
        <f>(C77*100)/C66</f>
        <v>100</v>
      </c>
    </row>
    <row r="78" spans="1:11" x14ac:dyDescent="0.35">
      <c r="A78" s="60"/>
      <c r="B78" s="8" t="s">
        <v>87</v>
      </c>
      <c r="C78">
        <v>210</v>
      </c>
      <c r="D78" s="35">
        <v>11</v>
      </c>
      <c r="E78">
        <v>0.182</v>
      </c>
      <c r="F78">
        <v>22</v>
      </c>
      <c r="G78" s="35">
        <v>7</v>
      </c>
      <c r="H78" s="45">
        <v>0.13900000000000001</v>
      </c>
      <c r="I78" s="41">
        <v>120</v>
      </c>
      <c r="J78">
        <v>89.89</v>
      </c>
      <c r="K78" s="9">
        <f>(C78*100)/C66</f>
        <v>100</v>
      </c>
    </row>
    <row r="79" spans="1:11" x14ac:dyDescent="0.35">
      <c r="A79" s="60"/>
      <c r="B79" s="8" t="s">
        <v>88</v>
      </c>
      <c r="C79">
        <v>210</v>
      </c>
      <c r="D79" s="35">
        <v>10</v>
      </c>
      <c r="E79">
        <v>0.16500000000000001</v>
      </c>
      <c r="F79">
        <v>22</v>
      </c>
      <c r="G79" s="35">
        <v>6</v>
      </c>
      <c r="H79" s="1">
        <v>8.2000000000000003E-2</v>
      </c>
      <c r="I79" s="41">
        <v>121</v>
      </c>
      <c r="J79">
        <v>96.35</v>
      </c>
      <c r="K79" s="9">
        <f>(C79*100)/C66</f>
        <v>100</v>
      </c>
    </row>
    <row r="80" spans="1:11" x14ac:dyDescent="0.35">
      <c r="A80" s="60"/>
      <c r="B80" s="8" t="s">
        <v>89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120</v>
      </c>
      <c r="J80">
        <v>96.84</v>
      </c>
      <c r="K80" s="9">
        <f>(C80*100)/C66</f>
        <v>100</v>
      </c>
    </row>
    <row r="81" spans="1:11" x14ac:dyDescent="0.35">
      <c r="A81" s="60"/>
      <c r="B81" s="8" t="s">
        <v>90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8.1000000000000003E-2</v>
      </c>
      <c r="I81" s="41">
        <v>120</v>
      </c>
      <c r="J81">
        <v>96.84</v>
      </c>
      <c r="K81" s="9">
        <f>(C81*100)/C66</f>
        <v>100</v>
      </c>
    </row>
    <row r="82" spans="1:11" x14ac:dyDescent="0.35">
      <c r="A82" s="60"/>
      <c r="B82" s="8" t="s">
        <v>91</v>
      </c>
      <c r="C82">
        <v>210</v>
      </c>
      <c r="D82" s="35">
        <v>10</v>
      </c>
      <c r="E82">
        <v>0.16400000000000001</v>
      </c>
      <c r="F82">
        <v>22</v>
      </c>
      <c r="G82" s="35">
        <v>7</v>
      </c>
      <c r="H82" s="1">
        <v>6.9000000000000006E-2</v>
      </c>
      <c r="I82" s="46">
        <v>118</v>
      </c>
      <c r="J82">
        <v>98.2</v>
      </c>
      <c r="K82" s="9">
        <f>(C82*100)/C66</f>
        <v>100</v>
      </c>
    </row>
    <row r="83" spans="1:11" x14ac:dyDescent="0.35">
      <c r="A83" s="60"/>
      <c r="B83" s="8" t="s">
        <v>92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1">
        <v>118</v>
      </c>
      <c r="J83">
        <v>98.2</v>
      </c>
      <c r="K83" s="9">
        <f>(C83*100)/C66</f>
        <v>100</v>
      </c>
    </row>
    <row r="84" spans="1:11" x14ac:dyDescent="0.35">
      <c r="A84" s="60"/>
      <c r="B84" s="8" t="s">
        <v>93</v>
      </c>
      <c r="C84">
        <v>210</v>
      </c>
      <c r="D84" s="35">
        <v>11</v>
      </c>
      <c r="E84">
        <v>0.188</v>
      </c>
      <c r="F84">
        <v>42</v>
      </c>
      <c r="G84" s="35">
        <v>8</v>
      </c>
      <c r="H84" s="1">
        <v>6.0999999999999999E-2</v>
      </c>
      <c r="I84" s="41">
        <v>119</v>
      </c>
      <c r="J84">
        <v>98.71</v>
      </c>
      <c r="K84" s="9">
        <f>(C84*100)/C66</f>
        <v>100</v>
      </c>
    </row>
    <row r="85" spans="1:11" x14ac:dyDescent="0.35">
      <c r="A85" s="60"/>
      <c r="B85" s="8" t="s">
        <v>94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119</v>
      </c>
      <c r="J85">
        <v>98.71</v>
      </c>
      <c r="K85" s="9">
        <f>(C85*100)/C66</f>
        <v>100</v>
      </c>
    </row>
    <row r="86" spans="1:11" ht="15" thickBot="1" x14ac:dyDescent="0.4">
      <c r="A86" s="60"/>
      <c r="B86" s="12" t="s">
        <v>95</v>
      </c>
      <c r="C86" s="13">
        <v>210</v>
      </c>
      <c r="D86" s="37">
        <v>11</v>
      </c>
      <c r="E86" s="13">
        <v>0.188</v>
      </c>
      <c r="F86" s="13">
        <v>42</v>
      </c>
      <c r="G86" s="37">
        <v>8</v>
      </c>
      <c r="H86" s="13">
        <v>6.0999999999999999E-2</v>
      </c>
      <c r="I86" s="43">
        <v>119</v>
      </c>
      <c r="J86" s="13">
        <v>98.71</v>
      </c>
      <c r="K86" s="14">
        <f>(C86*100)/C66</f>
        <v>100</v>
      </c>
    </row>
  </sheetData>
  <mergeCells count="6">
    <mergeCell ref="A66:A86"/>
    <mergeCell ref="D1:F1"/>
    <mergeCell ref="G1:I1"/>
    <mergeCell ref="A3:A23"/>
    <mergeCell ref="A24:A44"/>
    <mergeCell ref="A45:A6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58" t="s">
        <v>122</v>
      </c>
      <c r="D1" s="59"/>
      <c r="E1" s="59"/>
      <c r="F1" s="59"/>
      <c r="G1" s="59"/>
      <c r="H1" s="59"/>
      <c r="I1" s="59"/>
      <c r="J1" s="59"/>
      <c r="K1" s="59"/>
      <c r="L1" s="59"/>
    </row>
    <row r="2" spans="1:12" x14ac:dyDescent="0.35"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x14ac:dyDescent="0.35">
      <c r="C3" s="59"/>
      <c r="D3" s="59"/>
      <c r="E3" s="59"/>
      <c r="F3" s="59"/>
      <c r="G3" s="59"/>
      <c r="H3" s="59"/>
      <c r="I3" s="59"/>
      <c r="J3" s="59"/>
      <c r="K3" s="59"/>
      <c r="L3" s="59"/>
    </row>
    <row r="5" spans="1:12" x14ac:dyDescent="0.35">
      <c r="E5" s="51" t="s">
        <v>1</v>
      </c>
      <c r="F5" s="51"/>
      <c r="G5" s="52" t="s">
        <v>2</v>
      </c>
      <c r="H5" s="52"/>
      <c r="L5" s="4"/>
    </row>
    <row r="6" spans="1:12" x14ac:dyDescent="0.35">
      <c r="E6" s="53" t="s">
        <v>3</v>
      </c>
      <c r="F6" s="53"/>
      <c r="G6" s="54" t="s">
        <v>4</v>
      </c>
      <c r="H6" s="54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55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55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55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55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55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55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55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55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55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55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55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55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55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55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55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55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55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55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55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55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55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56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57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57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57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57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57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57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57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57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57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57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57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57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57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57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57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57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57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57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57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57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49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50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50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50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50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50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50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50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50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50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50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50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50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50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50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50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50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50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50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50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50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49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50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50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50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50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50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50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50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50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50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50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50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50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50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50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50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50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50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50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50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50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49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50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50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50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50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50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50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50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50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50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50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50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50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50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50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50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50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50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50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50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50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58" t="s">
        <v>123</v>
      </c>
      <c r="D1" s="59"/>
      <c r="E1" s="59"/>
      <c r="F1" s="59"/>
      <c r="G1" s="59"/>
      <c r="H1" s="59"/>
      <c r="I1" s="59"/>
      <c r="J1" s="59"/>
      <c r="K1" s="59"/>
      <c r="L1" s="59"/>
    </row>
    <row r="2" spans="1:12" x14ac:dyDescent="0.35"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x14ac:dyDescent="0.35">
      <c r="C3" s="59"/>
      <c r="D3" s="59"/>
      <c r="E3" s="59"/>
      <c r="F3" s="59"/>
      <c r="G3" s="59"/>
      <c r="H3" s="59"/>
      <c r="I3" s="59"/>
      <c r="J3" s="59"/>
      <c r="K3" s="59"/>
      <c r="L3" s="59"/>
    </row>
    <row r="5" spans="1:12" x14ac:dyDescent="0.35">
      <c r="E5" s="51" t="s">
        <v>1</v>
      </c>
      <c r="F5" s="51"/>
      <c r="G5" s="52" t="s">
        <v>2</v>
      </c>
      <c r="H5" s="52"/>
      <c r="L5" s="4"/>
    </row>
    <row r="6" spans="1:12" x14ac:dyDescent="0.35">
      <c r="E6" s="53" t="s">
        <v>3</v>
      </c>
      <c r="F6" s="53"/>
      <c r="G6" s="54" t="s">
        <v>4</v>
      </c>
      <c r="H6" s="54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55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55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55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55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55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55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55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55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55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55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55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55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55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55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55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55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55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55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55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55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55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56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57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57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57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57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57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57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57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57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57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57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57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57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57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57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57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57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57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57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57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57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49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50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50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50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50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50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50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50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50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50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50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50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50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50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50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50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50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50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50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50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50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49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50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50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50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50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50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50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50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50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50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50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50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50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50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50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50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50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50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50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50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50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49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50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50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50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50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50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50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50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50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50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50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50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50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50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50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50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50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50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50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50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50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58" t="s">
        <v>124</v>
      </c>
      <c r="D1" s="59"/>
      <c r="E1" s="59"/>
      <c r="F1" s="59"/>
      <c r="G1" s="59"/>
      <c r="H1" s="59"/>
      <c r="I1" s="59"/>
      <c r="J1" s="59"/>
      <c r="K1" s="59"/>
      <c r="L1" s="59"/>
    </row>
    <row r="2" spans="1:12" x14ac:dyDescent="0.35"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28.5" customHeight="1" x14ac:dyDescent="0.35">
      <c r="C3" s="59"/>
      <c r="D3" s="59"/>
      <c r="E3" s="59"/>
      <c r="F3" s="59"/>
      <c r="G3" s="59"/>
      <c r="H3" s="59"/>
      <c r="I3" s="59"/>
      <c r="J3" s="59"/>
      <c r="K3" s="59"/>
      <c r="L3" s="59"/>
    </row>
    <row r="5" spans="1:12" x14ac:dyDescent="0.35">
      <c r="E5" s="51" t="s">
        <v>1</v>
      </c>
      <c r="F5" s="51"/>
      <c r="G5" s="52" t="s">
        <v>2</v>
      </c>
      <c r="H5" s="52"/>
      <c r="L5" s="4"/>
    </row>
    <row r="6" spans="1:12" x14ac:dyDescent="0.35">
      <c r="E6" s="53" t="s">
        <v>3</v>
      </c>
      <c r="F6" s="53"/>
      <c r="G6" s="54" t="s">
        <v>4</v>
      </c>
      <c r="H6" s="54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55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55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55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55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55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55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55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55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55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55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55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55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55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55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55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55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55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55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55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55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55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56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57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57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57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57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57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57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57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57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57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57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57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57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57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57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57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57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57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57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57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57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49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50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50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50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50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50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50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50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50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50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50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50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50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50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50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50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50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50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50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50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50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49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50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50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50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50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50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50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50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50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50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50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50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50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50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50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50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50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50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50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50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50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49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50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50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50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50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50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50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50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50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50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50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50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50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50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50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50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50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50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50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50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50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51" t="s">
        <v>1</v>
      </c>
      <c r="G1" s="51"/>
      <c r="H1" s="51"/>
      <c r="I1" s="52" t="s">
        <v>2</v>
      </c>
      <c r="J1" s="52"/>
      <c r="K1" s="52"/>
      <c r="Q1" s="4"/>
    </row>
    <row r="2" spans="1:17" x14ac:dyDescent="0.35">
      <c r="F2" s="53" t="s">
        <v>3</v>
      </c>
      <c r="G2" s="53"/>
      <c r="H2" s="53"/>
      <c r="I2" s="54" t="s">
        <v>4</v>
      </c>
      <c r="J2" s="54"/>
      <c r="K2" s="54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55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55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55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55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55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55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55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55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55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55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55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55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55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55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55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55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55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55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55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55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55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56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57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57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57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57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57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57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57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57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57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57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57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57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57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57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57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57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57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57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57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57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49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50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50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50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50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50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50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50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50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50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50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50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50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50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50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50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50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50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50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50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50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49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50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50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50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50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50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50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50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50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50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50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50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50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50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50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50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50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50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50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50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50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49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50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50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50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50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50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50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50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50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50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50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50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50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50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50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50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50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50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50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50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50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E11" sqref="A5:L91"/>
    </sheetView>
  </sheetViews>
  <sheetFormatPr defaultRowHeight="14.5" x14ac:dyDescent="0.35"/>
  <cols>
    <col min="2" max="2" width="31.81640625" customWidth="1"/>
  </cols>
  <sheetData>
    <row r="1" spans="1:12" x14ac:dyDescent="0.35">
      <c r="C1" s="58" t="s">
        <v>123</v>
      </c>
      <c r="D1" s="59"/>
      <c r="E1" s="59"/>
      <c r="F1" s="59"/>
      <c r="G1" s="59"/>
      <c r="H1" s="59"/>
      <c r="I1" s="59"/>
      <c r="J1" s="59"/>
      <c r="K1" s="59"/>
      <c r="L1" s="59"/>
    </row>
    <row r="2" spans="1:12" x14ac:dyDescent="0.35"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x14ac:dyDescent="0.35">
      <c r="C3" s="59"/>
      <c r="D3" s="59"/>
      <c r="E3" s="59"/>
      <c r="F3" s="59"/>
      <c r="G3" s="59"/>
      <c r="H3" s="59"/>
      <c r="I3" s="59"/>
      <c r="J3" s="59"/>
      <c r="K3" s="59"/>
      <c r="L3" s="59"/>
    </row>
    <row r="5" spans="1:12" x14ac:dyDescent="0.35">
      <c r="E5" s="51" t="s">
        <v>1</v>
      </c>
      <c r="F5" s="51"/>
      <c r="G5" s="52" t="s">
        <v>2</v>
      </c>
      <c r="H5" s="52"/>
      <c r="L5" s="4"/>
    </row>
    <row r="6" spans="1:12" x14ac:dyDescent="0.35">
      <c r="E6" s="53" t="s">
        <v>3</v>
      </c>
      <c r="F6" s="53"/>
      <c r="G6" s="54" t="s">
        <v>4</v>
      </c>
      <c r="H6" s="54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55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55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55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55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55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55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55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55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55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55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55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55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55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55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55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55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55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55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55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55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55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56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57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57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57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57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57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57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57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57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57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57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57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57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57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57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57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57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57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57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57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57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49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50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50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50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50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50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50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50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50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50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50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50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50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50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50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50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50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50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50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50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50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49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50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50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50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50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50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50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50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50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50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50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50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50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50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50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50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50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50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50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50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50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7" sqref="E17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51" t="s">
        <v>1</v>
      </c>
      <c r="F1" s="51"/>
      <c r="G1" s="52" t="s">
        <v>2</v>
      </c>
      <c r="H1" s="52"/>
      <c r="L1" s="4"/>
    </row>
    <row r="2" spans="1:12" x14ac:dyDescent="0.35">
      <c r="E2" s="53" t="s">
        <v>3</v>
      </c>
      <c r="F2" s="53"/>
      <c r="G2" s="54" t="s">
        <v>4</v>
      </c>
      <c r="H2" s="54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55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55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55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55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55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55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55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55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55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55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55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55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55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55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55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55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55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55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55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55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55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56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57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57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57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57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57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57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57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57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57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57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57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57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57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57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57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57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57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57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57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57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49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50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50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50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50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50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50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50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50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50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50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50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50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50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50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50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50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50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50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50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50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49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50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50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50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50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50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50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50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50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50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50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50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50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50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50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50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50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50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50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50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50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E4" sqref="E4:E87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51" t="s">
        <v>5</v>
      </c>
      <c r="H1" s="51"/>
    </row>
    <row r="2" spans="1:10" x14ac:dyDescent="0.35">
      <c r="F2" s="4"/>
      <c r="G2" s="53" t="s">
        <v>3</v>
      </c>
      <c r="H2" s="53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55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55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55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55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55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55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55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55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55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55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55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55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55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55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55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55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55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55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55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55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55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56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55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55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55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55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55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55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55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55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55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55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55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55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55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55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55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55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55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55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55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55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49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60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60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60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60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60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60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60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60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60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60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60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60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60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60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60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60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60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60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60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60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49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60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60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60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60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60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60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60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60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60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60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60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60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60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60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60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60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60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60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60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60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MST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2024-07-29T06:25:43Z</dcterms:modified>
</cp:coreProperties>
</file>