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Util\doctorat\PhdProject\results\"/>
    </mc:Choice>
  </mc:AlternateContent>
  <xr:revisionPtr revIDLastSave="0" documentId="13_ncr:1_{758563AC-8328-48C3-B7B6-05C43E9352E4}" xr6:coauthVersionLast="47" xr6:coauthVersionMax="47" xr10:uidLastSave="{00000000-0000-0000-0000-000000000000}"/>
  <bookViews>
    <workbookView xWindow="-108" yWindow="-108" windowWidth="23256" windowHeight="12576" firstSheet="6" activeTab="10" xr2:uid="{00000000-000D-0000-FFFF-FFFF00000000}"/>
  </bookViews>
  <sheets>
    <sheet name="05.09" sheetId="14" r:id="rId1"/>
    <sheet name="15.09" sheetId="15" r:id="rId2"/>
    <sheet name="27.09" sheetId="16" r:id="rId3"/>
    <sheet name="07.10- with weights" sheetId="18" r:id="rId4"/>
    <sheet name="07.10 - with max weights" sheetId="19" r:id="rId5"/>
    <sheet name="20.19 - without internal class" sheetId="20" r:id="rId6"/>
    <sheet name="with internal classes" sheetId="21" r:id="rId7"/>
    <sheet name="max(LD,SD)" sheetId="22" r:id="rId8"/>
    <sheet name="LD+SD" sheetId="23" r:id="rId9"/>
    <sheet name="SD+LDxpercent|10" sheetId="24" r:id="rId10"/>
    <sheet name="04.12" sheetId="26" r:id="rId11"/>
  </sheets>
  <definedNames>
    <definedName name="_xlnm._FilterDatabase" localSheetId="1" hidden="1">'15.09'!#REF!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26" l="1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108" i="26"/>
  <c r="K107" i="26"/>
  <c r="K106" i="26"/>
  <c r="K105" i="26"/>
  <c r="K104" i="26"/>
  <c r="K103" i="26"/>
  <c r="K102" i="26"/>
  <c r="K101" i="26"/>
  <c r="K100" i="26"/>
  <c r="K99" i="26"/>
  <c r="K98" i="26"/>
  <c r="K97" i="26"/>
  <c r="K96" i="26"/>
  <c r="K95" i="26"/>
  <c r="K94" i="26"/>
  <c r="K93" i="26"/>
  <c r="K92" i="26"/>
  <c r="K91" i="26"/>
  <c r="K90" i="26"/>
  <c r="K89" i="26"/>
  <c r="K88" i="26"/>
  <c r="K74" i="26"/>
  <c r="K67" i="26"/>
  <c r="K87" i="26"/>
  <c r="K86" i="26"/>
  <c r="K85" i="26"/>
  <c r="K84" i="26"/>
  <c r="K83" i="26"/>
  <c r="K82" i="26"/>
  <c r="K81" i="26"/>
  <c r="K80" i="26"/>
  <c r="K79" i="26"/>
  <c r="K78" i="26"/>
  <c r="K77" i="26"/>
  <c r="K76" i="26"/>
  <c r="K75" i="26"/>
  <c r="K73" i="26"/>
  <c r="K72" i="26"/>
  <c r="K71" i="26"/>
  <c r="K70" i="26"/>
  <c r="K69" i="26"/>
  <c r="K68" i="26"/>
  <c r="K66" i="26"/>
  <c r="K65" i="26"/>
  <c r="K64" i="26"/>
  <c r="K63" i="26"/>
  <c r="K62" i="26"/>
  <c r="K61" i="26"/>
  <c r="K60" i="26"/>
  <c r="K59" i="26"/>
  <c r="K58" i="26"/>
  <c r="K57" i="26"/>
  <c r="K56" i="26"/>
  <c r="K55" i="26"/>
  <c r="K54" i="26"/>
  <c r="K53" i="26"/>
  <c r="K52" i="26"/>
  <c r="K51" i="26"/>
  <c r="K50" i="26"/>
  <c r="K49" i="26"/>
  <c r="K48" i="26"/>
  <c r="K47" i="26"/>
  <c r="K46" i="26"/>
  <c r="K45" i="26"/>
  <c r="K44" i="26"/>
  <c r="K43" i="26"/>
  <c r="K42" i="26"/>
  <c r="K41" i="26"/>
  <c r="K40" i="26"/>
  <c r="K39" i="26"/>
  <c r="K38" i="26"/>
  <c r="K37" i="26"/>
  <c r="K36" i="26"/>
  <c r="K35" i="26"/>
  <c r="K34" i="26"/>
  <c r="K33" i="26"/>
  <c r="K32" i="26"/>
  <c r="K31" i="26"/>
  <c r="K30" i="26"/>
  <c r="K29" i="26"/>
  <c r="K28" i="26"/>
  <c r="K27" i="26"/>
  <c r="K26" i="26"/>
  <c r="K25" i="26"/>
  <c r="L66" i="24"/>
  <c r="L65" i="24"/>
  <c r="L64" i="24"/>
  <c r="L63" i="24"/>
  <c r="L62" i="24"/>
  <c r="L61" i="24"/>
  <c r="L60" i="24"/>
  <c r="L59" i="24"/>
  <c r="L58" i="24"/>
  <c r="L57" i="24"/>
  <c r="L56" i="24"/>
  <c r="L55" i="24"/>
  <c r="L54" i="24"/>
  <c r="L53" i="24"/>
  <c r="L52" i="24"/>
  <c r="L51" i="24"/>
  <c r="L50" i="24"/>
  <c r="L49" i="24"/>
  <c r="L48" i="24"/>
  <c r="L47" i="24"/>
  <c r="L46" i="24"/>
  <c r="L45" i="24"/>
  <c r="L44" i="24"/>
  <c r="L43" i="24"/>
  <c r="L42" i="24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10" i="24"/>
  <c r="L9" i="24"/>
  <c r="L8" i="24"/>
  <c r="L7" i="24"/>
  <c r="L6" i="24"/>
  <c r="L5" i="24"/>
  <c r="L4" i="24"/>
  <c r="L66" i="23"/>
  <c r="L65" i="23"/>
  <c r="L64" i="23"/>
  <c r="L63" i="23"/>
  <c r="L62" i="23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L66" i="22"/>
  <c r="L65" i="22"/>
  <c r="L64" i="22"/>
  <c r="L63" i="22"/>
  <c r="L62" i="22"/>
  <c r="L61" i="22"/>
  <c r="L60" i="22"/>
  <c r="L59" i="22"/>
  <c r="L58" i="22"/>
  <c r="L57" i="22"/>
  <c r="L56" i="22"/>
  <c r="L55" i="22"/>
  <c r="L54" i="22"/>
  <c r="L53" i="22"/>
  <c r="L52" i="22"/>
  <c r="L51" i="22"/>
  <c r="L50" i="22"/>
  <c r="L49" i="22"/>
  <c r="L48" i="22"/>
  <c r="L47" i="22"/>
  <c r="L46" i="22"/>
  <c r="L45" i="22"/>
  <c r="L44" i="22"/>
  <c r="L43" i="22"/>
  <c r="L42" i="22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K66" i="21"/>
  <c r="K66" i="20"/>
  <c r="K65" i="21"/>
  <c r="K64" i="21"/>
  <c r="K63" i="21"/>
  <c r="K62" i="21"/>
  <c r="K61" i="21"/>
  <c r="K60" i="21"/>
  <c r="K59" i="21"/>
  <c r="K58" i="21"/>
  <c r="K57" i="21"/>
  <c r="K56" i="21"/>
  <c r="K55" i="21"/>
  <c r="K54" i="21"/>
  <c r="K53" i="21"/>
  <c r="K52" i="21"/>
  <c r="K51" i="21"/>
  <c r="K50" i="21"/>
  <c r="K49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5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4" i="20"/>
</calcChain>
</file>

<file path=xl/sharedStrings.xml><?xml version="1.0" encoding="utf-8"?>
<sst xmlns="http://schemas.openxmlformats.org/spreadsheetml/2006/main" count="888" uniqueCount="135">
  <si>
    <t>Ant</t>
  </si>
  <si>
    <t>MQ metric</t>
  </si>
  <si>
    <t>sknetwork.clustering.get_modularity</t>
  </si>
  <si>
    <t>sklearn.metrics.silhouette_score</t>
  </si>
  <si>
    <t>sklearn.metrics.davies_bouldin_score</t>
  </si>
  <si>
    <t xml:space="preserve">    The MQ measurement is bounded between -1 (no cohesion
    within the subsystems) and 1 (no coupling between the
    subsystems).</t>
  </si>
  <si>
    <t>The score is bounded between -1 for incorrect clustering and +1 for highly dense clustering. Scores around zero indicate overlapping clusters.
    The score is higher when clusters are dense and well separated, which relates to a standard concept of a cluster.
    Implemented based on this article:
            https://www.sciencedirect.com/science/article/pii/0377042787901257?via%3Dihub</t>
  </si>
  <si>
    <t>a lower Davies-Bouldin index relates to a model with better separation between the clusters
    Zero is the lowest possible score. Values closer to zero indicate a better partition.</t>
  </si>
  <si>
    <t>between -1 and 1</t>
  </si>
  <si>
    <t>Louvian</t>
  </si>
  <si>
    <t>MST</t>
  </si>
  <si>
    <t>sd_catalina.csv</t>
  </si>
  <si>
    <t>sd_ant.csv</t>
  </si>
  <si>
    <t>ant_git_strength_10_ld.csv</t>
  </si>
  <si>
    <t>ant_git_strength_20_ld.csv</t>
  </si>
  <si>
    <t>ant_git_strength_30_ld.csv</t>
  </si>
  <si>
    <t>ant_git_strength_40_ld.csv</t>
  </si>
  <si>
    <t>ant_git_strength_50_ld.csv</t>
  </si>
  <si>
    <t>ant_git_strength_60_ld.csv</t>
  </si>
  <si>
    <t>ant_git_strength_70_ld.csv</t>
  </si>
  <si>
    <t>ant_git_strength_80_ld.csv</t>
  </si>
  <si>
    <t>ant_git_strength_90_ld.csv</t>
  </si>
  <si>
    <t>ant_git_strength_100_ld.csv</t>
  </si>
  <si>
    <t>ant_git_strength_10_sd_ld.csv</t>
  </si>
  <si>
    <t>ant_git_strength_20_sd_ld.csv</t>
  </si>
  <si>
    <t>ant_git_strength_30_sd_ld.csv</t>
  </si>
  <si>
    <t>ant_git_strength_40_sd_ld.csv</t>
  </si>
  <si>
    <t>ant_git_strength_50_sd_ld.csv</t>
  </si>
  <si>
    <t>ant_git_strength_60_sd_ld.csv</t>
  </si>
  <si>
    <t>ant_git_strength_70_sd_ld.csv</t>
  </si>
  <si>
    <t>ant_git_strength_80_sd_ld.csv</t>
  </si>
  <si>
    <t>ant_git_strength_90_sd_ld.csv</t>
  </si>
  <si>
    <t>ant_git_strength_100_sd_ld.csv</t>
  </si>
  <si>
    <t>NA</t>
  </si>
  <si>
    <t>catalina_git_strength_10_ld.csv</t>
  </si>
  <si>
    <t>catalina_git_strength_20_ld.csv</t>
  </si>
  <si>
    <t>catalina_git_strength_30_ld.csv</t>
  </si>
  <si>
    <t>catalina_git_strength_40_ld.csv</t>
  </si>
  <si>
    <t>catalina_git_strength_50_ld.csv</t>
  </si>
  <si>
    <t>catalina_git_strength_60_ld.csv</t>
  </si>
  <si>
    <t>catalina_git_strength_70_ld.csv</t>
  </si>
  <si>
    <t>catalina_git_strength_80_ld.csv</t>
  </si>
  <si>
    <t>catalina_git_strength_90_ld.csv</t>
  </si>
  <si>
    <t>catalina_git_strength_100_ld.csv</t>
  </si>
  <si>
    <t>catalina_git_strength_10_sd_ld.csv</t>
  </si>
  <si>
    <t>catalina_git_strength_20_sd_ld.csv</t>
  </si>
  <si>
    <t>catalina_git_strength_30_sd_ld.csv</t>
  </si>
  <si>
    <t>catalina_git_strength_40_sd_ld.csv</t>
  </si>
  <si>
    <t>catalina_git_strength_50_sd_ld.csv</t>
  </si>
  <si>
    <t>catalina_git_strength_60_sd_ld.csv</t>
  </si>
  <si>
    <t>catalina_git_strength_70_sd_ld.csv</t>
  </si>
  <si>
    <t>catalina_git_strength_80_sd_ld.csv</t>
  </si>
  <si>
    <t>catalina_git_strength_90_sd_ld.csv</t>
  </si>
  <si>
    <t>catalina_git_strength_100_sd_ld.csv</t>
  </si>
  <si>
    <t>Catalina</t>
  </si>
  <si>
    <t>NA- one single cluster</t>
  </si>
  <si>
    <t>sd_hibernate.csv</t>
  </si>
  <si>
    <t>hibernate_git_strength_60_ld.csv</t>
  </si>
  <si>
    <t>hibernate_git_strength_70_ld.csv</t>
  </si>
  <si>
    <t>hibernate_git_strength_80_ld.csv</t>
  </si>
  <si>
    <t>hibernate_git_strength_90_ld.csv</t>
  </si>
  <si>
    <t>hibernate_git_strength_100_ld.csv</t>
  </si>
  <si>
    <t>hibernate_git_strength_10_ld.csv</t>
  </si>
  <si>
    <t>hibernate_git_strength_20_ld.csv</t>
  </si>
  <si>
    <t>hibernate_git_strength_30_ld.csv</t>
  </si>
  <si>
    <t>hibernate_git_strength_40_ld.csv</t>
  </si>
  <si>
    <t>hibernate_git_strength_50_ld.csv</t>
  </si>
  <si>
    <t>hibernate_git_strength_10_sd_ld.csv</t>
  </si>
  <si>
    <t>hibernate_git_strength_20_sd_ld.csv</t>
  </si>
  <si>
    <t>hibernate_git_strength_30_sd_ld.csv</t>
  </si>
  <si>
    <t>hibernate_git_strength_40_sd_ld.csv</t>
  </si>
  <si>
    <t>hibernate_git_strength_50_sd_ld.csv</t>
  </si>
  <si>
    <t>hibernate_git_strength_60_sd_ld.csv</t>
  </si>
  <si>
    <t>hibernate_git_strength_70_sd_ld.csv</t>
  </si>
  <si>
    <t>hibernate_git_strength_80_sd_ld.csv</t>
  </si>
  <si>
    <t>hibernate_git_strength_90_sd_ld.csv</t>
  </si>
  <si>
    <t>hibernate_git_strength_100_sd_ld.csv</t>
  </si>
  <si>
    <t>Ref</t>
  </si>
  <si>
    <t>Hibernate</t>
  </si>
  <si>
    <t>Cluster len</t>
  </si>
  <si>
    <t>MojoFM</t>
  </si>
  <si>
    <t>Mojo</t>
  </si>
  <si>
    <r>
      <rPr>
        <u/>
        <sz val="8"/>
        <color theme="1"/>
        <rFont val="Calibri"/>
        <family val="2"/>
        <scheme val="minor"/>
      </rPr>
      <t>Clusters</t>
    </r>
    <r>
      <rPr>
        <sz val="8"/>
        <color theme="1"/>
        <rFont val="Calibri"/>
        <family val="2"/>
        <scheme val="minor"/>
      </rPr>
      <t xml:space="preserve">
Ant: Sol: 11
         Ref: 13
Catalina: Sol: 17
                 Ref: 17
Hibernate: Sol: 22
                    Ref: 25</t>
    </r>
  </si>
  <si>
    <t>Count</t>
  </si>
  <si>
    <t>%</t>
  </si>
  <si>
    <t>structural_dep_hibernate.csv</t>
  </si>
  <si>
    <t>structural_dep_ant.csv</t>
  </si>
  <si>
    <t>structural_dep_catalina.csv</t>
  </si>
  <si>
    <t>% key classes</t>
  </si>
  <si>
    <t>% top key classes</t>
  </si>
  <si>
    <t>structural_dep_gson.csv</t>
  </si>
  <si>
    <t>gson_git_strength_10_ld.csv</t>
  </si>
  <si>
    <t>gson_git_strength_20_ld.csv</t>
  </si>
  <si>
    <t>gson_git_strength_30_ld.csv</t>
  </si>
  <si>
    <t>gson_git_strength_40_ld.csv</t>
  </si>
  <si>
    <t>gson_git_strength_50_ld.csv</t>
  </si>
  <si>
    <t>gson_git_strength_60_ld.csv</t>
  </si>
  <si>
    <t>gson_git_strength_70_ld.csv</t>
  </si>
  <si>
    <t>gson_git_strength_80_ld.csv</t>
  </si>
  <si>
    <t>gson_git_strength_90_ld.csv</t>
  </si>
  <si>
    <t>gson_git_strength_100_ld.csv</t>
  </si>
  <si>
    <t>gson_git_strength_10_sd_ld.csv</t>
  </si>
  <si>
    <t>gson_git_strength_20_sd_ld.csv</t>
  </si>
  <si>
    <t>gson_git_strength_30_sd_ld.csv</t>
  </si>
  <si>
    <t>gson_git_strength_40_sd_ld.csv</t>
  </si>
  <si>
    <t>gson_git_strength_50_sd_ld.csv</t>
  </si>
  <si>
    <t>gson_git_strength_60_sd_ld.csv</t>
  </si>
  <si>
    <t>gson_git_strength_70_sd_ld.csv</t>
  </si>
  <si>
    <t>gson_git_strength_80_sd_ld.csv</t>
  </si>
  <si>
    <t>gson_git_strength_90_sd_ld.csv</t>
  </si>
  <si>
    <t>gson_git_strength_100_sd_ld.csv</t>
  </si>
  <si>
    <t>Class Count</t>
  </si>
  <si>
    <t>Gson</t>
  </si>
  <si>
    <t>RxJava</t>
  </si>
  <si>
    <t>structural_dep_RxJava.csv</t>
  </si>
  <si>
    <t>RxJava_git_strength_10_ld.csv</t>
  </si>
  <si>
    <t>RxJava_git_strength_20_ld.csv</t>
  </si>
  <si>
    <t>RxJava_git_strength_30_ld.csv</t>
  </si>
  <si>
    <t>RxJava_git_strength_40_ld.csv</t>
  </si>
  <si>
    <t>RxJava_git_strength_50_ld.csv</t>
  </si>
  <si>
    <t>RxJava_git_strength_60_ld.csv</t>
  </si>
  <si>
    <t>RxJava_git_strength_70_ld.csv</t>
  </si>
  <si>
    <t>RxJava_git_strength_80_ld.csv</t>
  </si>
  <si>
    <t>RxJava_git_strength_90_ld.csv</t>
  </si>
  <si>
    <t>RxJava_git_strength_100_ld.csv</t>
  </si>
  <si>
    <t>RxJava_git_strength_10_sd_ld.csv</t>
  </si>
  <si>
    <t>RxJava_git_strength_20_sd_ld.csv</t>
  </si>
  <si>
    <t>RxJava_git_strength_30_sd_ld.csv</t>
  </si>
  <si>
    <t>RxJava_git_strength_40_sd_ld.csv</t>
  </si>
  <si>
    <t>RxJava_git_strength_50_sd_ld.csv</t>
  </si>
  <si>
    <t>RxJava_git_strength_60_sd_ld.csv</t>
  </si>
  <si>
    <t>RxJava_git_strength_70_sd_ld.csv</t>
  </si>
  <si>
    <t>RxJava_git_strength_80_sd_ld.csv</t>
  </si>
  <si>
    <t>RxJava_git_strength_90_sd_ld.csv</t>
  </si>
  <si>
    <t>RxJava_git_strength_100_sd_ld.csv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</si>
</sst>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2" borderId="2" xfId="0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3" xfId="0" applyBorder="1"/>
    <xf numFmtId="0" fontId="0" fillId="0" borderId="0" xfId="0" applyAlignment="1">
      <alignment wrapText="1"/>
    </xf>
    <xf numFmtId="0" fontId="0" fillId="2" borderId="5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Border="1"/>
    <xf numFmtId="0" fontId="0" fillId="0" borderId="4" xfId="0" applyBorder="1"/>
    <xf numFmtId="0" fontId="0" fillId="4" borderId="0" xfId="0" applyFill="1"/>
    <xf numFmtId="2" fontId="0" fillId="0" borderId="0" xfId="0" applyNumberFormat="1"/>
    <xf numFmtId="2" fontId="0" fillId="2" borderId="5" xfId="0" applyNumberFormat="1" applyFill="1" applyBorder="1" applyAlignment="1">
      <alignment horizontal="center" vertical="center"/>
    </xf>
    <xf numFmtId="2" fontId="0" fillId="0" borderId="1" xfId="0" applyNumberFormat="1" applyBorder="1"/>
    <xf numFmtId="0" fontId="0" fillId="5" borderId="0" xfId="0" applyFill="1"/>
    <xf numFmtId="2" fontId="0" fillId="5" borderId="0" xfId="0" applyNumberFormat="1" applyFill="1"/>
    <xf numFmtId="2" fontId="0" fillId="0" borderId="4" xfId="0" applyNumberFormat="1" applyBorder="1"/>
    <xf numFmtId="0" fontId="0" fillId="5" borderId="1" xfId="0" applyFill="1" applyBorder="1"/>
    <xf numFmtId="2" fontId="0" fillId="5" borderId="1" xfId="0" applyNumberFormat="1" applyFill="1" applyBorder="1"/>
    <xf numFmtId="0" fontId="0" fillId="6" borderId="0" xfId="0" applyFill="1"/>
    <xf numFmtId="2" fontId="0" fillId="2" borderId="2" xfId="0" applyNumberFormat="1" applyFill="1" applyBorder="1" applyAlignment="1">
      <alignment horizontal="center" vertical="center"/>
    </xf>
    <xf numFmtId="0" fontId="0" fillId="5" borderId="6" xfId="0" applyFill="1" applyBorder="1"/>
    <xf numFmtId="0" fontId="0" fillId="5" borderId="7" xfId="0" applyFill="1" applyBorder="1"/>
    <xf numFmtId="2" fontId="0" fillId="5" borderId="8" xfId="0" applyNumberFormat="1" applyFill="1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2" fontId="0" fillId="0" borderId="12" xfId="0" applyNumberFormat="1" applyBorder="1"/>
    <xf numFmtId="0" fontId="0" fillId="0" borderId="13" xfId="0" applyBorder="1"/>
    <xf numFmtId="0" fontId="0" fillId="0" borderId="14" xfId="0" applyBorder="1"/>
    <xf numFmtId="2" fontId="0" fillId="0" borderId="15" xfId="0" applyNumberFormat="1" applyBorder="1"/>
    <xf numFmtId="0" fontId="0" fillId="0" borderId="6" xfId="0" applyBorder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 internal classes'!$J$15:$J$24</c:f>
              <c:numCache>
                <c:formatCode>General</c:formatCode>
                <c:ptCount val="10"/>
                <c:pt idx="0">
                  <c:v>66.010000000000005</c:v>
                </c:pt>
                <c:pt idx="1">
                  <c:v>68.38</c:v>
                </c:pt>
                <c:pt idx="2">
                  <c:v>62.85</c:v>
                </c:pt>
                <c:pt idx="3">
                  <c:v>66.8</c:v>
                </c:pt>
                <c:pt idx="4">
                  <c:v>69.959999999999994</c:v>
                </c:pt>
                <c:pt idx="5">
                  <c:v>70.75</c:v>
                </c:pt>
                <c:pt idx="6">
                  <c:v>70.75</c:v>
                </c:pt>
                <c:pt idx="7">
                  <c:v>67.19</c:v>
                </c:pt>
                <c:pt idx="8">
                  <c:v>69.37</c:v>
                </c:pt>
                <c:pt idx="9">
                  <c:v>67.39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6-46C7-B5FF-0AA33FC95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930600"/>
        <c:axId val="431127248"/>
      </c:barChart>
      <c:catAx>
        <c:axId val="56493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27248"/>
        <c:crosses val="autoZero"/>
        <c:auto val="1"/>
        <c:lblAlgn val="ctr"/>
        <c:lblOffset val="100"/>
        <c:noMultiLvlLbl val="0"/>
      </c:catAx>
      <c:valAx>
        <c:axId val="4311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3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 internal classes'!$J$36:$J$45</c:f>
              <c:numCache>
                <c:formatCode>General</c:formatCode>
                <c:ptCount val="10"/>
                <c:pt idx="0">
                  <c:v>65.8</c:v>
                </c:pt>
                <c:pt idx="1">
                  <c:v>65.59</c:v>
                </c:pt>
                <c:pt idx="2">
                  <c:v>64.760000000000005</c:v>
                </c:pt>
                <c:pt idx="3">
                  <c:v>64.91</c:v>
                </c:pt>
                <c:pt idx="4">
                  <c:v>64.45</c:v>
                </c:pt>
                <c:pt idx="5">
                  <c:v>66.31</c:v>
                </c:pt>
                <c:pt idx="6">
                  <c:v>66.31</c:v>
                </c:pt>
                <c:pt idx="7">
                  <c:v>70.12</c:v>
                </c:pt>
                <c:pt idx="8">
                  <c:v>68.58</c:v>
                </c:pt>
                <c:pt idx="9">
                  <c:v>68.89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1-49E9-A7E3-3E123CD61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929880"/>
        <c:axId val="564931320"/>
      </c:barChart>
      <c:catAx>
        <c:axId val="564929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31320"/>
        <c:crosses val="autoZero"/>
        <c:auto val="1"/>
        <c:lblAlgn val="ctr"/>
        <c:lblOffset val="100"/>
        <c:noMultiLvlLbl val="0"/>
      </c:catAx>
      <c:valAx>
        <c:axId val="56493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2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hibernate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 internal classes'!$J$57:$J$66</c:f>
              <c:numCache>
                <c:formatCode>General</c:formatCode>
                <c:ptCount val="10"/>
                <c:pt idx="0">
                  <c:v>41.91</c:v>
                </c:pt>
                <c:pt idx="1">
                  <c:v>42.1</c:v>
                </c:pt>
                <c:pt idx="2">
                  <c:v>41.26</c:v>
                </c:pt>
                <c:pt idx="3">
                  <c:v>39.89</c:v>
                </c:pt>
                <c:pt idx="4">
                  <c:v>39.28</c:v>
                </c:pt>
                <c:pt idx="5">
                  <c:v>38.03</c:v>
                </c:pt>
                <c:pt idx="6">
                  <c:v>38.36</c:v>
                </c:pt>
                <c:pt idx="7">
                  <c:v>38.9</c:v>
                </c:pt>
                <c:pt idx="8">
                  <c:v>40.54</c:v>
                </c:pt>
                <c:pt idx="9">
                  <c:v>41.83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3-4715-BAB5-9F42886B7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437752"/>
        <c:axId val="569443152"/>
      </c:barChart>
      <c:catAx>
        <c:axId val="569437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43152"/>
        <c:crosses val="autoZero"/>
        <c:auto val="1"/>
        <c:lblAlgn val="ctr"/>
        <c:lblOffset val="100"/>
        <c:noMultiLvlLbl val="0"/>
      </c:catAx>
      <c:valAx>
        <c:axId val="5694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3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 internal classes'!$O$25:$X$25</c:f>
              <c:numCache>
                <c:formatCode>General</c:formatCode>
                <c:ptCount val="10"/>
                <c:pt idx="0">
                  <c:v>0.72099999999999997</c:v>
                </c:pt>
                <c:pt idx="1">
                  <c:v>0.73299999999999998</c:v>
                </c:pt>
                <c:pt idx="2">
                  <c:v>0.74299999999999999</c:v>
                </c:pt>
                <c:pt idx="3">
                  <c:v>0.7</c:v>
                </c:pt>
                <c:pt idx="4">
                  <c:v>0.7</c:v>
                </c:pt>
                <c:pt idx="5">
                  <c:v>0.70299999999999996</c:v>
                </c:pt>
                <c:pt idx="6">
                  <c:v>0.74099999999999999</c:v>
                </c:pt>
                <c:pt idx="7">
                  <c:v>0.74199999999999999</c:v>
                </c:pt>
                <c:pt idx="8">
                  <c:v>0.74399999999999999</c:v>
                </c:pt>
                <c:pt idx="9">
                  <c:v>0.751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9-47D9-9097-9A6F9EC99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746480"/>
        <c:axId val="566747920"/>
      </c:barChart>
      <c:catAx>
        <c:axId val="56674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47920"/>
        <c:crosses val="autoZero"/>
        <c:auto val="1"/>
        <c:lblAlgn val="ctr"/>
        <c:lblOffset val="100"/>
        <c:noMultiLvlLbl val="0"/>
      </c:catAx>
      <c:valAx>
        <c:axId val="5667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4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 internal classes'!$O$27:$X$27</c:f>
              <c:numCache>
                <c:formatCode>General</c:formatCode>
                <c:ptCount val="10"/>
                <c:pt idx="0">
                  <c:v>0.77500000000000002</c:v>
                </c:pt>
                <c:pt idx="1">
                  <c:v>0.81</c:v>
                </c:pt>
                <c:pt idx="2">
                  <c:v>0.83399999999999996</c:v>
                </c:pt>
                <c:pt idx="3">
                  <c:v>0.82799999999999996</c:v>
                </c:pt>
                <c:pt idx="4">
                  <c:v>0.81899999999999995</c:v>
                </c:pt>
                <c:pt idx="5">
                  <c:v>0.81499999999999995</c:v>
                </c:pt>
                <c:pt idx="6">
                  <c:v>0.80500000000000005</c:v>
                </c:pt>
                <c:pt idx="7">
                  <c:v>0.81599999999999995</c:v>
                </c:pt>
                <c:pt idx="8">
                  <c:v>0.82</c:v>
                </c:pt>
                <c:pt idx="9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E-4E6F-BB7D-5FF0EDB0E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712208"/>
        <c:axId val="707703208"/>
      </c:barChart>
      <c:catAx>
        <c:axId val="70771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03208"/>
        <c:crosses val="autoZero"/>
        <c:auto val="1"/>
        <c:lblAlgn val="ctr"/>
        <c:lblOffset val="100"/>
        <c:noMultiLvlLbl val="0"/>
      </c:catAx>
      <c:valAx>
        <c:axId val="70770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 internal classes'!$O$29:$X$29</c:f>
              <c:numCache>
                <c:formatCode>General</c:formatCode>
                <c:ptCount val="10"/>
                <c:pt idx="0">
                  <c:v>0.67900000000000005</c:v>
                </c:pt>
                <c:pt idx="1">
                  <c:v>0.69499999999999995</c:v>
                </c:pt>
                <c:pt idx="2">
                  <c:v>0.73799999999999999</c:v>
                </c:pt>
                <c:pt idx="3">
                  <c:v>0.79900000000000004</c:v>
                </c:pt>
                <c:pt idx="4">
                  <c:v>0.82199999999999995</c:v>
                </c:pt>
                <c:pt idx="5">
                  <c:v>0.88300000000000001</c:v>
                </c:pt>
                <c:pt idx="6">
                  <c:v>0.89</c:v>
                </c:pt>
                <c:pt idx="7">
                  <c:v>0.90100000000000002</c:v>
                </c:pt>
                <c:pt idx="8">
                  <c:v>0.84599999999999997</c:v>
                </c:pt>
                <c:pt idx="9">
                  <c:v>0.86199999999999999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2-41C9-B0B5-B26D058F3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476496"/>
        <c:axId val="564473256"/>
      </c:barChart>
      <c:catAx>
        <c:axId val="56447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73256"/>
        <c:crosses val="autoZero"/>
        <c:auto val="1"/>
        <c:lblAlgn val="ctr"/>
        <c:lblOffset val="100"/>
        <c:noMultiLvlLbl val="0"/>
      </c:catAx>
      <c:valAx>
        <c:axId val="56447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7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2</xdr:row>
      <xdr:rowOff>26670</xdr:rowOff>
    </xdr:from>
    <xdr:to>
      <xdr:col>19</xdr:col>
      <xdr:colOff>495300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8D2A5-BDA2-51D3-E831-EA55A9F49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41910</xdr:colOff>
      <xdr:row>2</xdr:row>
      <xdr:rowOff>91440</xdr:rowOff>
    </xdr:from>
    <xdr:to>
      <xdr:col>27</xdr:col>
      <xdr:colOff>346710</xdr:colOff>
      <xdr:row>17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0D2BB2-3588-E3BD-16F4-10898E41E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530710</xdr:colOff>
      <xdr:row>2</xdr:row>
      <xdr:rowOff>49754</xdr:rowOff>
    </xdr:from>
    <xdr:to>
      <xdr:col>35</xdr:col>
      <xdr:colOff>225910</xdr:colOff>
      <xdr:row>17</xdr:row>
      <xdr:rowOff>49754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E8A845-12E8-2DC9-B32C-04B5C8385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578224</xdr:colOff>
      <xdr:row>18</xdr:row>
      <xdr:rowOff>44823</xdr:rowOff>
    </xdr:from>
    <xdr:to>
      <xdr:col>35</xdr:col>
      <xdr:colOff>273424</xdr:colOff>
      <xdr:row>33</xdr:row>
      <xdr:rowOff>98611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E34F12-44DD-3C49-F6C4-E04B27AFB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58271</xdr:colOff>
      <xdr:row>19</xdr:row>
      <xdr:rowOff>44824</xdr:rowOff>
    </xdr:from>
    <xdr:to>
      <xdr:col>27</xdr:col>
      <xdr:colOff>363071</xdr:colOff>
      <xdr:row>34</xdr:row>
      <xdr:rowOff>98612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06394E-C250-7016-C35F-F11590861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219636</xdr:colOff>
      <xdr:row>18</xdr:row>
      <xdr:rowOff>170330</xdr:rowOff>
    </xdr:from>
    <xdr:to>
      <xdr:col>19</xdr:col>
      <xdr:colOff>524436</xdr:colOff>
      <xdr:row>34</xdr:row>
      <xdr:rowOff>44824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C74780-4D94-F714-53D3-B1DFD7D72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C9A7-310A-41EB-81EC-A547CFD32649}">
  <dimension ref="A1:M6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7" sqref="C7"/>
    </sheetView>
  </sheetViews>
  <sheetFormatPr defaultRowHeight="14.4" x14ac:dyDescent="0.3"/>
  <cols>
    <col min="2" max="2" width="39.77734375" customWidth="1"/>
    <col min="4" max="4" width="10.21875" customWidth="1"/>
    <col min="5" max="5" width="14.109375" customWidth="1"/>
    <col min="6" max="6" width="16.109375" customWidth="1"/>
    <col min="7" max="7" width="16" customWidth="1"/>
    <col min="8" max="8" width="14.109375" customWidth="1"/>
    <col min="9" max="9" width="16.109375" customWidth="1"/>
    <col min="10" max="10" width="15.88671875" customWidth="1"/>
  </cols>
  <sheetData>
    <row r="1" spans="1:13" ht="10.199999999999999" customHeight="1" x14ac:dyDescent="0.3"/>
    <row r="2" spans="1:13" hidden="1" x14ac:dyDescent="0.3"/>
    <row r="3" spans="1:13" x14ac:dyDescent="0.3">
      <c r="C3" s="38" t="s">
        <v>1</v>
      </c>
      <c r="D3" s="38"/>
      <c r="E3" s="38" t="s">
        <v>2</v>
      </c>
      <c r="F3" s="38"/>
      <c r="G3" s="38" t="s">
        <v>3</v>
      </c>
      <c r="H3" s="38"/>
      <c r="I3" s="38" t="s">
        <v>4</v>
      </c>
      <c r="J3" s="38"/>
    </row>
    <row r="4" spans="1:13" ht="28.2" customHeight="1" x14ac:dyDescent="0.3">
      <c r="C4" s="39" t="s">
        <v>5</v>
      </c>
      <c r="D4" s="40"/>
      <c r="E4" s="40" t="s">
        <v>8</v>
      </c>
      <c r="F4" s="40"/>
      <c r="G4" s="39" t="s">
        <v>6</v>
      </c>
      <c r="H4" s="40"/>
      <c r="I4" s="41" t="s">
        <v>7</v>
      </c>
      <c r="J4" s="42"/>
    </row>
    <row r="5" spans="1:13" x14ac:dyDescent="0.3">
      <c r="C5" s="4" t="s">
        <v>9</v>
      </c>
      <c r="D5" s="4" t="s">
        <v>10</v>
      </c>
      <c r="E5" s="4" t="s">
        <v>9</v>
      </c>
      <c r="F5" s="4" t="s">
        <v>10</v>
      </c>
      <c r="G5" s="4" t="s">
        <v>9</v>
      </c>
      <c r="H5" s="4" t="s">
        <v>10</v>
      </c>
      <c r="I5" s="4" t="s">
        <v>9</v>
      </c>
      <c r="J5" s="4" t="s">
        <v>10</v>
      </c>
    </row>
    <row r="6" spans="1:13" x14ac:dyDescent="0.3">
      <c r="A6" s="43" t="s">
        <v>0</v>
      </c>
      <c r="B6" s="5" t="s">
        <v>12</v>
      </c>
      <c r="C6" s="5">
        <v>0.224</v>
      </c>
      <c r="D6" s="5">
        <v>2.7E-2</v>
      </c>
      <c r="E6" s="5">
        <v>0.433</v>
      </c>
      <c r="F6" s="5">
        <v>0</v>
      </c>
      <c r="G6" s="5">
        <v>-0.06</v>
      </c>
      <c r="H6" s="6" t="s">
        <v>33</v>
      </c>
      <c r="I6" s="5">
        <v>3.3620000000000001</v>
      </c>
      <c r="J6" s="6" t="s">
        <v>33</v>
      </c>
    </row>
    <row r="7" spans="1:13" x14ac:dyDescent="0.3">
      <c r="A7" s="43"/>
      <c r="B7" s="3" t="s">
        <v>13</v>
      </c>
      <c r="C7" s="3">
        <v>0.56599999999999995</v>
      </c>
      <c r="D7" s="3">
        <v>0.61499999999999999</v>
      </c>
      <c r="E7" s="3">
        <v>0.85599999999999998</v>
      </c>
      <c r="F7" s="3">
        <v>0.16200000000000001</v>
      </c>
      <c r="G7" s="3">
        <v>0.05</v>
      </c>
      <c r="H7" s="3">
        <v>-0.16</v>
      </c>
      <c r="I7" s="3">
        <v>2.06</v>
      </c>
      <c r="J7" s="3">
        <v>2.93</v>
      </c>
    </row>
    <row r="8" spans="1:13" x14ac:dyDescent="0.3">
      <c r="A8" s="43"/>
      <c r="B8" t="s">
        <v>14</v>
      </c>
      <c r="C8">
        <v>0.57999999999999996</v>
      </c>
      <c r="D8">
        <v>0.57799999999999996</v>
      </c>
      <c r="E8">
        <v>0.93799999999999994</v>
      </c>
      <c r="F8">
        <v>0.93700000000000006</v>
      </c>
      <c r="G8">
        <v>0.2</v>
      </c>
      <c r="H8">
        <v>0.18</v>
      </c>
      <c r="I8">
        <v>1.546</v>
      </c>
      <c r="J8">
        <v>1.5649999999999999</v>
      </c>
    </row>
    <row r="9" spans="1:13" x14ac:dyDescent="0.3">
      <c r="A9" s="43"/>
      <c r="B9" t="s">
        <v>15</v>
      </c>
      <c r="C9">
        <v>0.57699999999999996</v>
      </c>
      <c r="D9">
        <v>0.57699999999999996</v>
      </c>
      <c r="E9">
        <v>0.91600000000000004</v>
      </c>
      <c r="F9">
        <v>0.91600000000000004</v>
      </c>
      <c r="G9">
        <v>0.22</v>
      </c>
      <c r="H9">
        <v>0.22</v>
      </c>
      <c r="I9">
        <v>1.3720000000000001</v>
      </c>
      <c r="J9">
        <v>1.3720000000000001</v>
      </c>
    </row>
    <row r="10" spans="1:13" x14ac:dyDescent="0.3">
      <c r="A10" s="43"/>
      <c r="B10" t="s">
        <v>16</v>
      </c>
      <c r="C10">
        <v>0.59899999999999998</v>
      </c>
      <c r="D10">
        <v>0.59899999999999998</v>
      </c>
      <c r="E10">
        <v>0.89500000000000002</v>
      </c>
      <c r="F10">
        <v>0.89500000000000002</v>
      </c>
      <c r="G10">
        <v>0.26</v>
      </c>
      <c r="H10">
        <v>0.26</v>
      </c>
      <c r="I10">
        <v>1.222</v>
      </c>
      <c r="J10">
        <v>1.222</v>
      </c>
    </row>
    <row r="11" spans="1:13" x14ac:dyDescent="0.3">
      <c r="A11" s="43"/>
      <c r="B11" t="s">
        <v>17</v>
      </c>
      <c r="C11">
        <v>0.61499999999999999</v>
      </c>
      <c r="D11">
        <v>0.61499999999999999</v>
      </c>
      <c r="E11">
        <v>0.875</v>
      </c>
      <c r="F11">
        <v>0.875</v>
      </c>
      <c r="G11">
        <v>0.3</v>
      </c>
      <c r="H11">
        <v>0.3</v>
      </c>
      <c r="I11">
        <v>1.1879999999999999</v>
      </c>
      <c r="J11">
        <v>1.1879999999999999</v>
      </c>
    </row>
    <row r="12" spans="1:13" x14ac:dyDescent="0.3">
      <c r="A12" s="43"/>
      <c r="B12" t="s">
        <v>18</v>
      </c>
      <c r="C12">
        <v>0.59399999999999997</v>
      </c>
      <c r="D12">
        <v>0.59399999999999997</v>
      </c>
      <c r="E12">
        <v>0.79600000000000004</v>
      </c>
      <c r="F12">
        <v>0.79600000000000004</v>
      </c>
      <c r="G12">
        <v>0.26</v>
      </c>
      <c r="H12">
        <v>0.26</v>
      </c>
      <c r="I12">
        <v>1.226</v>
      </c>
      <c r="J12">
        <v>1.226</v>
      </c>
      <c r="M12" t="s">
        <v>55</v>
      </c>
    </row>
    <row r="13" spans="1:13" x14ac:dyDescent="0.3">
      <c r="A13" s="43"/>
      <c r="B13" t="s">
        <v>19</v>
      </c>
      <c r="C13">
        <v>0.64900000000000002</v>
      </c>
      <c r="D13">
        <v>0.64900000000000002</v>
      </c>
      <c r="E13">
        <v>0.71899999999999997</v>
      </c>
      <c r="F13">
        <v>0.71899999999999997</v>
      </c>
      <c r="G13">
        <v>0.34</v>
      </c>
      <c r="H13">
        <v>0.34</v>
      </c>
      <c r="I13">
        <v>1.1100000000000001</v>
      </c>
      <c r="J13">
        <v>1.1100000000000001</v>
      </c>
    </row>
    <row r="14" spans="1:13" x14ac:dyDescent="0.3">
      <c r="A14" s="43"/>
      <c r="B14" t="s">
        <v>20</v>
      </c>
      <c r="C14">
        <v>0.67500000000000004</v>
      </c>
      <c r="D14">
        <v>0.67500000000000004</v>
      </c>
      <c r="E14">
        <v>0.61599999999999999</v>
      </c>
      <c r="F14">
        <v>0.61599999999999999</v>
      </c>
      <c r="G14">
        <v>0.33</v>
      </c>
      <c r="H14">
        <v>0.33</v>
      </c>
      <c r="I14">
        <v>1.0740000000000001</v>
      </c>
      <c r="J14">
        <v>1.0740000000000001</v>
      </c>
    </row>
    <row r="15" spans="1:13" x14ac:dyDescent="0.3">
      <c r="A15" s="43"/>
      <c r="B15" t="s">
        <v>21</v>
      </c>
      <c r="C15">
        <v>0.61299999999999999</v>
      </c>
      <c r="D15">
        <v>0.61299999999999999</v>
      </c>
      <c r="E15">
        <v>0.217</v>
      </c>
      <c r="F15">
        <v>0.217</v>
      </c>
      <c r="G15">
        <v>0.32</v>
      </c>
      <c r="H15">
        <v>0.32</v>
      </c>
      <c r="I15">
        <v>1.1890000000000001</v>
      </c>
      <c r="J15">
        <v>1.1890000000000001</v>
      </c>
    </row>
    <row r="16" spans="1:13" x14ac:dyDescent="0.3">
      <c r="A16" s="43"/>
      <c r="B16" t="s">
        <v>22</v>
      </c>
      <c r="C16">
        <v>0.61299999999999999</v>
      </c>
      <c r="D16">
        <v>0.61299999999999999</v>
      </c>
      <c r="E16">
        <v>0.217</v>
      </c>
      <c r="F16">
        <v>0.217</v>
      </c>
      <c r="G16">
        <v>0.32</v>
      </c>
      <c r="H16">
        <v>0.32</v>
      </c>
      <c r="I16">
        <v>1.1890000000000001</v>
      </c>
      <c r="J16">
        <v>1.1890000000000001</v>
      </c>
    </row>
    <row r="17" spans="1:10" x14ac:dyDescent="0.3">
      <c r="A17" s="43"/>
      <c r="B17" t="s">
        <v>23</v>
      </c>
      <c r="C17">
        <v>0.316</v>
      </c>
      <c r="D17">
        <v>2.5999999999999999E-2</v>
      </c>
      <c r="E17">
        <v>0.58599999999999997</v>
      </c>
      <c r="F17">
        <v>0</v>
      </c>
      <c r="G17">
        <v>-0.05</v>
      </c>
      <c r="H17" s="1" t="s">
        <v>33</v>
      </c>
      <c r="I17">
        <v>3.0259999999999998</v>
      </c>
      <c r="J17" s="1" t="s">
        <v>33</v>
      </c>
    </row>
    <row r="18" spans="1:10" x14ac:dyDescent="0.3">
      <c r="A18" s="43"/>
      <c r="B18" t="s">
        <v>24</v>
      </c>
      <c r="C18">
        <v>0.29899999999999999</v>
      </c>
      <c r="D18">
        <v>1.9E-2</v>
      </c>
      <c r="E18">
        <v>0.55700000000000005</v>
      </c>
      <c r="F18">
        <v>0</v>
      </c>
      <c r="G18">
        <v>-0.03</v>
      </c>
      <c r="H18" s="1" t="s">
        <v>33</v>
      </c>
      <c r="I18">
        <v>3.1829999999999998</v>
      </c>
      <c r="J18" s="1" t="s">
        <v>33</v>
      </c>
    </row>
    <row r="19" spans="1:10" x14ac:dyDescent="0.3">
      <c r="A19" s="43"/>
      <c r="B19" t="s">
        <v>25</v>
      </c>
      <c r="C19">
        <v>0.35299999999999998</v>
      </c>
      <c r="D19">
        <v>1.9E-2</v>
      </c>
      <c r="E19">
        <v>0.53</v>
      </c>
      <c r="F19">
        <v>0</v>
      </c>
      <c r="G19">
        <v>0</v>
      </c>
      <c r="H19" s="1" t="s">
        <v>33</v>
      </c>
      <c r="I19">
        <v>3.077</v>
      </c>
      <c r="J19" s="1" t="s">
        <v>33</v>
      </c>
    </row>
    <row r="20" spans="1:10" x14ac:dyDescent="0.3">
      <c r="A20" s="43"/>
      <c r="B20" t="s">
        <v>26</v>
      </c>
      <c r="C20">
        <v>0.40300000000000002</v>
      </c>
      <c r="D20">
        <v>0.02</v>
      </c>
      <c r="E20">
        <v>0.52800000000000002</v>
      </c>
      <c r="F20">
        <v>0</v>
      </c>
      <c r="G20">
        <v>-0.03</v>
      </c>
      <c r="H20" s="1" t="s">
        <v>33</v>
      </c>
      <c r="I20">
        <v>2.7770000000000001</v>
      </c>
      <c r="J20" s="1" t="s">
        <v>33</v>
      </c>
    </row>
    <row r="21" spans="1:10" x14ac:dyDescent="0.3">
      <c r="A21" s="43"/>
      <c r="B21" t="s">
        <v>27</v>
      </c>
      <c r="C21">
        <v>0.41099999999999998</v>
      </c>
      <c r="D21">
        <v>2.1000000000000001E-2</v>
      </c>
      <c r="E21">
        <v>0.52600000000000002</v>
      </c>
      <c r="F21">
        <v>0</v>
      </c>
      <c r="G21">
        <v>-0.03</v>
      </c>
      <c r="H21" s="1" t="s">
        <v>33</v>
      </c>
      <c r="I21">
        <v>2.738</v>
      </c>
      <c r="J21" s="1" t="s">
        <v>33</v>
      </c>
    </row>
    <row r="22" spans="1:10" x14ac:dyDescent="0.3">
      <c r="A22" s="43"/>
      <c r="B22" t="s">
        <v>28</v>
      </c>
      <c r="C22">
        <v>0.29599999999999999</v>
      </c>
      <c r="D22">
        <v>2.3E-2</v>
      </c>
      <c r="E22">
        <v>0.48599999999999999</v>
      </c>
      <c r="F22">
        <v>0</v>
      </c>
      <c r="G22">
        <v>-0.01</v>
      </c>
      <c r="H22" s="1" t="s">
        <v>33</v>
      </c>
      <c r="I22">
        <v>3.028</v>
      </c>
      <c r="J22" s="1" t="s">
        <v>33</v>
      </c>
    </row>
    <row r="23" spans="1:10" x14ac:dyDescent="0.3">
      <c r="A23" s="43"/>
      <c r="B23" t="s">
        <v>29</v>
      </c>
      <c r="C23">
        <v>0.28000000000000003</v>
      </c>
      <c r="D23">
        <v>2.5000000000000001E-2</v>
      </c>
      <c r="E23">
        <v>0.48399999999999999</v>
      </c>
      <c r="F23">
        <v>0</v>
      </c>
      <c r="G23">
        <v>-0.02</v>
      </c>
      <c r="H23" s="1" t="s">
        <v>33</v>
      </c>
      <c r="I23">
        <v>3.0390000000000001</v>
      </c>
      <c r="J23" s="1" t="s">
        <v>33</v>
      </c>
    </row>
    <row r="24" spans="1:10" x14ac:dyDescent="0.3">
      <c r="A24" s="43"/>
      <c r="B24" t="s">
        <v>30</v>
      </c>
      <c r="C24">
        <v>0.25600000000000001</v>
      </c>
      <c r="D24">
        <v>2.5999999999999999E-2</v>
      </c>
      <c r="E24">
        <v>0.46200000000000002</v>
      </c>
      <c r="F24">
        <v>0</v>
      </c>
      <c r="G24">
        <v>-0.03</v>
      </c>
      <c r="H24" s="1" t="s">
        <v>33</v>
      </c>
      <c r="I24">
        <v>3.3639999999999999</v>
      </c>
      <c r="J24" s="1" t="s">
        <v>33</v>
      </c>
    </row>
    <row r="25" spans="1:10" x14ac:dyDescent="0.3">
      <c r="A25" s="43"/>
      <c r="B25" t="s">
        <v>31</v>
      </c>
      <c r="C25">
        <v>0.25800000000000001</v>
      </c>
      <c r="D25">
        <v>2.7E-2</v>
      </c>
      <c r="E25">
        <v>0.45500000000000002</v>
      </c>
      <c r="F25">
        <v>0</v>
      </c>
      <c r="G25">
        <v>-0.05</v>
      </c>
      <c r="H25" s="1" t="s">
        <v>33</v>
      </c>
      <c r="I25">
        <v>3.2519999999999998</v>
      </c>
      <c r="J25" s="1" t="s">
        <v>33</v>
      </c>
    </row>
    <row r="26" spans="1:10" x14ac:dyDescent="0.3">
      <c r="A26" s="43"/>
      <c r="B26" t="s">
        <v>32</v>
      </c>
      <c r="C26">
        <v>0.25800000000000001</v>
      </c>
      <c r="D26">
        <v>2.7E-2</v>
      </c>
      <c r="E26">
        <v>0.45500000000000002</v>
      </c>
      <c r="F26">
        <v>0</v>
      </c>
      <c r="G26">
        <v>-0.05</v>
      </c>
      <c r="H26" s="1" t="s">
        <v>33</v>
      </c>
      <c r="I26">
        <v>3.2519999999999998</v>
      </c>
      <c r="J26" s="1" t="s">
        <v>33</v>
      </c>
    </row>
    <row r="27" spans="1:10" x14ac:dyDescent="0.3">
      <c r="A27" s="44" t="s">
        <v>54</v>
      </c>
      <c r="B27" s="5" t="s">
        <v>11</v>
      </c>
      <c r="C27" s="5">
        <v>0.23400000000000001</v>
      </c>
      <c r="D27" s="5">
        <v>0.32</v>
      </c>
      <c r="E27" s="5">
        <v>0.51900000000000002</v>
      </c>
      <c r="F27" s="5">
        <v>2.3E-2</v>
      </c>
      <c r="G27" s="5">
        <v>-0.18</v>
      </c>
      <c r="H27" s="5">
        <v>-0.26</v>
      </c>
      <c r="I27" s="5">
        <v>3.07</v>
      </c>
      <c r="J27" s="5">
        <v>3.4049999999999998</v>
      </c>
    </row>
    <row r="28" spans="1:10" x14ac:dyDescent="0.3">
      <c r="A28" s="45"/>
      <c r="B28" s="3" t="s">
        <v>34</v>
      </c>
      <c r="C28" s="3">
        <v>0.52100000000000002</v>
      </c>
      <c r="D28" s="3">
        <v>0.58299999999999996</v>
      </c>
      <c r="E28" s="3">
        <v>0.88300000000000001</v>
      </c>
      <c r="F28" s="3">
        <v>0.28100000000000003</v>
      </c>
      <c r="G28" s="3">
        <v>0.05</v>
      </c>
      <c r="H28" s="3">
        <v>-0.19</v>
      </c>
      <c r="I28" s="3">
        <v>1.948</v>
      </c>
      <c r="J28" s="3">
        <v>3.2850000000000001</v>
      </c>
    </row>
    <row r="29" spans="1:10" x14ac:dyDescent="0.3">
      <c r="A29" s="45"/>
      <c r="B29" s="3" t="s">
        <v>35</v>
      </c>
      <c r="C29" s="3">
        <v>0.58399999999999996</v>
      </c>
      <c r="D29" s="3">
        <v>0.58399999999999996</v>
      </c>
      <c r="E29" s="3">
        <v>0.89800000000000002</v>
      </c>
      <c r="F29" s="3">
        <v>0.89500000000000002</v>
      </c>
      <c r="G29" s="3">
        <v>0.18</v>
      </c>
      <c r="H29" s="3">
        <v>0.15</v>
      </c>
      <c r="I29" s="3">
        <v>1.9339999999999999</v>
      </c>
      <c r="J29" s="3">
        <v>1.958</v>
      </c>
    </row>
    <row r="30" spans="1:10" x14ac:dyDescent="0.3">
      <c r="A30" s="45"/>
      <c r="B30" s="3" t="s">
        <v>36</v>
      </c>
      <c r="C30" s="3">
        <v>0.6</v>
      </c>
      <c r="D30" s="3">
        <v>0.6</v>
      </c>
      <c r="E30" s="3">
        <v>0.83299999999999996</v>
      </c>
      <c r="F30" s="3">
        <v>0.83299999999999996</v>
      </c>
      <c r="G30" s="3">
        <v>0.27</v>
      </c>
      <c r="H30" s="3">
        <v>0.27</v>
      </c>
      <c r="I30" s="3">
        <v>1.3919999999999999</v>
      </c>
      <c r="J30" s="3">
        <v>1.3919999999999999</v>
      </c>
    </row>
    <row r="31" spans="1:10" x14ac:dyDescent="0.3">
      <c r="A31" s="45"/>
      <c r="B31" s="3" t="s">
        <v>37</v>
      </c>
      <c r="C31" s="3">
        <v>0.61299999999999999</v>
      </c>
      <c r="D31" s="3">
        <v>0.61299999999999999</v>
      </c>
      <c r="E31" s="3">
        <v>0.78600000000000003</v>
      </c>
      <c r="F31" s="3">
        <v>0.78600000000000003</v>
      </c>
      <c r="G31" s="3">
        <v>0.3</v>
      </c>
      <c r="H31" s="3">
        <v>0.3</v>
      </c>
      <c r="I31" s="3">
        <v>1.4279999999999999</v>
      </c>
      <c r="J31" s="3">
        <v>1.4279999999999999</v>
      </c>
    </row>
    <row r="32" spans="1:10" x14ac:dyDescent="0.3">
      <c r="A32" s="45"/>
      <c r="B32" s="3" t="s">
        <v>38</v>
      </c>
      <c r="C32" s="3">
        <v>0.623</v>
      </c>
      <c r="D32" s="3">
        <v>0.623</v>
      </c>
      <c r="E32" s="3">
        <v>0.76100000000000001</v>
      </c>
      <c r="F32" s="3">
        <v>0.76100000000000001</v>
      </c>
      <c r="G32" s="3">
        <v>0.32</v>
      </c>
      <c r="H32" s="3">
        <v>0.32</v>
      </c>
      <c r="I32" s="3">
        <v>1.177</v>
      </c>
      <c r="J32" s="3">
        <v>1.177</v>
      </c>
    </row>
    <row r="33" spans="1:10" x14ac:dyDescent="0.3">
      <c r="A33" s="45"/>
      <c r="B33" s="3" t="s">
        <v>39</v>
      </c>
      <c r="C33" s="3">
        <v>0.62</v>
      </c>
      <c r="D33" s="3">
        <v>0.62</v>
      </c>
      <c r="E33" s="3">
        <v>0.91500000000000004</v>
      </c>
      <c r="F33" s="3">
        <v>0.91500000000000004</v>
      </c>
      <c r="G33" s="3">
        <v>0.28000000000000003</v>
      </c>
      <c r="H33" s="3">
        <v>0.28000000000000003</v>
      </c>
      <c r="I33" s="3">
        <v>1.1819999999999999</v>
      </c>
      <c r="J33" s="3">
        <v>1.1819999999999999</v>
      </c>
    </row>
    <row r="34" spans="1:10" x14ac:dyDescent="0.3">
      <c r="A34" s="45"/>
      <c r="B34" s="3" t="s">
        <v>40</v>
      </c>
      <c r="C34" s="3">
        <v>0.60599999999999998</v>
      </c>
      <c r="D34" s="3">
        <v>0.60599999999999998</v>
      </c>
      <c r="E34" s="3">
        <v>0.91600000000000004</v>
      </c>
      <c r="F34" s="3">
        <v>0.91600000000000004</v>
      </c>
      <c r="G34" s="3">
        <v>0.23</v>
      </c>
      <c r="H34" s="3">
        <v>0.23</v>
      </c>
      <c r="I34" s="3">
        <v>1.21</v>
      </c>
      <c r="J34" s="3">
        <v>1.21</v>
      </c>
    </row>
    <row r="35" spans="1:10" x14ac:dyDescent="0.3">
      <c r="A35" s="45"/>
      <c r="B35" s="3" t="s">
        <v>41</v>
      </c>
      <c r="C35" s="3">
        <v>0.59199999999999997</v>
      </c>
      <c r="D35" s="3">
        <v>0.59199999999999997</v>
      </c>
      <c r="E35" s="3">
        <v>0.82</v>
      </c>
      <c r="F35" s="3">
        <v>0.82</v>
      </c>
      <c r="G35" s="3">
        <v>0.2</v>
      </c>
      <c r="H35" s="3">
        <v>0.2</v>
      </c>
      <c r="I35" s="3">
        <v>1.24</v>
      </c>
      <c r="J35" s="3">
        <v>1.24</v>
      </c>
    </row>
    <row r="36" spans="1:10" x14ac:dyDescent="0.3">
      <c r="A36" s="45"/>
      <c r="B36" s="3" t="s">
        <v>42</v>
      </c>
      <c r="C36" s="3">
        <v>0.55600000000000005</v>
      </c>
      <c r="D36" s="3">
        <v>0.55600000000000005</v>
      </c>
      <c r="E36" s="3">
        <v>0.84399999999999997</v>
      </c>
      <c r="F36" s="3">
        <v>0.84399999999999997</v>
      </c>
      <c r="G36" s="3">
        <v>0.1</v>
      </c>
      <c r="H36" s="3">
        <v>0.1</v>
      </c>
      <c r="I36" s="3">
        <v>1.3129999999999999</v>
      </c>
      <c r="J36" s="3">
        <v>1.3129999999999999</v>
      </c>
    </row>
    <row r="37" spans="1:10" x14ac:dyDescent="0.3">
      <c r="A37" s="45"/>
      <c r="B37" s="3" t="s">
        <v>43</v>
      </c>
      <c r="C37" s="3">
        <v>0.53100000000000003</v>
      </c>
      <c r="D37" s="3">
        <v>0.53100000000000003</v>
      </c>
      <c r="E37" s="3">
        <v>0.746</v>
      </c>
      <c r="F37" s="3">
        <v>0.746</v>
      </c>
      <c r="G37" s="3">
        <v>7.0000000000000007E-2</v>
      </c>
      <c r="H37" s="3">
        <v>7.0000000000000007E-2</v>
      </c>
      <c r="I37" s="3">
        <v>1.3560000000000001</v>
      </c>
      <c r="J37" s="3">
        <v>1.3560000000000001</v>
      </c>
    </row>
    <row r="38" spans="1:10" x14ac:dyDescent="0.3">
      <c r="A38" s="45"/>
      <c r="B38" s="3" t="s">
        <v>44</v>
      </c>
      <c r="C38" s="3">
        <v>0.42099999999999999</v>
      </c>
      <c r="D38" s="3">
        <v>0.42299999999999999</v>
      </c>
      <c r="E38" s="3">
        <v>0.753</v>
      </c>
      <c r="F38" s="3">
        <v>2E-3</v>
      </c>
      <c r="G38" s="3">
        <v>-0.06</v>
      </c>
      <c r="H38" s="3">
        <v>-0.28999999999999998</v>
      </c>
      <c r="I38" s="3">
        <v>2.4359999999999999</v>
      </c>
      <c r="J38" s="3">
        <v>3.9039999999999999</v>
      </c>
    </row>
    <row r="39" spans="1:10" x14ac:dyDescent="0.3">
      <c r="A39" s="45"/>
      <c r="B39" s="3" t="s">
        <v>45</v>
      </c>
      <c r="C39" s="3">
        <v>0.44500000000000001</v>
      </c>
      <c r="D39" s="3">
        <v>0.42099999999999999</v>
      </c>
      <c r="E39" s="3">
        <v>0.72899999999999998</v>
      </c>
      <c r="F39" s="3">
        <v>3.0000000000000001E-3</v>
      </c>
      <c r="G39" s="3">
        <v>-0.06</v>
      </c>
      <c r="H39" s="3">
        <v>-0.28999999999999998</v>
      </c>
      <c r="I39" s="3">
        <v>2.496</v>
      </c>
      <c r="J39" s="3">
        <v>3.7</v>
      </c>
    </row>
    <row r="40" spans="1:10" x14ac:dyDescent="0.3">
      <c r="A40" s="45"/>
      <c r="B40" s="3" t="s">
        <v>46</v>
      </c>
      <c r="C40" s="3">
        <v>0.42599999999999999</v>
      </c>
      <c r="D40" s="3">
        <v>0.40300000000000002</v>
      </c>
      <c r="E40" s="3">
        <v>0.71199999999999997</v>
      </c>
      <c r="F40" s="3">
        <v>6.2E-2</v>
      </c>
      <c r="G40" s="3">
        <v>-0.09</v>
      </c>
      <c r="H40" s="3">
        <v>-0.28000000000000003</v>
      </c>
      <c r="I40" s="3">
        <v>2.609</v>
      </c>
      <c r="J40" s="3">
        <v>3.702</v>
      </c>
    </row>
    <row r="41" spans="1:10" x14ac:dyDescent="0.3">
      <c r="A41" s="45"/>
      <c r="B41" s="3" t="s">
        <v>47</v>
      </c>
      <c r="C41" s="3">
        <v>0.45700000000000002</v>
      </c>
      <c r="D41" s="3">
        <v>0.40200000000000002</v>
      </c>
      <c r="E41" s="3">
        <v>0.69699999999999995</v>
      </c>
      <c r="F41" s="3">
        <v>6.2E-2</v>
      </c>
      <c r="G41" s="3">
        <v>-0.08</v>
      </c>
      <c r="H41" s="3">
        <v>-0.27</v>
      </c>
      <c r="I41" s="3">
        <v>2.552</v>
      </c>
      <c r="J41" s="3">
        <v>3.6629999999999998</v>
      </c>
    </row>
    <row r="42" spans="1:10" x14ac:dyDescent="0.3">
      <c r="A42" s="45"/>
      <c r="B42" s="3" t="s">
        <v>48</v>
      </c>
      <c r="C42" s="3">
        <v>0.45</v>
      </c>
      <c r="D42" s="3">
        <v>0.41499999999999998</v>
      </c>
      <c r="E42" s="3">
        <v>0.68899999999999995</v>
      </c>
      <c r="F42" s="3">
        <v>0.06</v>
      </c>
      <c r="G42" s="3">
        <v>-0.09</v>
      </c>
      <c r="H42" s="3">
        <v>-0.27</v>
      </c>
      <c r="I42" s="3">
        <v>2.7080000000000002</v>
      </c>
      <c r="J42" s="3">
        <v>3.5750000000000002</v>
      </c>
    </row>
    <row r="43" spans="1:10" x14ac:dyDescent="0.3">
      <c r="A43" s="45"/>
      <c r="B43" s="3" t="s">
        <v>49</v>
      </c>
      <c r="C43" s="3">
        <v>0.39300000000000002</v>
      </c>
      <c r="D43" s="3">
        <v>0.41599999999999998</v>
      </c>
      <c r="E43" s="3">
        <v>0.63400000000000001</v>
      </c>
      <c r="F43" s="3">
        <v>7.1999999999999995E-2</v>
      </c>
      <c r="G43" s="3">
        <v>-0.13</v>
      </c>
      <c r="H43" s="3">
        <v>-0.26</v>
      </c>
      <c r="I43" s="3">
        <v>2.8530000000000002</v>
      </c>
      <c r="J43" s="3">
        <v>3.4969999999999999</v>
      </c>
    </row>
    <row r="44" spans="1:10" x14ac:dyDescent="0.3">
      <c r="A44" s="45"/>
      <c r="B44" s="3" t="s">
        <v>50</v>
      </c>
      <c r="C44" s="3">
        <v>0.309</v>
      </c>
      <c r="D44" s="3">
        <v>0.41699999999999998</v>
      </c>
      <c r="E44" s="3">
        <v>0.57699999999999996</v>
      </c>
      <c r="F44" s="3">
        <v>7.2999999999999995E-2</v>
      </c>
      <c r="G44" s="3">
        <v>-0.17</v>
      </c>
      <c r="H44" s="3">
        <v>-0.26</v>
      </c>
      <c r="I44" s="3">
        <v>3.0310000000000001</v>
      </c>
      <c r="J44" s="3">
        <v>3.3260000000000001</v>
      </c>
    </row>
    <row r="45" spans="1:10" x14ac:dyDescent="0.3">
      <c r="A45" s="45"/>
      <c r="B45" s="3" t="s">
        <v>51</v>
      </c>
      <c r="C45" s="3">
        <v>0.30199999999999999</v>
      </c>
      <c r="D45" s="3">
        <v>0.40100000000000002</v>
      </c>
      <c r="E45" s="3">
        <v>0.55800000000000005</v>
      </c>
      <c r="F45" s="3">
        <v>4.2000000000000003E-2</v>
      </c>
      <c r="G45" s="3">
        <v>-0.17</v>
      </c>
      <c r="H45" s="3">
        <v>-0.25</v>
      </c>
      <c r="I45" s="3">
        <v>2.9660000000000002</v>
      </c>
      <c r="J45" s="3">
        <v>3.4009999999999998</v>
      </c>
    </row>
    <row r="46" spans="1:10" x14ac:dyDescent="0.3">
      <c r="A46" s="45"/>
      <c r="B46" s="3" t="s">
        <v>52</v>
      </c>
      <c r="C46" s="3">
        <v>0.27</v>
      </c>
      <c r="D46" s="3">
        <v>0.39</v>
      </c>
      <c r="E46" s="3">
        <v>0.52700000000000002</v>
      </c>
      <c r="F46" s="3">
        <v>3.9E-2</v>
      </c>
      <c r="G46" s="3">
        <v>-0.17</v>
      </c>
      <c r="H46" s="3">
        <v>-0.25</v>
      </c>
      <c r="I46" s="3">
        <v>3.03</v>
      </c>
      <c r="J46" s="3">
        <v>3.238</v>
      </c>
    </row>
    <row r="47" spans="1:10" x14ac:dyDescent="0.3">
      <c r="A47" s="45"/>
      <c r="B47" s="3" t="s">
        <v>53</v>
      </c>
      <c r="C47" s="3">
        <v>0.27800000000000002</v>
      </c>
      <c r="D47" s="3">
        <v>0.41199999999999998</v>
      </c>
      <c r="E47" s="3">
        <v>0.52300000000000002</v>
      </c>
      <c r="F47" s="3">
        <v>3.5000000000000003E-2</v>
      </c>
      <c r="G47" s="3">
        <v>-0.17</v>
      </c>
      <c r="H47" s="3">
        <v>-0.25</v>
      </c>
      <c r="I47" s="3">
        <v>2.9849999999999999</v>
      </c>
      <c r="J47" s="3">
        <v>3.1509999999999998</v>
      </c>
    </row>
    <row r="48" spans="1:10" x14ac:dyDescent="0.3">
      <c r="A48" s="2"/>
      <c r="B48" s="2" t="s">
        <v>56</v>
      </c>
      <c r="C48" s="2">
        <v>0.13</v>
      </c>
      <c r="D48" s="2">
        <v>0.314</v>
      </c>
      <c r="E48" s="2">
        <v>0.60099999999999998</v>
      </c>
      <c r="F48" s="2">
        <v>1E-3</v>
      </c>
      <c r="G48" s="2">
        <v>-0.28999999999999998</v>
      </c>
      <c r="H48" s="2">
        <v>-0.31</v>
      </c>
      <c r="I48" s="2">
        <v>5.3</v>
      </c>
      <c r="J48" s="2">
        <v>4.2130000000000001</v>
      </c>
    </row>
    <row r="49" spans="1:10" x14ac:dyDescent="0.3">
      <c r="A49" s="3"/>
      <c r="B49" s="3" t="s">
        <v>62</v>
      </c>
      <c r="C49" s="3">
        <v>0.55900000000000005</v>
      </c>
      <c r="D49" s="3">
        <v>0.6</v>
      </c>
      <c r="E49" s="3">
        <v>0.91800000000000004</v>
      </c>
      <c r="F49" s="3">
        <v>0.41099999999999998</v>
      </c>
      <c r="G49" s="3">
        <v>0</v>
      </c>
      <c r="H49" s="3">
        <v>-0.12</v>
      </c>
      <c r="I49" s="3">
        <v>2.4159999999999999</v>
      </c>
      <c r="J49" s="3">
        <v>3.3290000000000002</v>
      </c>
    </row>
    <row r="50" spans="1:10" x14ac:dyDescent="0.3">
      <c r="A50" s="3"/>
      <c r="B50" s="3" t="s">
        <v>63</v>
      </c>
      <c r="C50" s="3">
        <v>0.58899999999999997</v>
      </c>
      <c r="D50" s="3">
        <v>0.58799999999999997</v>
      </c>
      <c r="E50" s="3">
        <v>0.96699999999999997</v>
      </c>
      <c r="F50" s="3">
        <v>0.96499999999999997</v>
      </c>
      <c r="G50" s="3">
        <v>0.18</v>
      </c>
      <c r="H50" s="3">
        <v>0.16</v>
      </c>
      <c r="I50" s="3">
        <v>1.704</v>
      </c>
      <c r="J50" s="3">
        <v>1.9079999999999999</v>
      </c>
    </row>
    <row r="51" spans="1:10" x14ac:dyDescent="0.3">
      <c r="B51" t="s">
        <v>64</v>
      </c>
      <c r="C51">
        <v>0.61</v>
      </c>
      <c r="D51">
        <v>0.61</v>
      </c>
      <c r="E51">
        <v>0.96599999999999997</v>
      </c>
      <c r="F51">
        <v>0.96599999999999997</v>
      </c>
      <c r="G51">
        <v>0.25</v>
      </c>
      <c r="H51">
        <v>0.25</v>
      </c>
      <c r="I51">
        <v>1.4379999999999999</v>
      </c>
      <c r="J51">
        <v>1.746</v>
      </c>
    </row>
    <row r="52" spans="1:10" x14ac:dyDescent="0.3">
      <c r="B52" t="s">
        <v>65</v>
      </c>
      <c r="C52">
        <v>0.61199999999999999</v>
      </c>
      <c r="D52">
        <v>0.61199999999999999</v>
      </c>
      <c r="E52">
        <v>0.95499999999999996</v>
      </c>
      <c r="F52">
        <v>0.95499999999999996</v>
      </c>
      <c r="G52">
        <v>0.25</v>
      </c>
      <c r="H52">
        <v>0.25</v>
      </c>
      <c r="I52">
        <v>1.3560000000000001</v>
      </c>
      <c r="J52">
        <v>1.3560000000000001</v>
      </c>
    </row>
    <row r="53" spans="1:10" x14ac:dyDescent="0.3">
      <c r="B53" t="s">
        <v>66</v>
      </c>
      <c r="C53">
        <v>0.61499999999999999</v>
      </c>
      <c r="D53">
        <v>0.61499999999999999</v>
      </c>
      <c r="E53">
        <v>0.95499999999999996</v>
      </c>
      <c r="F53">
        <v>0.95499999999999996</v>
      </c>
      <c r="G53">
        <v>0.25</v>
      </c>
      <c r="H53">
        <v>0.25</v>
      </c>
      <c r="I53">
        <v>1.2310000000000001</v>
      </c>
      <c r="J53">
        <v>1.2310000000000001</v>
      </c>
    </row>
    <row r="54" spans="1:10" x14ac:dyDescent="0.3">
      <c r="B54" t="s">
        <v>57</v>
      </c>
      <c r="C54">
        <v>0.6</v>
      </c>
      <c r="D54">
        <v>0.6</v>
      </c>
      <c r="E54">
        <v>0.94499999999999995</v>
      </c>
      <c r="F54">
        <v>0.94499999999999995</v>
      </c>
      <c r="G54">
        <v>0.2</v>
      </c>
      <c r="H54">
        <v>0.2</v>
      </c>
      <c r="I54">
        <v>1.2270000000000001</v>
      </c>
      <c r="J54">
        <v>1.2270000000000001</v>
      </c>
    </row>
    <row r="55" spans="1:10" x14ac:dyDescent="0.3">
      <c r="B55" t="s">
        <v>58</v>
      </c>
      <c r="C55">
        <v>0.59599999999999997</v>
      </c>
      <c r="D55">
        <v>0.59599999999999997</v>
      </c>
      <c r="E55">
        <v>0.93799999999999994</v>
      </c>
      <c r="F55">
        <v>0.93799999999999994</v>
      </c>
      <c r="G55">
        <v>0.19</v>
      </c>
      <c r="H55">
        <v>0.19</v>
      </c>
      <c r="I55">
        <v>1.2350000000000001</v>
      </c>
      <c r="J55">
        <v>1.2350000000000001</v>
      </c>
    </row>
    <row r="56" spans="1:10" x14ac:dyDescent="0.3">
      <c r="B56" t="s">
        <v>59</v>
      </c>
      <c r="C56">
        <v>0.59699999999999998</v>
      </c>
      <c r="D56">
        <v>0.59699999999999998</v>
      </c>
      <c r="E56">
        <v>0.92900000000000005</v>
      </c>
      <c r="F56">
        <v>0.92900000000000005</v>
      </c>
      <c r="G56">
        <v>0.18</v>
      </c>
      <c r="H56">
        <v>0.18</v>
      </c>
      <c r="I56">
        <v>1.2330000000000001</v>
      </c>
      <c r="J56">
        <v>1.2330000000000001</v>
      </c>
    </row>
    <row r="57" spans="1:10" x14ac:dyDescent="0.3">
      <c r="B57" t="s">
        <v>60</v>
      </c>
      <c r="C57">
        <v>0.59699999999999998</v>
      </c>
      <c r="D57">
        <v>0.59699999999999998</v>
      </c>
      <c r="E57">
        <v>0.92900000000000005</v>
      </c>
      <c r="F57">
        <v>0.92900000000000005</v>
      </c>
      <c r="G57">
        <v>0.18</v>
      </c>
      <c r="H57">
        <v>0.18</v>
      </c>
      <c r="I57">
        <v>1.2330000000000001</v>
      </c>
      <c r="J57">
        <v>1.2330000000000001</v>
      </c>
    </row>
    <row r="58" spans="1:10" x14ac:dyDescent="0.3">
      <c r="B58" t="s">
        <v>61</v>
      </c>
      <c r="C58">
        <v>0.59699999999999998</v>
      </c>
      <c r="D58">
        <v>0.59699999999999998</v>
      </c>
      <c r="E58">
        <v>0.92900000000000005</v>
      </c>
      <c r="F58">
        <v>0.92900000000000005</v>
      </c>
      <c r="G58">
        <v>0.18</v>
      </c>
      <c r="H58">
        <v>0.18</v>
      </c>
      <c r="I58">
        <v>1.2330000000000001</v>
      </c>
      <c r="J58">
        <v>1.2330000000000001</v>
      </c>
    </row>
    <row r="59" spans="1:10" x14ac:dyDescent="0.3">
      <c r="B59" t="s">
        <v>67</v>
      </c>
      <c r="C59">
        <v>0.24099999999999999</v>
      </c>
      <c r="D59">
        <v>0.29299999999999998</v>
      </c>
      <c r="E59">
        <v>0.64700000000000002</v>
      </c>
      <c r="F59">
        <v>0</v>
      </c>
      <c r="G59">
        <v>-0.28000000000000003</v>
      </c>
      <c r="H59">
        <v>-0.32</v>
      </c>
      <c r="I59">
        <v>4.4889999999999999</v>
      </c>
      <c r="J59">
        <v>4.6420000000000003</v>
      </c>
    </row>
    <row r="60" spans="1:10" x14ac:dyDescent="0.3">
      <c r="B60" t="s">
        <v>68</v>
      </c>
      <c r="C60">
        <v>0.32</v>
      </c>
      <c r="D60">
        <v>0.29299999999999998</v>
      </c>
      <c r="E60">
        <v>0.64</v>
      </c>
      <c r="F60">
        <v>0</v>
      </c>
      <c r="G60">
        <v>-0.27</v>
      </c>
      <c r="H60">
        <v>-0.31</v>
      </c>
      <c r="I60">
        <v>4.0979999999999999</v>
      </c>
      <c r="J60">
        <v>4.4829999999999997</v>
      </c>
    </row>
    <row r="61" spans="1:10" x14ac:dyDescent="0.3">
      <c r="B61" t="s">
        <v>69</v>
      </c>
      <c r="C61">
        <v>0.35499999999999998</v>
      </c>
      <c r="D61">
        <v>0.29299999999999998</v>
      </c>
      <c r="E61">
        <v>0.629</v>
      </c>
      <c r="F61">
        <v>0</v>
      </c>
      <c r="G61">
        <v>-0.27</v>
      </c>
      <c r="H61">
        <v>-0.31</v>
      </c>
      <c r="I61">
        <v>3.96</v>
      </c>
      <c r="J61">
        <v>4.4109999999999996</v>
      </c>
    </row>
    <row r="62" spans="1:10" x14ac:dyDescent="0.3">
      <c r="B62" t="s">
        <v>70</v>
      </c>
      <c r="C62">
        <v>0.35699999999999998</v>
      </c>
      <c r="D62">
        <v>0.29299999999999998</v>
      </c>
      <c r="E62">
        <v>0.627</v>
      </c>
      <c r="F62">
        <v>0</v>
      </c>
      <c r="G62">
        <v>-0.27</v>
      </c>
      <c r="H62">
        <v>-0.31</v>
      </c>
      <c r="I62">
        <v>3.9529999999999998</v>
      </c>
      <c r="J62">
        <v>4.3719999999999999</v>
      </c>
    </row>
    <row r="63" spans="1:10" x14ac:dyDescent="0.3">
      <c r="B63" t="s">
        <v>71</v>
      </c>
      <c r="C63">
        <v>0.28399999999999997</v>
      </c>
      <c r="D63">
        <v>0.29299999999999998</v>
      </c>
      <c r="E63">
        <v>0.62</v>
      </c>
      <c r="F63">
        <v>0</v>
      </c>
      <c r="G63">
        <v>-0.28000000000000003</v>
      </c>
      <c r="H63">
        <v>-0.31</v>
      </c>
      <c r="I63">
        <v>4.2539999999999996</v>
      </c>
      <c r="J63">
        <v>4.3609999999999998</v>
      </c>
    </row>
    <row r="64" spans="1:10" x14ac:dyDescent="0.3">
      <c r="B64" t="s">
        <v>72</v>
      </c>
      <c r="C64">
        <v>0.223</v>
      </c>
      <c r="D64">
        <v>0.29299999999999998</v>
      </c>
      <c r="E64">
        <v>0.61</v>
      </c>
      <c r="F64">
        <v>0</v>
      </c>
      <c r="G64">
        <v>-0.28000000000000003</v>
      </c>
      <c r="H64">
        <v>-0.31</v>
      </c>
      <c r="I64">
        <v>4.617</v>
      </c>
      <c r="J64">
        <v>4.3209999999999997</v>
      </c>
    </row>
    <row r="65" spans="2:10" x14ac:dyDescent="0.3">
      <c r="B65" t="s">
        <v>73</v>
      </c>
      <c r="C65">
        <v>0.218</v>
      </c>
      <c r="D65">
        <v>0.29299999999999998</v>
      </c>
      <c r="E65">
        <v>0.60599999999999998</v>
      </c>
      <c r="F65">
        <v>0</v>
      </c>
      <c r="G65">
        <v>-0.28000000000000003</v>
      </c>
      <c r="H65">
        <v>-0.31</v>
      </c>
      <c r="I65">
        <v>4.7290000000000001</v>
      </c>
      <c r="J65">
        <v>4.319</v>
      </c>
    </row>
    <row r="66" spans="2:10" x14ac:dyDescent="0.3">
      <c r="B66" t="s">
        <v>74</v>
      </c>
      <c r="C66">
        <v>0.20200000000000001</v>
      </c>
      <c r="D66">
        <v>0.29299999999999998</v>
      </c>
      <c r="E66">
        <v>0.60499999999999998</v>
      </c>
      <c r="F66">
        <v>0</v>
      </c>
      <c r="G66">
        <v>-0.28000000000000003</v>
      </c>
      <c r="H66">
        <v>-0.31</v>
      </c>
      <c r="I66">
        <v>4.6970000000000001</v>
      </c>
      <c r="J66">
        <v>4.32</v>
      </c>
    </row>
    <row r="67" spans="2:10" x14ac:dyDescent="0.3">
      <c r="B67" t="s">
        <v>75</v>
      </c>
      <c r="C67">
        <v>0.20200000000000001</v>
      </c>
      <c r="D67">
        <v>0.29299999999999998</v>
      </c>
      <c r="E67">
        <v>0.60499999999999998</v>
      </c>
      <c r="F67">
        <v>0</v>
      </c>
      <c r="G67">
        <v>-0.28000000000000003</v>
      </c>
      <c r="H67">
        <v>-0.31</v>
      </c>
      <c r="I67">
        <v>4.6970000000000001</v>
      </c>
      <c r="J67">
        <v>4.32</v>
      </c>
    </row>
    <row r="68" spans="2:10" x14ac:dyDescent="0.3">
      <c r="B68" t="s">
        <v>76</v>
      </c>
      <c r="C68">
        <v>0.20200000000000001</v>
      </c>
      <c r="D68">
        <v>0.29299999999999998</v>
      </c>
      <c r="E68">
        <v>0.60499999999999998</v>
      </c>
      <c r="F68">
        <v>0</v>
      </c>
      <c r="G68">
        <v>-0.28000000000000003</v>
      </c>
      <c r="H68">
        <v>-0.31</v>
      </c>
      <c r="I68">
        <v>4.6970000000000001</v>
      </c>
      <c r="J68">
        <v>4.32</v>
      </c>
    </row>
  </sheetData>
  <mergeCells count="10">
    <mergeCell ref="A6:A26"/>
    <mergeCell ref="A27:A47"/>
    <mergeCell ref="C3:D3"/>
    <mergeCell ref="E3:F3"/>
    <mergeCell ref="G3:H3"/>
    <mergeCell ref="I3:J3"/>
    <mergeCell ref="C4:D4"/>
    <mergeCell ref="E4:F4"/>
    <mergeCell ref="G4:H4"/>
    <mergeCell ref="I4:J4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6977-23F4-43E5-8C0F-B9EDA0BF61E3}">
  <dimension ref="A1:L66"/>
  <sheetViews>
    <sheetView topLeftCell="A23" zoomScale="85" zoomScaleNormal="85" workbookViewId="0">
      <selection activeCell="Q14" sqref="Q14"/>
    </sheetView>
  </sheetViews>
  <sheetFormatPr defaultRowHeight="14.4" x14ac:dyDescent="0.3"/>
  <cols>
    <col min="2" max="2" width="31.88671875" customWidth="1"/>
  </cols>
  <sheetData>
    <row r="1" spans="1:12" x14ac:dyDescent="0.3">
      <c r="E1" s="38" t="s">
        <v>1</v>
      </c>
      <c r="F1" s="38"/>
      <c r="G1" s="48" t="s">
        <v>2</v>
      </c>
      <c r="H1" s="48"/>
      <c r="L1" s="16"/>
    </row>
    <row r="2" spans="1:12" x14ac:dyDescent="0.3">
      <c r="E2" s="49" t="s">
        <v>5</v>
      </c>
      <c r="F2" s="49"/>
      <c r="G2" s="50" t="s">
        <v>8</v>
      </c>
      <c r="H2" s="50"/>
      <c r="L2" s="16"/>
    </row>
    <row r="3" spans="1:12" ht="29.4" thickBot="1" x14ac:dyDescent="0.35">
      <c r="C3" s="4" t="s">
        <v>79</v>
      </c>
      <c r="D3" s="4" t="s">
        <v>83</v>
      </c>
      <c r="E3" s="4" t="s">
        <v>9</v>
      </c>
      <c r="F3" s="4" t="s">
        <v>77</v>
      </c>
      <c r="G3" s="4" t="s">
        <v>9</v>
      </c>
      <c r="H3" s="4" t="s">
        <v>77</v>
      </c>
      <c r="I3" s="4" t="s">
        <v>81</v>
      </c>
      <c r="J3" s="4" t="s">
        <v>80</v>
      </c>
      <c r="K3" s="37" t="s">
        <v>89</v>
      </c>
      <c r="L3" s="25" t="s">
        <v>84</v>
      </c>
    </row>
    <row r="4" spans="1:12" x14ac:dyDescent="0.3">
      <c r="A4" s="43" t="s">
        <v>0</v>
      </c>
      <c r="B4" s="26" t="s">
        <v>86</v>
      </c>
      <c r="C4" s="27">
        <v>15</v>
      </c>
      <c r="D4" s="27">
        <v>517</v>
      </c>
      <c r="E4" s="27">
        <v>0.17499999999999999</v>
      </c>
      <c r="F4" s="27">
        <v>0.19400000000000001</v>
      </c>
      <c r="G4" s="27">
        <v>0.59799999999999998</v>
      </c>
      <c r="H4" s="27">
        <v>0.31900000000000001</v>
      </c>
      <c r="I4" s="27">
        <v>163</v>
      </c>
      <c r="J4" s="27">
        <v>67.790000000000006</v>
      </c>
      <c r="K4" s="27">
        <v>100</v>
      </c>
      <c r="L4" s="28">
        <f>(D4*100)/D4</f>
        <v>100</v>
      </c>
    </row>
    <row r="5" spans="1:12" x14ac:dyDescent="0.3">
      <c r="A5" s="43"/>
      <c r="B5" s="29" t="s">
        <v>13</v>
      </c>
      <c r="C5" s="3">
        <v>227</v>
      </c>
      <c r="D5" s="3">
        <v>320</v>
      </c>
      <c r="E5" s="3">
        <v>8.4000000000000005E-2</v>
      </c>
      <c r="F5" s="3">
        <v>5.1999999999999998E-2</v>
      </c>
      <c r="G5" s="3">
        <v>0.67500000000000004</v>
      </c>
      <c r="H5" s="3">
        <v>0.379</v>
      </c>
      <c r="I5" s="3">
        <v>223</v>
      </c>
      <c r="J5" s="3">
        <v>28.3</v>
      </c>
      <c r="K5" s="3">
        <v>90</v>
      </c>
      <c r="L5" s="30">
        <f>(D5*100)/D4</f>
        <v>61.895551257253388</v>
      </c>
    </row>
    <row r="6" spans="1:12" x14ac:dyDescent="0.3">
      <c r="A6" s="43"/>
      <c r="B6" s="29" t="s">
        <v>14</v>
      </c>
      <c r="C6" s="3">
        <v>71</v>
      </c>
      <c r="D6" s="3">
        <v>215</v>
      </c>
      <c r="E6" s="3">
        <v>0.39200000000000002</v>
      </c>
      <c r="F6" s="3">
        <v>0.19800000000000001</v>
      </c>
      <c r="G6" s="3">
        <v>0.74</v>
      </c>
      <c r="H6" s="3">
        <v>0.41</v>
      </c>
      <c r="I6" s="3">
        <v>75</v>
      </c>
      <c r="J6" s="3">
        <v>63.94</v>
      </c>
      <c r="K6" s="3">
        <v>90</v>
      </c>
      <c r="L6" s="30">
        <f>(D6*100)/D4</f>
        <v>41.586073500967117</v>
      </c>
    </row>
    <row r="7" spans="1:12" x14ac:dyDescent="0.3">
      <c r="A7" s="43"/>
      <c r="B7" s="29" t="s">
        <v>15</v>
      </c>
      <c r="C7" s="3">
        <v>44</v>
      </c>
      <c r="D7" s="3">
        <v>174</v>
      </c>
      <c r="E7" s="3">
        <v>0.60899999999999999</v>
      </c>
      <c r="F7" s="3">
        <v>0.24399999999999999</v>
      </c>
      <c r="G7" s="3">
        <v>0.77</v>
      </c>
      <c r="H7" s="3">
        <v>0.41799999999999998</v>
      </c>
      <c r="I7" s="3">
        <v>46</v>
      </c>
      <c r="J7" s="3">
        <v>72.62</v>
      </c>
      <c r="K7" s="3">
        <v>90</v>
      </c>
      <c r="L7" s="30">
        <f>(D7*100)/D4</f>
        <v>33.65570599613153</v>
      </c>
    </row>
    <row r="8" spans="1:12" x14ac:dyDescent="0.3">
      <c r="A8" s="43"/>
      <c r="B8" s="29" t="s">
        <v>16</v>
      </c>
      <c r="C8" s="3">
        <v>40</v>
      </c>
      <c r="D8" s="3">
        <v>152</v>
      </c>
      <c r="E8" s="3">
        <v>0.61499999999999999</v>
      </c>
      <c r="F8" s="3">
        <v>0.19900000000000001</v>
      </c>
      <c r="G8" s="3">
        <v>0.77</v>
      </c>
      <c r="H8" s="3">
        <v>0.43</v>
      </c>
      <c r="I8" s="3">
        <v>42</v>
      </c>
      <c r="J8" s="3">
        <v>71.430000000000007</v>
      </c>
      <c r="K8" s="3">
        <v>90</v>
      </c>
      <c r="L8" s="30">
        <f>(D8*100)/D4</f>
        <v>29.400386847195357</v>
      </c>
    </row>
    <row r="9" spans="1:12" x14ac:dyDescent="0.3">
      <c r="A9" s="43"/>
      <c r="B9" s="29" t="s">
        <v>17</v>
      </c>
      <c r="C9" s="3">
        <v>35</v>
      </c>
      <c r="D9" s="3">
        <v>138</v>
      </c>
      <c r="E9" s="3">
        <v>0.625</v>
      </c>
      <c r="F9" s="3">
        <v>0.20200000000000001</v>
      </c>
      <c r="G9" s="3">
        <v>0.78</v>
      </c>
      <c r="H9" s="3">
        <v>0.46400000000000002</v>
      </c>
      <c r="I9" s="3">
        <v>34</v>
      </c>
      <c r="J9" s="3">
        <v>74.44</v>
      </c>
      <c r="K9" s="3">
        <v>90</v>
      </c>
      <c r="L9" s="30">
        <f>(D9*100)/D4</f>
        <v>26.692456479690524</v>
      </c>
    </row>
    <row r="10" spans="1:12" x14ac:dyDescent="0.3">
      <c r="A10" s="43"/>
      <c r="B10" s="29" t="s">
        <v>18</v>
      </c>
      <c r="C10" s="3">
        <v>34</v>
      </c>
      <c r="D10" s="3">
        <v>120</v>
      </c>
      <c r="E10" s="3">
        <v>0.61599999999999999</v>
      </c>
      <c r="F10" s="3">
        <v>0.24</v>
      </c>
      <c r="G10" s="3">
        <v>0.74199999999999999</v>
      </c>
      <c r="H10" s="3">
        <v>0.40200000000000002</v>
      </c>
      <c r="I10" s="3">
        <v>32</v>
      </c>
      <c r="J10" s="3">
        <v>72.17</v>
      </c>
      <c r="K10" s="3">
        <v>80</v>
      </c>
      <c r="L10" s="30">
        <f>(D10*100)/D4</f>
        <v>23.210831721470019</v>
      </c>
    </row>
    <row r="11" spans="1:12" x14ac:dyDescent="0.3">
      <c r="A11" s="43"/>
      <c r="B11" s="29" t="s">
        <v>19</v>
      </c>
      <c r="C11" s="3">
        <v>32</v>
      </c>
      <c r="D11" s="3">
        <v>106</v>
      </c>
      <c r="E11" s="3">
        <v>0.61</v>
      </c>
      <c r="F11" s="3">
        <v>0.26900000000000002</v>
      </c>
      <c r="G11" s="3">
        <v>0.72199999999999998</v>
      </c>
      <c r="H11" s="3">
        <v>0.4</v>
      </c>
      <c r="I11" s="3">
        <v>28</v>
      </c>
      <c r="J11" s="3">
        <v>72.55</v>
      </c>
      <c r="K11" s="3">
        <v>80</v>
      </c>
      <c r="L11" s="30">
        <f>(D11*100)/D4</f>
        <v>20.502901353965182</v>
      </c>
    </row>
    <row r="12" spans="1:12" x14ac:dyDescent="0.3">
      <c r="A12" s="43"/>
      <c r="B12" s="29" t="s">
        <v>20</v>
      </c>
      <c r="C12" s="3">
        <v>29</v>
      </c>
      <c r="D12" s="3">
        <v>92</v>
      </c>
      <c r="E12" s="3">
        <v>0.61</v>
      </c>
      <c r="F12" s="3">
        <v>7.2999999999999995E-2</v>
      </c>
      <c r="G12" s="3">
        <v>0.68300000000000005</v>
      </c>
      <c r="H12" s="3">
        <v>0.308</v>
      </c>
      <c r="I12" s="3">
        <v>27</v>
      </c>
      <c r="J12" s="3">
        <v>70</v>
      </c>
      <c r="K12" s="3">
        <v>80</v>
      </c>
      <c r="L12" s="30">
        <f>(D12*100)/D4</f>
        <v>17.794970986460349</v>
      </c>
    </row>
    <row r="13" spans="1:12" x14ac:dyDescent="0.3">
      <c r="A13" s="43"/>
      <c r="B13" s="29" t="s">
        <v>21</v>
      </c>
      <c r="C13" s="3">
        <v>24</v>
      </c>
      <c r="D13" s="3">
        <v>79</v>
      </c>
      <c r="E13" s="3">
        <v>0.61599999999999999</v>
      </c>
      <c r="F13" s="3">
        <v>9.0999999999999998E-2</v>
      </c>
      <c r="G13" s="3">
        <v>0.66700000000000004</v>
      </c>
      <c r="H13" s="3">
        <v>0.28999999999999998</v>
      </c>
      <c r="I13" s="3">
        <v>22</v>
      </c>
      <c r="J13" s="3">
        <v>71.430000000000007</v>
      </c>
      <c r="K13" s="3">
        <v>40</v>
      </c>
      <c r="L13" s="30">
        <f>(D13*100)/D4</f>
        <v>15.28046421663443</v>
      </c>
    </row>
    <row r="14" spans="1:12" x14ac:dyDescent="0.3">
      <c r="A14" s="43"/>
      <c r="B14" s="31" t="s">
        <v>22</v>
      </c>
      <c r="C14" s="14">
        <v>19</v>
      </c>
      <c r="D14" s="14">
        <v>64</v>
      </c>
      <c r="E14" s="14">
        <v>0.61099999999999999</v>
      </c>
      <c r="F14" s="14">
        <v>0.121</v>
      </c>
      <c r="G14" s="14">
        <v>0.63300000000000001</v>
      </c>
      <c r="H14" s="14">
        <v>0.29899999999999999</v>
      </c>
      <c r="I14" s="14">
        <v>17</v>
      </c>
      <c r="J14" s="14">
        <v>72.58</v>
      </c>
      <c r="K14" s="14">
        <v>30</v>
      </c>
      <c r="L14" s="32">
        <f>(D14*100)/D4</f>
        <v>12.379110251450676</v>
      </c>
    </row>
    <row r="15" spans="1:12" x14ac:dyDescent="0.3">
      <c r="A15" s="43"/>
      <c r="B15" s="29" t="s">
        <v>23</v>
      </c>
      <c r="C15" s="3">
        <v>15</v>
      </c>
      <c r="D15" s="3">
        <v>517</v>
      </c>
      <c r="E15" s="3">
        <v>0.20200000000000001</v>
      </c>
      <c r="F15" s="3">
        <v>0.21299999999999999</v>
      </c>
      <c r="G15" s="3">
        <v>0.59799999999999998</v>
      </c>
      <c r="H15" s="3">
        <v>0.32</v>
      </c>
      <c r="I15" s="3">
        <v>163</v>
      </c>
      <c r="J15" s="3">
        <v>67.790000000000006</v>
      </c>
      <c r="K15" s="3">
        <v>100</v>
      </c>
      <c r="L15" s="30">
        <f>(D15*100)/D4</f>
        <v>100</v>
      </c>
    </row>
    <row r="16" spans="1:12" x14ac:dyDescent="0.3">
      <c r="A16" s="43"/>
      <c r="B16" s="29" t="s">
        <v>24</v>
      </c>
      <c r="C16" s="3">
        <v>15</v>
      </c>
      <c r="D16" s="3">
        <v>517</v>
      </c>
      <c r="E16" s="3">
        <v>0.23100000000000001</v>
      </c>
      <c r="F16" s="3">
        <v>0.22600000000000001</v>
      </c>
      <c r="G16" s="3">
        <v>0.59899999999999998</v>
      </c>
      <c r="H16" s="3">
        <v>0.32100000000000001</v>
      </c>
      <c r="I16" s="3">
        <v>179</v>
      </c>
      <c r="J16" s="3">
        <v>64.62</v>
      </c>
      <c r="K16" s="3">
        <v>100</v>
      </c>
      <c r="L16" s="30">
        <f>(D16*100)/D4</f>
        <v>100</v>
      </c>
    </row>
    <row r="17" spans="1:12" x14ac:dyDescent="0.3">
      <c r="A17" s="43"/>
      <c r="B17" s="29" t="s">
        <v>25</v>
      </c>
      <c r="C17" s="3">
        <v>15</v>
      </c>
      <c r="D17" s="3">
        <v>517</v>
      </c>
      <c r="E17" s="3">
        <v>0.20599999999999999</v>
      </c>
      <c r="F17" s="3">
        <v>0.22500000000000001</v>
      </c>
      <c r="G17" s="3">
        <v>0.60199999999999998</v>
      </c>
      <c r="H17" s="3">
        <v>0.32200000000000001</v>
      </c>
      <c r="I17" s="3">
        <v>177</v>
      </c>
      <c r="J17" s="3">
        <v>65.02</v>
      </c>
      <c r="K17" s="3">
        <v>100</v>
      </c>
      <c r="L17" s="30">
        <f>(D17*100)/D4</f>
        <v>100</v>
      </c>
    </row>
    <row r="18" spans="1:12" x14ac:dyDescent="0.3">
      <c r="A18" s="43"/>
      <c r="B18" s="29" t="s">
        <v>26</v>
      </c>
      <c r="C18" s="3">
        <v>15</v>
      </c>
      <c r="D18" s="3">
        <v>517</v>
      </c>
      <c r="E18" s="3">
        <v>0.20399999999999999</v>
      </c>
      <c r="F18" s="3">
        <v>0.22</v>
      </c>
      <c r="G18" s="3">
        <v>0.60399999999999998</v>
      </c>
      <c r="H18" s="3">
        <v>0.32300000000000001</v>
      </c>
      <c r="I18" s="3">
        <v>177</v>
      </c>
      <c r="J18" s="3">
        <v>65.02</v>
      </c>
      <c r="K18" s="3">
        <v>100</v>
      </c>
      <c r="L18" s="30">
        <f>(D18*100)/D4</f>
        <v>100</v>
      </c>
    </row>
    <row r="19" spans="1:12" x14ac:dyDescent="0.3">
      <c r="A19" s="43"/>
      <c r="B19" s="29" t="s">
        <v>27</v>
      </c>
      <c r="C19" s="3">
        <v>15</v>
      </c>
      <c r="D19" s="3">
        <v>517</v>
      </c>
      <c r="E19" s="3">
        <v>0.20300000000000001</v>
      </c>
      <c r="F19" s="3">
        <v>0.22</v>
      </c>
      <c r="G19" s="3">
        <v>0.60499999999999998</v>
      </c>
      <c r="H19" s="3">
        <v>0.32500000000000001</v>
      </c>
      <c r="I19" s="3">
        <v>177</v>
      </c>
      <c r="J19" s="3">
        <v>65.02</v>
      </c>
      <c r="K19" s="3">
        <v>100</v>
      </c>
      <c r="L19" s="30">
        <f>(D19*100)/D4</f>
        <v>100</v>
      </c>
    </row>
    <row r="20" spans="1:12" x14ac:dyDescent="0.3">
      <c r="A20" s="43"/>
      <c r="B20" s="29" t="s">
        <v>28</v>
      </c>
      <c r="C20" s="3">
        <v>15</v>
      </c>
      <c r="D20" s="3">
        <v>517</v>
      </c>
      <c r="E20" s="3">
        <v>0.216</v>
      </c>
      <c r="F20" s="3">
        <v>0.21199999999999999</v>
      </c>
      <c r="G20" s="3">
        <v>0.60499999999999998</v>
      </c>
      <c r="H20" s="3">
        <v>0.32500000000000001</v>
      </c>
      <c r="I20" s="3">
        <v>180</v>
      </c>
      <c r="J20" s="3">
        <v>64.430000000000007</v>
      </c>
      <c r="K20" s="3">
        <v>100</v>
      </c>
      <c r="L20" s="30">
        <f>(D20*100)/D4</f>
        <v>100</v>
      </c>
    </row>
    <row r="21" spans="1:12" x14ac:dyDescent="0.3">
      <c r="A21" s="43"/>
      <c r="B21" s="29" t="s">
        <v>29</v>
      </c>
      <c r="C21" s="3">
        <v>14</v>
      </c>
      <c r="D21" s="3">
        <v>517</v>
      </c>
      <c r="E21" s="3">
        <v>0.185</v>
      </c>
      <c r="F21" s="3">
        <v>0.21199999999999999</v>
      </c>
      <c r="G21" s="3">
        <v>0.60799999999999998</v>
      </c>
      <c r="H21" s="3">
        <v>0.32600000000000001</v>
      </c>
      <c r="I21" s="3">
        <v>191</v>
      </c>
      <c r="J21" s="3">
        <v>62.25</v>
      </c>
      <c r="K21" s="3">
        <v>100</v>
      </c>
      <c r="L21" s="30">
        <f>(D21*100)/D4</f>
        <v>100</v>
      </c>
    </row>
    <row r="22" spans="1:12" x14ac:dyDescent="0.3">
      <c r="A22" s="43"/>
      <c r="B22" s="29" t="s">
        <v>30</v>
      </c>
      <c r="C22" s="3">
        <v>14</v>
      </c>
      <c r="D22" s="3">
        <v>517</v>
      </c>
      <c r="E22" s="3">
        <v>0.185</v>
      </c>
      <c r="F22" s="3">
        <v>0.20100000000000001</v>
      </c>
      <c r="G22" s="3">
        <v>0.60899999999999999</v>
      </c>
      <c r="H22" s="3">
        <v>0.32500000000000001</v>
      </c>
      <c r="I22" s="3">
        <v>191</v>
      </c>
      <c r="J22" s="3">
        <v>62.25</v>
      </c>
      <c r="K22" s="3">
        <v>100</v>
      </c>
      <c r="L22" s="30">
        <f>(D22*100)/D4</f>
        <v>100</v>
      </c>
    </row>
    <row r="23" spans="1:12" x14ac:dyDescent="0.3">
      <c r="A23" s="43"/>
      <c r="B23" s="29" t="s">
        <v>31</v>
      </c>
      <c r="C23" s="3">
        <v>14</v>
      </c>
      <c r="D23" s="3">
        <v>517</v>
      </c>
      <c r="E23" s="3">
        <v>0.184</v>
      </c>
      <c r="F23" s="3">
        <v>0.20100000000000001</v>
      </c>
      <c r="G23" s="3">
        <v>0.61</v>
      </c>
      <c r="H23" s="3">
        <v>0.32500000000000001</v>
      </c>
      <c r="I23" s="3">
        <v>191</v>
      </c>
      <c r="J23" s="3">
        <v>62.25</v>
      </c>
      <c r="K23" s="3">
        <v>100</v>
      </c>
      <c r="L23" s="30">
        <f>(D23*100)/D4</f>
        <v>100</v>
      </c>
    </row>
    <row r="24" spans="1:12" ht="15" thickBot="1" x14ac:dyDescent="0.35">
      <c r="A24" s="43"/>
      <c r="B24" s="33" t="s">
        <v>32</v>
      </c>
      <c r="C24" s="34">
        <v>14</v>
      </c>
      <c r="D24" s="34">
        <v>517</v>
      </c>
      <c r="E24" s="34">
        <v>0.184</v>
      </c>
      <c r="F24" s="34">
        <v>0.2</v>
      </c>
      <c r="G24" s="34">
        <v>0.61099999999999999</v>
      </c>
      <c r="H24" s="34">
        <v>0.32600000000000001</v>
      </c>
      <c r="I24" s="34">
        <v>191</v>
      </c>
      <c r="J24" s="34">
        <v>62.25</v>
      </c>
      <c r="K24" s="34">
        <v>100</v>
      </c>
      <c r="L24" s="35">
        <f>(D24*100)/D4</f>
        <v>100</v>
      </c>
    </row>
    <row r="25" spans="1:12" x14ac:dyDescent="0.3">
      <c r="A25" s="44" t="s">
        <v>54</v>
      </c>
      <c r="B25" s="26" t="s">
        <v>87</v>
      </c>
      <c r="C25" s="27">
        <v>29</v>
      </c>
      <c r="D25" s="27">
        <v>662</v>
      </c>
      <c r="E25" s="27">
        <v>0.26600000000000001</v>
      </c>
      <c r="F25" s="27">
        <v>9.0999999999999998E-2</v>
      </c>
      <c r="G25" s="27">
        <v>0.67300000000000004</v>
      </c>
      <c r="H25" s="27">
        <v>0.44600000000000001</v>
      </c>
      <c r="I25" s="27">
        <v>222</v>
      </c>
      <c r="J25" s="27">
        <v>65.63</v>
      </c>
      <c r="K25" s="27">
        <v>100</v>
      </c>
      <c r="L25" s="28">
        <f>(D25*100)/D25</f>
        <v>100</v>
      </c>
    </row>
    <row r="26" spans="1:12" x14ac:dyDescent="0.3">
      <c r="A26" s="45"/>
      <c r="B26" s="29" t="s">
        <v>34</v>
      </c>
      <c r="C26" s="3">
        <v>225</v>
      </c>
      <c r="D26" s="3">
        <v>415</v>
      </c>
      <c r="E26" s="3">
        <v>8.8999999999999996E-2</v>
      </c>
      <c r="F26" s="3">
        <v>0.13400000000000001</v>
      </c>
      <c r="G26" s="3">
        <v>0.80900000000000005</v>
      </c>
      <c r="H26" s="3">
        <v>0.73699999999999999</v>
      </c>
      <c r="I26" s="3">
        <v>229</v>
      </c>
      <c r="J26" s="3">
        <v>43.03</v>
      </c>
      <c r="K26" s="3">
        <v>82.14</v>
      </c>
      <c r="L26" s="30">
        <f>(D26*100)/D25</f>
        <v>62.688821752265859</v>
      </c>
    </row>
    <row r="27" spans="1:12" x14ac:dyDescent="0.3">
      <c r="A27" s="45"/>
      <c r="B27" s="29" t="s">
        <v>35</v>
      </c>
      <c r="C27" s="3">
        <v>56</v>
      </c>
      <c r="D27" s="3">
        <v>308</v>
      </c>
      <c r="E27" s="3">
        <v>0.52900000000000003</v>
      </c>
      <c r="F27" s="3">
        <v>0.28299999999999997</v>
      </c>
      <c r="G27" s="3">
        <v>0.85899999999999999</v>
      </c>
      <c r="H27" s="3">
        <v>0.76500000000000001</v>
      </c>
      <c r="I27" s="3">
        <v>74</v>
      </c>
      <c r="J27" s="3">
        <v>75.17</v>
      </c>
      <c r="K27" s="3">
        <v>75</v>
      </c>
      <c r="L27" s="30">
        <f>(D27*100)/D25</f>
        <v>46.525679758308158</v>
      </c>
    </row>
    <row r="28" spans="1:12" x14ac:dyDescent="0.3">
      <c r="A28" s="45"/>
      <c r="B28" s="29" t="s">
        <v>36</v>
      </c>
      <c r="C28" s="3">
        <v>46</v>
      </c>
      <c r="D28" s="3">
        <v>250</v>
      </c>
      <c r="E28" s="3">
        <v>0.60499999999999998</v>
      </c>
      <c r="F28" s="3">
        <v>0.19800000000000001</v>
      </c>
      <c r="G28" s="3">
        <v>0.86299999999999999</v>
      </c>
      <c r="H28" s="3">
        <v>0.74399999999999999</v>
      </c>
      <c r="I28" s="3">
        <v>55</v>
      </c>
      <c r="J28" s="3">
        <v>77.459999999999994</v>
      </c>
      <c r="K28" s="3">
        <v>67.86</v>
      </c>
      <c r="L28" s="30">
        <f>(D28*100)/D25</f>
        <v>37.764350453172206</v>
      </c>
    </row>
    <row r="29" spans="1:12" x14ac:dyDescent="0.3">
      <c r="A29" s="45"/>
      <c r="B29" s="29" t="s">
        <v>37</v>
      </c>
      <c r="C29" s="3">
        <v>42</v>
      </c>
      <c r="D29" s="3">
        <v>209</v>
      </c>
      <c r="E29" s="3">
        <v>0.63300000000000001</v>
      </c>
      <c r="F29" s="3">
        <v>0.26800000000000002</v>
      </c>
      <c r="G29" s="3">
        <v>0.86699999999999999</v>
      </c>
      <c r="H29" s="3">
        <v>0.755</v>
      </c>
      <c r="I29" s="3">
        <v>42</v>
      </c>
      <c r="J29" s="3">
        <v>79.31</v>
      </c>
      <c r="K29" s="3">
        <v>50</v>
      </c>
      <c r="L29" s="30">
        <f>(D29*100)/D25</f>
        <v>31.570996978851962</v>
      </c>
    </row>
    <row r="30" spans="1:12" x14ac:dyDescent="0.3">
      <c r="A30" s="45"/>
      <c r="B30" s="29" t="s">
        <v>38</v>
      </c>
      <c r="C30" s="3">
        <v>44</v>
      </c>
      <c r="D30" s="3">
        <v>199</v>
      </c>
      <c r="E30" s="3">
        <v>0.63900000000000001</v>
      </c>
      <c r="F30" s="3">
        <v>0.28199999999999997</v>
      </c>
      <c r="G30" s="3">
        <v>0.874</v>
      </c>
      <c r="H30" s="3">
        <v>0.753</v>
      </c>
      <c r="I30" s="3">
        <v>44</v>
      </c>
      <c r="J30" s="3">
        <v>77.319999999999993</v>
      </c>
      <c r="K30" s="3">
        <v>46.43</v>
      </c>
      <c r="L30" s="30">
        <f>(D30*100)/D25</f>
        <v>30.060422960725077</v>
      </c>
    </row>
    <row r="31" spans="1:12" x14ac:dyDescent="0.3">
      <c r="A31" s="45"/>
      <c r="B31" s="29" t="s">
        <v>39</v>
      </c>
      <c r="C31" s="3">
        <v>45</v>
      </c>
      <c r="D31" s="3">
        <v>178</v>
      </c>
      <c r="E31" s="3">
        <v>0.627</v>
      </c>
      <c r="F31" s="3">
        <v>0.27600000000000002</v>
      </c>
      <c r="G31" s="3">
        <v>0.86399999999999999</v>
      </c>
      <c r="H31" s="3">
        <v>0.68899999999999995</v>
      </c>
      <c r="I31" s="3">
        <v>46</v>
      </c>
      <c r="J31" s="3">
        <v>73.56</v>
      </c>
      <c r="K31" s="3">
        <v>42.86</v>
      </c>
      <c r="L31" s="30">
        <f>(D31*100)/D25</f>
        <v>26.888217522658611</v>
      </c>
    </row>
    <row r="32" spans="1:12" x14ac:dyDescent="0.3">
      <c r="A32" s="45"/>
      <c r="B32" s="29" t="s">
        <v>40</v>
      </c>
      <c r="C32" s="3">
        <v>45</v>
      </c>
      <c r="D32" s="3">
        <v>165</v>
      </c>
      <c r="E32" s="3">
        <v>0.621</v>
      </c>
      <c r="F32" s="3">
        <v>0.27400000000000002</v>
      </c>
      <c r="G32" s="3">
        <v>0.878</v>
      </c>
      <c r="H32" s="3">
        <v>0.69299999999999995</v>
      </c>
      <c r="I32" s="3">
        <v>45</v>
      </c>
      <c r="J32" s="3">
        <v>72.05</v>
      </c>
      <c r="K32" s="3">
        <v>32.14</v>
      </c>
      <c r="L32" s="30">
        <f>(D32*100)/D25</f>
        <v>24.924471299093657</v>
      </c>
    </row>
    <row r="33" spans="1:12" x14ac:dyDescent="0.3">
      <c r="A33" s="45"/>
      <c r="B33" s="29" t="s">
        <v>41</v>
      </c>
      <c r="C33" s="3">
        <v>36</v>
      </c>
      <c r="D33" s="3">
        <v>127</v>
      </c>
      <c r="E33" s="3">
        <v>0.63300000000000001</v>
      </c>
      <c r="F33" s="3">
        <v>0.28100000000000003</v>
      </c>
      <c r="G33" s="3">
        <v>0.85499999999999998</v>
      </c>
      <c r="H33" s="3">
        <v>0.70299999999999996</v>
      </c>
      <c r="I33" s="3">
        <v>34</v>
      </c>
      <c r="J33" s="3">
        <v>72.36</v>
      </c>
      <c r="K33" s="3">
        <v>25</v>
      </c>
      <c r="L33" s="30">
        <f>(D33*100)/D25</f>
        <v>19.184290030211482</v>
      </c>
    </row>
    <row r="34" spans="1:12" x14ac:dyDescent="0.3">
      <c r="A34" s="45"/>
      <c r="B34" s="29" t="s">
        <v>42</v>
      </c>
      <c r="C34" s="3">
        <v>32</v>
      </c>
      <c r="D34" s="3">
        <v>116</v>
      </c>
      <c r="E34" s="3">
        <v>0.64400000000000002</v>
      </c>
      <c r="F34" s="3">
        <v>0.24399999999999999</v>
      </c>
      <c r="G34" s="3">
        <v>0.88200000000000001</v>
      </c>
      <c r="H34" s="3">
        <v>0.70499999999999996</v>
      </c>
      <c r="I34" s="3">
        <v>30</v>
      </c>
      <c r="J34" s="3">
        <v>73.209999999999994</v>
      </c>
      <c r="K34" s="3">
        <v>25</v>
      </c>
      <c r="L34" s="30">
        <f>(D34*100)/D25</f>
        <v>17.522658610271904</v>
      </c>
    </row>
    <row r="35" spans="1:12" x14ac:dyDescent="0.3">
      <c r="A35" s="45"/>
      <c r="B35" s="31" t="s">
        <v>43</v>
      </c>
      <c r="C35" s="14">
        <v>30</v>
      </c>
      <c r="D35" s="14">
        <v>110</v>
      </c>
      <c r="E35" s="14">
        <v>0.64500000000000002</v>
      </c>
      <c r="F35" s="14">
        <v>0.24</v>
      </c>
      <c r="G35" s="14">
        <v>0.88</v>
      </c>
      <c r="H35" s="14">
        <v>0.70599999999999996</v>
      </c>
      <c r="I35" s="14">
        <v>28</v>
      </c>
      <c r="J35" s="14">
        <v>73.58</v>
      </c>
      <c r="K35" s="14">
        <v>25</v>
      </c>
      <c r="L35" s="32">
        <f>(D35*100)/D25</f>
        <v>16.61631419939577</v>
      </c>
    </row>
    <row r="36" spans="1:12" x14ac:dyDescent="0.3">
      <c r="A36" s="45"/>
      <c r="B36" s="29" t="s">
        <v>44</v>
      </c>
      <c r="C36" s="3">
        <v>36</v>
      </c>
      <c r="D36" s="3">
        <v>671</v>
      </c>
      <c r="E36" s="3">
        <v>0.25</v>
      </c>
      <c r="F36" s="3">
        <v>0.13500000000000001</v>
      </c>
      <c r="G36" s="3">
        <v>0.67400000000000004</v>
      </c>
      <c r="H36" s="3">
        <v>0.44900000000000001</v>
      </c>
      <c r="I36" s="3">
        <v>230</v>
      </c>
      <c r="J36" s="3">
        <v>64.89</v>
      </c>
      <c r="K36" s="3">
        <v>100</v>
      </c>
      <c r="L36" s="30">
        <f>(D36*100)/D25</f>
        <v>101.3595166163142</v>
      </c>
    </row>
    <row r="37" spans="1:12" x14ac:dyDescent="0.3">
      <c r="A37" s="45"/>
      <c r="B37" s="29" t="s">
        <v>45</v>
      </c>
      <c r="C37" s="3">
        <v>30</v>
      </c>
      <c r="D37" s="3">
        <v>667</v>
      </c>
      <c r="E37" s="3">
        <v>0.316</v>
      </c>
      <c r="F37" s="3">
        <v>0.157</v>
      </c>
      <c r="G37" s="3">
        <v>0.67600000000000005</v>
      </c>
      <c r="H37" s="3">
        <v>0.45300000000000001</v>
      </c>
      <c r="I37" s="3">
        <v>251</v>
      </c>
      <c r="J37" s="3">
        <v>61.44</v>
      </c>
      <c r="K37" s="3">
        <v>100</v>
      </c>
      <c r="L37" s="30">
        <f>(D37*100)/D25</f>
        <v>100.75528700906344</v>
      </c>
    </row>
    <row r="38" spans="1:12" x14ac:dyDescent="0.3">
      <c r="A38" s="45"/>
      <c r="B38" s="29" t="s">
        <v>46</v>
      </c>
      <c r="C38" s="3">
        <v>28</v>
      </c>
      <c r="D38" s="3">
        <v>663</v>
      </c>
      <c r="E38" s="3">
        <v>0.32400000000000001</v>
      </c>
      <c r="F38" s="3">
        <v>0.13600000000000001</v>
      </c>
      <c r="G38" s="3">
        <v>0.67700000000000005</v>
      </c>
      <c r="H38" s="3">
        <v>0.45600000000000002</v>
      </c>
      <c r="I38" s="3">
        <v>248</v>
      </c>
      <c r="J38" s="3">
        <v>61.67</v>
      </c>
      <c r="K38" s="3">
        <v>100</v>
      </c>
      <c r="L38" s="30">
        <f>(D38*100)/D25</f>
        <v>100.15105740181269</v>
      </c>
    </row>
    <row r="39" spans="1:12" x14ac:dyDescent="0.3">
      <c r="A39" s="45"/>
      <c r="B39" s="29" t="s">
        <v>47</v>
      </c>
      <c r="C39" s="3">
        <v>27</v>
      </c>
      <c r="D39" s="3">
        <v>663</v>
      </c>
      <c r="E39" s="3">
        <v>0.3</v>
      </c>
      <c r="F39" s="3">
        <v>0.123</v>
      </c>
      <c r="G39" s="3">
        <v>0.67900000000000005</v>
      </c>
      <c r="H39" s="3">
        <v>0.45900000000000002</v>
      </c>
      <c r="I39" s="3">
        <v>239</v>
      </c>
      <c r="J39" s="3">
        <v>63.06</v>
      </c>
      <c r="K39" s="3">
        <v>100</v>
      </c>
      <c r="L39" s="30">
        <f>(D39*100)/D25</f>
        <v>100.15105740181269</v>
      </c>
    </row>
    <row r="40" spans="1:12" x14ac:dyDescent="0.3">
      <c r="A40" s="45"/>
      <c r="B40" s="29" t="s">
        <v>48</v>
      </c>
      <c r="C40" s="3">
        <v>27</v>
      </c>
      <c r="D40" s="3">
        <v>663</v>
      </c>
      <c r="E40" s="3">
        <v>0.29699999999999999</v>
      </c>
      <c r="F40" s="3">
        <v>0.11899999999999999</v>
      </c>
      <c r="G40" s="3">
        <v>0.68</v>
      </c>
      <c r="H40" s="3">
        <v>0.46200000000000002</v>
      </c>
      <c r="I40" s="3">
        <v>228</v>
      </c>
      <c r="J40" s="3">
        <v>64.760000000000005</v>
      </c>
      <c r="K40" s="3">
        <v>100</v>
      </c>
      <c r="L40" s="30">
        <f>(D40*100)/D25</f>
        <v>100.15105740181269</v>
      </c>
    </row>
    <row r="41" spans="1:12" x14ac:dyDescent="0.3">
      <c r="A41" s="45"/>
      <c r="B41" s="29" t="s">
        <v>49</v>
      </c>
      <c r="C41" s="3">
        <v>27</v>
      </c>
      <c r="D41" s="3">
        <v>663</v>
      </c>
      <c r="E41" s="3">
        <v>0.28899999999999998</v>
      </c>
      <c r="F41" s="3">
        <v>0.104</v>
      </c>
      <c r="G41" s="3">
        <v>0.67900000000000005</v>
      </c>
      <c r="H41" s="3">
        <v>0.46300000000000002</v>
      </c>
      <c r="I41" s="3">
        <v>223</v>
      </c>
      <c r="J41" s="3">
        <v>65.53</v>
      </c>
      <c r="K41" s="3">
        <v>100</v>
      </c>
      <c r="L41" s="30">
        <f>(D41*100)/D25</f>
        <v>100.15105740181269</v>
      </c>
    </row>
    <row r="42" spans="1:12" x14ac:dyDescent="0.3">
      <c r="A42" s="45"/>
      <c r="B42" s="29" t="s">
        <v>50</v>
      </c>
      <c r="C42" s="3">
        <v>28</v>
      </c>
      <c r="D42" s="3">
        <v>663</v>
      </c>
      <c r="E42" s="3">
        <v>0.28999999999999998</v>
      </c>
      <c r="F42" s="3">
        <v>0.10199999999999999</v>
      </c>
      <c r="G42" s="3">
        <v>0.67900000000000005</v>
      </c>
      <c r="H42" s="3">
        <v>0.46400000000000002</v>
      </c>
      <c r="I42" s="3">
        <v>225</v>
      </c>
      <c r="J42" s="3">
        <v>65.22</v>
      </c>
      <c r="K42" s="3">
        <v>100</v>
      </c>
      <c r="L42" s="30">
        <f>(D42*100)/D25</f>
        <v>100.15105740181269</v>
      </c>
    </row>
    <row r="43" spans="1:12" x14ac:dyDescent="0.3">
      <c r="A43" s="45"/>
      <c r="B43" s="29" t="s">
        <v>51</v>
      </c>
      <c r="C43" s="3">
        <v>30</v>
      </c>
      <c r="D43" s="3">
        <v>662</v>
      </c>
      <c r="E43" s="3">
        <v>0.308</v>
      </c>
      <c r="F43" s="3">
        <v>0.1</v>
      </c>
      <c r="G43" s="3">
        <v>0.68</v>
      </c>
      <c r="H43" s="3">
        <v>0.46400000000000002</v>
      </c>
      <c r="I43" s="3">
        <v>225</v>
      </c>
      <c r="J43" s="3">
        <v>65.17</v>
      </c>
      <c r="K43" s="3">
        <v>100</v>
      </c>
      <c r="L43" s="30">
        <f>(D43*100)/D25</f>
        <v>100</v>
      </c>
    </row>
    <row r="44" spans="1:12" x14ac:dyDescent="0.3">
      <c r="A44" s="45"/>
      <c r="B44" s="29" t="s">
        <v>52</v>
      </c>
      <c r="C44" s="3">
        <v>30</v>
      </c>
      <c r="D44" s="3">
        <v>662</v>
      </c>
      <c r="E44" s="3">
        <v>0.308</v>
      </c>
      <c r="F44" s="3">
        <v>9.9000000000000005E-2</v>
      </c>
      <c r="G44" s="3">
        <v>0.68200000000000005</v>
      </c>
      <c r="H44" s="3">
        <v>0.46500000000000002</v>
      </c>
      <c r="I44" s="3">
        <v>224</v>
      </c>
      <c r="J44" s="3">
        <v>65.33</v>
      </c>
      <c r="K44" s="3">
        <v>100</v>
      </c>
      <c r="L44" s="30">
        <f>(D44*100)/D25</f>
        <v>100</v>
      </c>
    </row>
    <row r="45" spans="1:12" ht="15" thickBot="1" x14ac:dyDescent="0.35">
      <c r="A45" s="45"/>
      <c r="B45" s="33" t="s">
        <v>53</v>
      </c>
      <c r="C45" s="34">
        <v>30</v>
      </c>
      <c r="D45" s="34">
        <v>662</v>
      </c>
      <c r="E45" s="34">
        <v>0.31</v>
      </c>
      <c r="F45" s="34">
        <v>9.9000000000000005E-2</v>
      </c>
      <c r="G45" s="34">
        <v>0.68400000000000005</v>
      </c>
      <c r="H45" s="34">
        <v>0.46700000000000003</v>
      </c>
      <c r="I45" s="34">
        <v>228</v>
      </c>
      <c r="J45" s="34">
        <v>64.709999999999994</v>
      </c>
      <c r="K45" s="34">
        <v>100</v>
      </c>
      <c r="L45" s="35">
        <f>(D45*100)/D25</f>
        <v>100</v>
      </c>
    </row>
    <row r="46" spans="1:12" x14ac:dyDescent="0.3">
      <c r="A46" s="46" t="s">
        <v>78</v>
      </c>
      <c r="B46" s="36" t="s">
        <v>85</v>
      </c>
      <c r="C46" s="27">
        <v>30</v>
      </c>
      <c r="D46" s="27">
        <v>4414</v>
      </c>
      <c r="E46" s="27">
        <v>0.15</v>
      </c>
      <c r="F46" s="27">
        <v>5.5E-2</v>
      </c>
      <c r="G46" s="27">
        <v>0.69499999999999995</v>
      </c>
      <c r="H46" s="27">
        <v>0.33700000000000002</v>
      </c>
      <c r="I46" s="27">
        <v>2679</v>
      </c>
      <c r="J46" s="27">
        <v>38.86</v>
      </c>
      <c r="K46" s="27">
        <v>100</v>
      </c>
      <c r="L46" s="28">
        <f>(D46*100)/D46</f>
        <v>100</v>
      </c>
    </row>
    <row r="47" spans="1:12" x14ac:dyDescent="0.3">
      <c r="A47" s="47"/>
      <c r="B47" s="29" t="s">
        <v>62</v>
      </c>
      <c r="C47" s="3">
        <v>1398</v>
      </c>
      <c r="D47" s="3">
        <v>1469</v>
      </c>
      <c r="E47" s="3">
        <v>1.0999999999999999E-2</v>
      </c>
      <c r="F47" s="3">
        <v>5.0000000000000001E-3</v>
      </c>
      <c r="G47" s="3">
        <v>0.78700000000000003</v>
      </c>
      <c r="H47" s="3">
        <v>0.57899999999999996</v>
      </c>
      <c r="I47" s="3">
        <v>1382</v>
      </c>
      <c r="J47" s="3">
        <v>4.76</v>
      </c>
      <c r="K47" s="3">
        <v>57.14</v>
      </c>
      <c r="L47" s="30">
        <f>(D47*100)/D46</f>
        <v>33.280471227911192</v>
      </c>
    </row>
    <row r="48" spans="1:12" x14ac:dyDescent="0.3">
      <c r="A48" s="47"/>
      <c r="B48" s="29" t="s">
        <v>63</v>
      </c>
      <c r="C48" s="3">
        <v>1145</v>
      </c>
      <c r="D48" s="3">
        <v>1343</v>
      </c>
      <c r="E48" s="3">
        <v>2.5999999999999999E-2</v>
      </c>
      <c r="F48" s="3">
        <v>0.02</v>
      </c>
      <c r="G48" s="3">
        <v>0.752</v>
      </c>
      <c r="H48" s="3">
        <v>0.50800000000000001</v>
      </c>
      <c r="I48" s="3">
        <v>1167</v>
      </c>
      <c r="J48" s="3">
        <v>12.06</v>
      </c>
      <c r="K48" s="3">
        <v>57.14</v>
      </c>
      <c r="L48" s="30">
        <f>(D48*100)/D46</f>
        <v>30.425917535115541</v>
      </c>
    </row>
    <row r="49" spans="1:12" x14ac:dyDescent="0.3">
      <c r="A49" s="47"/>
      <c r="B49" s="29" t="s">
        <v>64</v>
      </c>
      <c r="C49" s="3">
        <v>1001</v>
      </c>
      <c r="D49" s="3">
        <v>1242</v>
      </c>
      <c r="E49" s="3">
        <v>4.1000000000000002E-2</v>
      </c>
      <c r="F49" s="3">
        <v>2.4E-2</v>
      </c>
      <c r="G49" s="3">
        <v>0.79700000000000004</v>
      </c>
      <c r="H49" s="3">
        <v>0.53700000000000003</v>
      </c>
      <c r="I49" s="3">
        <v>1035</v>
      </c>
      <c r="J49" s="3">
        <v>15.65</v>
      </c>
      <c r="K49" s="3">
        <v>57.14</v>
      </c>
      <c r="L49" s="30">
        <f>(D49*100)/D46</f>
        <v>28.137743543271409</v>
      </c>
    </row>
    <row r="50" spans="1:12" x14ac:dyDescent="0.3">
      <c r="A50" s="47"/>
      <c r="B50" s="29" t="s">
        <v>65</v>
      </c>
      <c r="C50" s="3">
        <v>584</v>
      </c>
      <c r="D50" s="3">
        <v>933</v>
      </c>
      <c r="E50" s="3">
        <v>8.3000000000000004E-2</v>
      </c>
      <c r="F50" s="3">
        <v>9.4E-2</v>
      </c>
      <c r="G50" s="3">
        <v>0.83</v>
      </c>
      <c r="H50" s="3">
        <v>0.53800000000000003</v>
      </c>
      <c r="I50" s="3">
        <v>656</v>
      </c>
      <c r="J50" s="3">
        <v>28.7</v>
      </c>
      <c r="K50" s="3">
        <v>28.57</v>
      </c>
      <c r="L50" s="30">
        <f>(D50*100)/D46</f>
        <v>21.137290439510647</v>
      </c>
    </row>
    <row r="51" spans="1:12" x14ac:dyDescent="0.3">
      <c r="A51" s="47"/>
      <c r="B51" s="29" t="s">
        <v>66</v>
      </c>
      <c r="C51" s="3">
        <v>403</v>
      </c>
      <c r="D51" s="3">
        <v>917</v>
      </c>
      <c r="E51" s="3">
        <v>0.125</v>
      </c>
      <c r="F51" s="3">
        <v>0.111</v>
      </c>
      <c r="G51" s="3">
        <v>0.86099999999999999</v>
      </c>
      <c r="H51" s="3">
        <v>0.57499999999999996</v>
      </c>
      <c r="I51" s="3">
        <v>544</v>
      </c>
      <c r="J51" s="3">
        <v>39.89</v>
      </c>
      <c r="K51" s="3">
        <v>28.57</v>
      </c>
      <c r="L51" s="30">
        <f>(D51*100)/D46</f>
        <v>20.774807430901678</v>
      </c>
    </row>
    <row r="52" spans="1:12" x14ac:dyDescent="0.3">
      <c r="A52" s="47"/>
      <c r="B52" s="29" t="s">
        <v>57</v>
      </c>
      <c r="C52" s="3">
        <v>416</v>
      </c>
      <c r="D52" s="3">
        <v>866</v>
      </c>
      <c r="E52" s="3">
        <v>0.11899999999999999</v>
      </c>
      <c r="F52" s="3">
        <v>0.109</v>
      </c>
      <c r="G52" s="3">
        <v>0.85</v>
      </c>
      <c r="H52" s="3">
        <v>0.54800000000000004</v>
      </c>
      <c r="I52" s="3">
        <v>542</v>
      </c>
      <c r="J52" s="3">
        <v>36.68</v>
      </c>
      <c r="K52" s="3">
        <v>28.57</v>
      </c>
      <c r="L52" s="30">
        <f>(D52*100)/D46</f>
        <v>19.619392840960579</v>
      </c>
    </row>
    <row r="53" spans="1:12" x14ac:dyDescent="0.3">
      <c r="A53" s="47"/>
      <c r="B53" s="29" t="s">
        <v>58</v>
      </c>
      <c r="C53" s="3">
        <v>94</v>
      </c>
      <c r="D53" s="3">
        <v>474</v>
      </c>
      <c r="E53" s="3">
        <v>0.58499999999999996</v>
      </c>
      <c r="F53" s="3">
        <v>0.187</v>
      </c>
      <c r="G53" s="3">
        <v>0.84799999999999998</v>
      </c>
      <c r="H53" s="3">
        <v>0.48799999999999999</v>
      </c>
      <c r="I53" s="3">
        <v>177</v>
      </c>
      <c r="J53" s="3">
        <v>62.02</v>
      </c>
      <c r="K53" s="3">
        <v>28.57</v>
      </c>
      <c r="L53" s="30">
        <f>(D53*100)/D46</f>
        <v>10.738559130040779</v>
      </c>
    </row>
    <row r="54" spans="1:12" x14ac:dyDescent="0.3">
      <c r="A54" s="47"/>
      <c r="B54" s="29" t="s">
        <v>59</v>
      </c>
      <c r="C54" s="3">
        <v>96</v>
      </c>
      <c r="D54" s="3">
        <v>465</v>
      </c>
      <c r="E54" s="3">
        <v>0.57699999999999996</v>
      </c>
      <c r="F54" s="3">
        <v>0.185</v>
      </c>
      <c r="G54" s="3">
        <v>0.86599999999999999</v>
      </c>
      <c r="H54" s="3">
        <v>0.48299999999999998</v>
      </c>
      <c r="I54" s="3">
        <v>184</v>
      </c>
      <c r="J54" s="3">
        <v>59.74</v>
      </c>
      <c r="K54" s="3">
        <v>28.57</v>
      </c>
      <c r="L54" s="30">
        <f>(D54*100)/D46</f>
        <v>10.534662437698232</v>
      </c>
    </row>
    <row r="55" spans="1:12" x14ac:dyDescent="0.3">
      <c r="A55" s="47"/>
      <c r="B55" s="29" t="s">
        <v>60</v>
      </c>
      <c r="C55" s="3">
        <v>97</v>
      </c>
      <c r="D55" s="3">
        <v>447</v>
      </c>
      <c r="E55" s="3">
        <v>0.57299999999999995</v>
      </c>
      <c r="F55" s="3">
        <v>0.214</v>
      </c>
      <c r="G55" s="3">
        <v>0.86599999999999999</v>
      </c>
      <c r="H55" s="3">
        <v>0.48399999999999999</v>
      </c>
      <c r="I55" s="3">
        <v>177</v>
      </c>
      <c r="J55" s="3">
        <v>59.68</v>
      </c>
      <c r="K55" s="3">
        <v>28.57</v>
      </c>
      <c r="L55" s="30">
        <f>(D55*100)/D46</f>
        <v>10.12686905301314</v>
      </c>
    </row>
    <row r="56" spans="1:12" x14ac:dyDescent="0.3">
      <c r="A56" s="47"/>
      <c r="B56" s="29" t="s">
        <v>61</v>
      </c>
      <c r="C56" s="14">
        <v>86</v>
      </c>
      <c r="D56" s="14">
        <v>370</v>
      </c>
      <c r="E56" s="14">
        <v>0.59299999999999997</v>
      </c>
      <c r="F56" s="14">
        <v>0.19700000000000001</v>
      </c>
      <c r="G56" s="14">
        <v>0.86399999999999999</v>
      </c>
      <c r="H56" s="14">
        <v>0.48</v>
      </c>
      <c r="I56" s="14">
        <v>143</v>
      </c>
      <c r="J56" s="14">
        <v>60.5</v>
      </c>
      <c r="K56" s="14">
        <v>28.57</v>
      </c>
      <c r="L56" s="32">
        <f>(D56*100)/D46</f>
        <v>8.3824195740824656</v>
      </c>
    </row>
    <row r="57" spans="1:12" x14ac:dyDescent="0.3">
      <c r="A57" s="47"/>
      <c r="B57" s="29" t="s">
        <v>67</v>
      </c>
      <c r="C57" s="3">
        <v>46</v>
      </c>
      <c r="D57" s="3">
        <v>4432</v>
      </c>
      <c r="E57" s="3">
        <v>9.8000000000000004E-2</v>
      </c>
      <c r="F57" s="3">
        <v>5.5E-2</v>
      </c>
      <c r="G57" s="3">
        <v>0.69499999999999995</v>
      </c>
      <c r="H57" s="3">
        <v>0.33700000000000002</v>
      </c>
      <c r="I57" s="3">
        <v>2690</v>
      </c>
      <c r="J57" s="3">
        <v>38.86</v>
      </c>
      <c r="K57" s="3">
        <v>100</v>
      </c>
      <c r="L57" s="30">
        <f>(D57*100)/D46</f>
        <v>100.40779338468509</v>
      </c>
    </row>
    <row r="58" spans="1:12" x14ac:dyDescent="0.3">
      <c r="A58" s="47"/>
      <c r="B58" s="29" t="s">
        <v>68</v>
      </c>
      <c r="C58" s="3">
        <v>42</v>
      </c>
      <c r="D58" s="3">
        <v>4431</v>
      </c>
      <c r="E58" s="3">
        <v>0.107</v>
      </c>
      <c r="F58" s="3">
        <v>5.6000000000000001E-2</v>
      </c>
      <c r="G58" s="3">
        <v>0.69499999999999995</v>
      </c>
      <c r="H58" s="3">
        <v>0.33700000000000002</v>
      </c>
      <c r="I58" s="3">
        <v>2687</v>
      </c>
      <c r="J58" s="3">
        <v>38.92</v>
      </c>
      <c r="K58" s="3">
        <v>100</v>
      </c>
      <c r="L58" s="30">
        <f>(D58*100)/D46</f>
        <v>100.38513819664703</v>
      </c>
    </row>
    <row r="59" spans="1:12" x14ac:dyDescent="0.3">
      <c r="A59" s="47"/>
      <c r="B59" s="29" t="s">
        <v>69</v>
      </c>
      <c r="C59" s="3">
        <v>44</v>
      </c>
      <c r="D59" s="3">
        <v>4431</v>
      </c>
      <c r="E59" s="3">
        <v>0.127</v>
      </c>
      <c r="F59" s="3">
        <v>5.7000000000000002E-2</v>
      </c>
      <c r="G59" s="3">
        <v>0.69699999999999995</v>
      </c>
      <c r="H59" s="3">
        <v>0.33700000000000002</v>
      </c>
      <c r="I59" s="3">
        <v>2615</v>
      </c>
      <c r="J59" s="3">
        <v>40.549999999999997</v>
      </c>
      <c r="K59" s="3">
        <v>100</v>
      </c>
      <c r="L59" s="30">
        <f>(D59*100)/D46</f>
        <v>100.38513819664703</v>
      </c>
    </row>
    <row r="60" spans="1:12" x14ac:dyDescent="0.3">
      <c r="A60" s="47"/>
      <c r="B60" s="29" t="s">
        <v>70</v>
      </c>
      <c r="C60" s="3">
        <v>38</v>
      </c>
      <c r="D60" s="3">
        <v>4429</v>
      </c>
      <c r="E60" s="3">
        <v>0.13</v>
      </c>
      <c r="F60" s="3">
        <v>5.7000000000000002E-2</v>
      </c>
      <c r="G60" s="3">
        <v>0.69599999999999995</v>
      </c>
      <c r="H60" s="3">
        <v>0.33800000000000002</v>
      </c>
      <c r="I60" s="3">
        <v>2652</v>
      </c>
      <c r="J60" s="3">
        <v>39.69</v>
      </c>
      <c r="K60" s="3">
        <v>100</v>
      </c>
      <c r="L60" s="30">
        <f>(D60*100)/D46</f>
        <v>100.33982782057092</v>
      </c>
    </row>
    <row r="61" spans="1:12" x14ac:dyDescent="0.3">
      <c r="A61" s="47"/>
      <c r="B61" s="29" t="s">
        <v>71</v>
      </c>
      <c r="C61" s="3">
        <v>35</v>
      </c>
      <c r="D61" s="3">
        <v>4429</v>
      </c>
      <c r="E61" s="3">
        <v>0.17799999999999999</v>
      </c>
      <c r="F61" s="3">
        <v>0.06</v>
      </c>
      <c r="G61" s="3">
        <v>0.69599999999999995</v>
      </c>
      <c r="H61" s="3">
        <v>0.33800000000000002</v>
      </c>
      <c r="I61" s="3">
        <v>2603</v>
      </c>
      <c r="J61" s="3">
        <v>40.799999999999997</v>
      </c>
      <c r="K61" s="3">
        <v>100</v>
      </c>
      <c r="L61" s="30">
        <f>(D61*100)/D46</f>
        <v>100.33982782057092</v>
      </c>
    </row>
    <row r="62" spans="1:12" x14ac:dyDescent="0.3">
      <c r="A62" s="47"/>
      <c r="B62" s="29" t="s">
        <v>72</v>
      </c>
      <c r="C62" s="3">
        <v>34</v>
      </c>
      <c r="D62" s="3">
        <v>4429</v>
      </c>
      <c r="E62" s="3">
        <v>0.16</v>
      </c>
      <c r="F62" s="3">
        <v>5.7000000000000002E-2</v>
      </c>
      <c r="G62" s="3">
        <v>0.69699999999999995</v>
      </c>
      <c r="H62" s="3">
        <v>0.33800000000000002</v>
      </c>
      <c r="I62" s="3">
        <v>2638</v>
      </c>
      <c r="J62" s="3">
        <v>40</v>
      </c>
      <c r="K62" s="3">
        <v>100</v>
      </c>
      <c r="L62" s="30">
        <f>(D62*100)/D46</f>
        <v>100.33982782057092</v>
      </c>
    </row>
    <row r="63" spans="1:12" x14ac:dyDescent="0.3">
      <c r="A63" s="47"/>
      <c r="B63" s="29" t="s">
        <v>73</v>
      </c>
      <c r="C63" s="3">
        <v>30</v>
      </c>
      <c r="D63" s="3">
        <v>4425</v>
      </c>
      <c r="E63" s="3">
        <v>0.17499999999999999</v>
      </c>
      <c r="F63" s="3">
        <v>5.7000000000000002E-2</v>
      </c>
      <c r="G63" s="3">
        <v>0.69499999999999995</v>
      </c>
      <c r="H63" s="3">
        <v>0.33800000000000002</v>
      </c>
      <c r="I63" s="3">
        <v>2716</v>
      </c>
      <c r="J63" s="3">
        <v>38.17</v>
      </c>
      <c r="K63" s="3">
        <v>100</v>
      </c>
      <c r="L63" s="30">
        <f>(D63*100)/D46</f>
        <v>100.24920706841867</v>
      </c>
    </row>
    <row r="64" spans="1:12" x14ac:dyDescent="0.3">
      <c r="A64" s="47"/>
      <c r="B64" s="29" t="s">
        <v>74</v>
      </c>
      <c r="C64" s="3">
        <v>31</v>
      </c>
      <c r="D64" s="3">
        <v>4425</v>
      </c>
      <c r="E64" s="3">
        <v>0.161</v>
      </c>
      <c r="F64" s="3">
        <v>5.7000000000000002E-2</v>
      </c>
      <c r="G64" s="3">
        <v>0.69599999999999995</v>
      </c>
      <c r="H64" s="3">
        <v>0.33900000000000002</v>
      </c>
      <c r="I64" s="3">
        <v>2635</v>
      </c>
      <c r="J64" s="3">
        <v>40.020000000000003</v>
      </c>
      <c r="K64" s="3">
        <v>100</v>
      </c>
      <c r="L64" s="30">
        <f>(D64*100)/D46</f>
        <v>100.24920706841867</v>
      </c>
    </row>
    <row r="65" spans="1:12" x14ac:dyDescent="0.3">
      <c r="A65" s="47"/>
      <c r="B65" s="29" t="s">
        <v>75</v>
      </c>
      <c r="C65" s="3">
        <v>31</v>
      </c>
      <c r="D65" s="3">
        <v>4425</v>
      </c>
      <c r="E65" s="3">
        <v>0.161</v>
      </c>
      <c r="F65" s="3">
        <v>5.6000000000000001E-2</v>
      </c>
      <c r="G65" s="3">
        <v>0.69499999999999995</v>
      </c>
      <c r="H65" s="3">
        <v>0.33900000000000002</v>
      </c>
      <c r="I65" s="3">
        <v>2636</v>
      </c>
      <c r="J65" s="3">
        <v>40</v>
      </c>
      <c r="K65" s="3">
        <v>100</v>
      </c>
      <c r="L65" s="30">
        <f>(D65*100)/D46</f>
        <v>100.24920706841867</v>
      </c>
    </row>
    <row r="66" spans="1:12" ht="15" thickBot="1" x14ac:dyDescent="0.35">
      <c r="A66" s="47"/>
      <c r="B66" s="33" t="s">
        <v>76</v>
      </c>
      <c r="C66" s="34">
        <v>31</v>
      </c>
      <c r="D66" s="34">
        <v>4424</v>
      </c>
      <c r="E66" s="34">
        <v>0.14399999999999999</v>
      </c>
      <c r="F66" s="34">
        <v>5.6000000000000001E-2</v>
      </c>
      <c r="G66" s="34">
        <v>0.69499999999999995</v>
      </c>
      <c r="H66" s="34">
        <v>0.33900000000000002</v>
      </c>
      <c r="I66" s="34">
        <v>2652</v>
      </c>
      <c r="J66" s="34">
        <v>39.619999999999997</v>
      </c>
      <c r="K66" s="34">
        <v>100</v>
      </c>
      <c r="L66" s="35">
        <f>(D66*100)/D46</f>
        <v>100.22655188038061</v>
      </c>
    </row>
  </sheetData>
  <mergeCells count="7">
    <mergeCell ref="A46:A66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F6E77-7D04-4B25-9535-87739314CDB3}">
  <dimension ref="A1:K108"/>
  <sheetViews>
    <sheetView tabSelected="1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Q68" sqref="Q68"/>
    </sheetView>
  </sheetViews>
  <sheetFormatPr defaultRowHeight="14.4" x14ac:dyDescent="0.3"/>
  <cols>
    <col min="2" max="2" width="31.88671875" customWidth="1"/>
  </cols>
  <sheetData>
    <row r="1" spans="1:11" x14ac:dyDescent="0.3">
      <c r="E1" s="38" t="s">
        <v>1</v>
      </c>
      <c r="F1" s="38"/>
      <c r="G1" s="48" t="s">
        <v>2</v>
      </c>
      <c r="H1" s="48"/>
      <c r="K1" s="16"/>
    </row>
    <row r="2" spans="1:11" x14ac:dyDescent="0.3">
      <c r="E2" s="49" t="s">
        <v>5</v>
      </c>
      <c r="F2" s="49"/>
      <c r="G2" s="50" t="s">
        <v>8</v>
      </c>
      <c r="H2" s="50"/>
      <c r="K2" s="16"/>
    </row>
    <row r="3" spans="1:11" ht="29.4" thickBot="1" x14ac:dyDescent="0.35">
      <c r="C3" s="4" t="s">
        <v>79</v>
      </c>
      <c r="D3" s="37" t="s">
        <v>111</v>
      </c>
      <c r="E3" s="4" t="s">
        <v>9</v>
      </c>
      <c r="F3" s="4" t="s">
        <v>77</v>
      </c>
      <c r="G3" s="4" t="s">
        <v>9</v>
      </c>
      <c r="H3" s="4" t="s">
        <v>77</v>
      </c>
      <c r="I3" s="4" t="s">
        <v>81</v>
      </c>
      <c r="J3" s="4" t="s">
        <v>80</v>
      </c>
      <c r="K3" s="25" t="s">
        <v>84</v>
      </c>
    </row>
    <row r="4" spans="1:11" x14ac:dyDescent="0.3">
      <c r="A4" s="43" t="s">
        <v>0</v>
      </c>
      <c r="B4" s="26" t="s">
        <v>86</v>
      </c>
      <c r="C4" s="27">
        <v>15</v>
      </c>
      <c r="D4" s="27">
        <v>517</v>
      </c>
      <c r="E4" s="27">
        <v>0.17499999999999999</v>
      </c>
      <c r="F4" s="27">
        <v>0.19400000000000001</v>
      </c>
      <c r="G4" s="27">
        <v>0.59799999999999998</v>
      </c>
      <c r="H4" s="27">
        <v>0.31900000000000001</v>
      </c>
      <c r="I4" s="27">
        <v>163</v>
      </c>
      <c r="J4" s="27">
        <v>67.790000000000006</v>
      </c>
      <c r="K4" s="28">
        <f>(D4*100)/D4</f>
        <v>100</v>
      </c>
    </row>
    <row r="5" spans="1:11" x14ac:dyDescent="0.3">
      <c r="A5" s="43"/>
      <c r="B5" s="29" t="s">
        <v>13</v>
      </c>
      <c r="C5" s="3">
        <v>56</v>
      </c>
      <c r="D5" s="3">
        <v>320</v>
      </c>
      <c r="E5" s="3">
        <v>0.56799999999999995</v>
      </c>
      <c r="F5" s="3">
        <v>0.33800000000000002</v>
      </c>
      <c r="G5" s="3">
        <v>0.78</v>
      </c>
      <c r="H5" s="3">
        <v>0.45400000000000001</v>
      </c>
      <c r="I5" s="3">
        <v>94</v>
      </c>
      <c r="J5" s="3">
        <v>69.77</v>
      </c>
      <c r="K5" s="30">
        <f>(D5*100)/D4</f>
        <v>61.895551257253388</v>
      </c>
    </row>
    <row r="6" spans="1:11" x14ac:dyDescent="0.3">
      <c r="A6" s="43"/>
      <c r="B6" s="29" t="s">
        <v>14</v>
      </c>
      <c r="C6" s="3">
        <v>53</v>
      </c>
      <c r="D6" s="3">
        <v>215</v>
      </c>
      <c r="E6" s="3">
        <v>0.58699999999999997</v>
      </c>
      <c r="F6" s="3">
        <v>0.27200000000000002</v>
      </c>
      <c r="G6" s="3">
        <v>0.76600000000000001</v>
      </c>
      <c r="H6" s="3">
        <v>0.42199999999999999</v>
      </c>
      <c r="I6" s="3">
        <v>63</v>
      </c>
      <c r="J6" s="3">
        <v>69.709999999999994</v>
      </c>
      <c r="K6" s="30">
        <f>(D6*100)/D4</f>
        <v>41.586073500967117</v>
      </c>
    </row>
    <row r="7" spans="1:11" x14ac:dyDescent="0.3">
      <c r="A7" s="43"/>
      <c r="B7" s="29" t="s">
        <v>15</v>
      </c>
      <c r="C7" s="3">
        <v>44</v>
      </c>
      <c r="D7" s="3">
        <v>174</v>
      </c>
      <c r="E7" s="3">
        <v>0.60899999999999999</v>
      </c>
      <c r="F7" s="3">
        <v>0.24399999999999999</v>
      </c>
      <c r="G7" s="3">
        <v>0.79300000000000004</v>
      </c>
      <c r="H7" s="3">
        <v>0.44</v>
      </c>
      <c r="I7" s="3">
        <v>46</v>
      </c>
      <c r="J7" s="3">
        <v>72.62</v>
      </c>
      <c r="K7" s="30">
        <f>(D7*100)/D4</f>
        <v>33.65570599613153</v>
      </c>
    </row>
    <row r="8" spans="1:11" x14ac:dyDescent="0.3">
      <c r="A8" s="43"/>
      <c r="B8" s="29" t="s">
        <v>16</v>
      </c>
      <c r="C8" s="3">
        <v>40</v>
      </c>
      <c r="D8" s="3">
        <v>152</v>
      </c>
      <c r="E8" s="3">
        <v>0.61499999999999999</v>
      </c>
      <c r="F8" s="3">
        <v>0.19900000000000001</v>
      </c>
      <c r="G8" s="3">
        <v>0.78200000000000003</v>
      </c>
      <c r="H8" s="3">
        <v>0.441</v>
      </c>
      <c r="I8" s="3">
        <v>42</v>
      </c>
      <c r="J8" s="3">
        <v>71.430000000000007</v>
      </c>
      <c r="K8" s="30">
        <f>(D8*100)/D4</f>
        <v>29.400386847195357</v>
      </c>
    </row>
    <row r="9" spans="1:11" x14ac:dyDescent="0.3">
      <c r="A9" s="43"/>
      <c r="B9" s="29" t="s">
        <v>17</v>
      </c>
      <c r="C9" s="3">
        <v>35</v>
      </c>
      <c r="D9" s="3">
        <v>138</v>
      </c>
      <c r="E9" s="3">
        <v>0.625</v>
      </c>
      <c r="F9" s="3">
        <v>0.20200000000000001</v>
      </c>
      <c r="G9" s="3">
        <v>0.78400000000000003</v>
      </c>
      <c r="H9" s="3">
        <v>0.46400000000000002</v>
      </c>
      <c r="I9" s="3">
        <v>34</v>
      </c>
      <c r="J9" s="3">
        <v>74.44</v>
      </c>
      <c r="K9" s="30">
        <f>(D9*100)/D4</f>
        <v>26.692456479690524</v>
      </c>
    </row>
    <row r="10" spans="1:11" x14ac:dyDescent="0.3">
      <c r="A10" s="43"/>
      <c r="B10" s="29" t="s">
        <v>18</v>
      </c>
      <c r="C10" s="3">
        <v>34</v>
      </c>
      <c r="D10" s="3">
        <v>120</v>
      </c>
      <c r="E10" s="3">
        <v>0.61599999999999999</v>
      </c>
      <c r="F10" s="3">
        <v>0.24</v>
      </c>
      <c r="G10" s="3">
        <v>0.748</v>
      </c>
      <c r="H10" s="3">
        <v>0.40600000000000003</v>
      </c>
      <c r="I10" s="3">
        <v>32</v>
      </c>
      <c r="J10" s="3">
        <v>72.17</v>
      </c>
      <c r="K10" s="30">
        <f>(D10*100)/D4</f>
        <v>23.210831721470019</v>
      </c>
    </row>
    <row r="11" spans="1:11" x14ac:dyDescent="0.3">
      <c r="A11" s="43"/>
      <c r="B11" s="29" t="s">
        <v>19</v>
      </c>
      <c r="C11" s="3">
        <v>32</v>
      </c>
      <c r="D11" s="3">
        <v>106</v>
      </c>
      <c r="E11" s="3">
        <v>0.61</v>
      </c>
      <c r="F11" s="3">
        <v>0.26900000000000002</v>
      </c>
      <c r="G11" s="3">
        <v>0.72799999999999998</v>
      </c>
      <c r="H11" s="3">
        <v>0.40400000000000003</v>
      </c>
      <c r="I11" s="3">
        <v>28</v>
      </c>
      <c r="J11" s="3">
        <v>72.55</v>
      </c>
      <c r="K11" s="30">
        <f>(D11*100)/D4</f>
        <v>20.502901353965182</v>
      </c>
    </row>
    <row r="12" spans="1:11" x14ac:dyDescent="0.3">
      <c r="A12" s="43"/>
      <c r="B12" s="29" t="s">
        <v>20</v>
      </c>
      <c r="C12" s="3">
        <v>29</v>
      </c>
      <c r="D12" s="3">
        <v>92</v>
      </c>
      <c r="E12" s="3">
        <v>0.61</v>
      </c>
      <c r="F12" s="3">
        <v>7.2999999999999995E-2</v>
      </c>
      <c r="G12" s="3">
        <v>0.68899999999999995</v>
      </c>
      <c r="H12" s="3">
        <v>0.311</v>
      </c>
      <c r="I12" s="3">
        <v>27</v>
      </c>
      <c r="J12" s="3">
        <v>70</v>
      </c>
      <c r="K12" s="30">
        <f>(D12*100)/D4</f>
        <v>17.794970986460349</v>
      </c>
    </row>
    <row r="13" spans="1:11" x14ac:dyDescent="0.3">
      <c r="A13" s="43"/>
      <c r="B13" s="29" t="s">
        <v>21</v>
      </c>
      <c r="C13" s="3">
        <v>24</v>
      </c>
      <c r="D13" s="3">
        <v>79</v>
      </c>
      <c r="E13" s="3">
        <v>0.61599999999999999</v>
      </c>
      <c r="F13" s="3">
        <v>9.0999999999999998E-2</v>
      </c>
      <c r="G13" s="3">
        <v>0.67200000000000004</v>
      </c>
      <c r="H13" s="3">
        <v>0.29399999999999998</v>
      </c>
      <c r="I13" s="3">
        <v>22</v>
      </c>
      <c r="J13" s="3">
        <v>71.430000000000007</v>
      </c>
      <c r="K13" s="30">
        <f>(D13*100)/D4</f>
        <v>15.28046421663443</v>
      </c>
    </row>
    <row r="14" spans="1:11" x14ac:dyDescent="0.3">
      <c r="A14" s="43"/>
      <c r="B14" s="31" t="s">
        <v>22</v>
      </c>
      <c r="C14" s="14">
        <v>19</v>
      </c>
      <c r="D14" s="14">
        <v>64</v>
      </c>
      <c r="E14" s="14">
        <v>0.61099999999999999</v>
      </c>
      <c r="F14" s="14">
        <v>0.121</v>
      </c>
      <c r="G14" s="14">
        <v>0.63300000000000001</v>
      </c>
      <c r="H14" s="14">
        <v>0.29899999999999999</v>
      </c>
      <c r="I14" s="14">
        <v>17</v>
      </c>
      <c r="J14" s="14">
        <v>72.58</v>
      </c>
      <c r="K14" s="32">
        <f>(D14*100)/D4</f>
        <v>12.379110251450676</v>
      </c>
    </row>
    <row r="15" spans="1:11" x14ac:dyDescent="0.3">
      <c r="A15" s="43"/>
      <c r="B15" s="29" t="s">
        <v>23</v>
      </c>
      <c r="C15" s="3">
        <v>14</v>
      </c>
      <c r="D15" s="3">
        <v>517</v>
      </c>
      <c r="E15" s="3">
        <v>0.22600000000000001</v>
      </c>
      <c r="F15" s="3">
        <v>0.28000000000000003</v>
      </c>
      <c r="G15" s="3">
        <v>0.60599999999999998</v>
      </c>
      <c r="H15" s="3">
        <v>0.33200000000000002</v>
      </c>
      <c r="I15" s="3">
        <v>162</v>
      </c>
      <c r="J15" s="3">
        <v>67.98</v>
      </c>
      <c r="K15" s="30">
        <f>(D15*100)/D4</f>
        <v>100</v>
      </c>
    </row>
    <row r="16" spans="1:11" x14ac:dyDescent="0.3">
      <c r="A16" s="43"/>
      <c r="B16" s="29" t="s">
        <v>24</v>
      </c>
      <c r="C16" s="3">
        <v>13</v>
      </c>
      <c r="D16" s="3">
        <v>517</v>
      </c>
      <c r="E16" s="3">
        <v>0.16900000000000001</v>
      </c>
      <c r="F16" s="3">
        <v>0.23100000000000001</v>
      </c>
      <c r="G16" s="3">
        <v>0.60899999999999999</v>
      </c>
      <c r="H16" s="3">
        <v>0.33100000000000002</v>
      </c>
      <c r="I16" s="3">
        <v>190</v>
      </c>
      <c r="J16" s="3">
        <v>62.45</v>
      </c>
      <c r="K16" s="30">
        <f>(D16*100)/D4</f>
        <v>100</v>
      </c>
    </row>
    <row r="17" spans="1:11" x14ac:dyDescent="0.3">
      <c r="A17" s="43"/>
      <c r="B17" s="29" t="s">
        <v>25</v>
      </c>
      <c r="C17" s="3">
        <v>14</v>
      </c>
      <c r="D17" s="3">
        <v>517</v>
      </c>
      <c r="E17" s="3">
        <v>0.193</v>
      </c>
      <c r="F17" s="3">
        <v>0.22500000000000001</v>
      </c>
      <c r="G17" s="3">
        <v>0.61199999999999999</v>
      </c>
      <c r="H17" s="3">
        <v>0.33100000000000002</v>
      </c>
      <c r="I17" s="3">
        <v>191</v>
      </c>
      <c r="J17" s="3">
        <v>62.25</v>
      </c>
      <c r="K17" s="30">
        <f>(D17*100)/D4</f>
        <v>100</v>
      </c>
    </row>
    <row r="18" spans="1:11" x14ac:dyDescent="0.3">
      <c r="A18" s="43"/>
      <c r="B18" s="29" t="s">
        <v>26</v>
      </c>
      <c r="C18" s="3">
        <v>14</v>
      </c>
      <c r="D18" s="3">
        <v>517</v>
      </c>
      <c r="E18" s="3">
        <v>0.192</v>
      </c>
      <c r="F18" s="3">
        <v>0.22</v>
      </c>
      <c r="G18" s="3">
        <v>0.61199999999999999</v>
      </c>
      <c r="H18" s="3">
        <v>0.33</v>
      </c>
      <c r="I18" s="3">
        <v>191</v>
      </c>
      <c r="J18" s="3">
        <v>62.25</v>
      </c>
      <c r="K18" s="30">
        <f>(D18*100)/D4</f>
        <v>100</v>
      </c>
    </row>
    <row r="19" spans="1:11" x14ac:dyDescent="0.3">
      <c r="A19" s="43"/>
      <c r="B19" s="29" t="s">
        <v>27</v>
      </c>
      <c r="C19" s="3">
        <v>14</v>
      </c>
      <c r="D19" s="3">
        <v>517</v>
      </c>
      <c r="E19" s="3">
        <v>0.191</v>
      </c>
      <c r="F19" s="3">
        <v>0.22</v>
      </c>
      <c r="G19" s="3">
        <v>0.61299999999999999</v>
      </c>
      <c r="H19" s="3">
        <v>0.33100000000000002</v>
      </c>
      <c r="I19" s="3">
        <v>191</v>
      </c>
      <c r="J19" s="3">
        <v>62.25</v>
      </c>
      <c r="K19" s="30">
        <f>(D19*100)/D4</f>
        <v>100</v>
      </c>
    </row>
    <row r="20" spans="1:11" x14ac:dyDescent="0.3">
      <c r="A20" s="43"/>
      <c r="B20" s="29" t="s">
        <v>28</v>
      </c>
      <c r="C20" s="3">
        <v>14</v>
      </c>
      <c r="D20" s="3">
        <v>517</v>
      </c>
      <c r="E20" s="3">
        <v>0.186</v>
      </c>
      <c r="F20" s="3">
        <v>0.21199999999999999</v>
      </c>
      <c r="G20" s="3">
        <v>0.61199999999999999</v>
      </c>
      <c r="H20" s="3">
        <v>0.32900000000000001</v>
      </c>
      <c r="I20" s="3">
        <v>191</v>
      </c>
      <c r="J20" s="3">
        <v>62.25</v>
      </c>
      <c r="K20" s="30">
        <f>(D20*100)/D4</f>
        <v>100</v>
      </c>
    </row>
    <row r="21" spans="1:11" x14ac:dyDescent="0.3">
      <c r="A21" s="43"/>
      <c r="B21" s="29" t="s">
        <v>29</v>
      </c>
      <c r="C21" s="3">
        <v>14</v>
      </c>
      <c r="D21" s="3">
        <v>517</v>
      </c>
      <c r="E21" s="3">
        <v>0.185</v>
      </c>
      <c r="F21" s="3">
        <v>0.21199999999999999</v>
      </c>
      <c r="G21" s="3">
        <v>0.61199999999999999</v>
      </c>
      <c r="H21" s="3">
        <v>0.32900000000000001</v>
      </c>
      <c r="I21" s="3">
        <v>191</v>
      </c>
      <c r="J21" s="3">
        <v>62.25</v>
      </c>
      <c r="K21" s="30">
        <f>(D21*100)/D4</f>
        <v>100</v>
      </c>
    </row>
    <row r="22" spans="1:11" x14ac:dyDescent="0.3">
      <c r="A22" s="43"/>
      <c r="B22" s="29" t="s">
        <v>30</v>
      </c>
      <c r="C22" s="3">
        <v>14</v>
      </c>
      <c r="D22" s="3">
        <v>517</v>
      </c>
      <c r="E22" s="3">
        <v>0.185</v>
      </c>
      <c r="F22" s="3">
        <v>0.20100000000000001</v>
      </c>
      <c r="G22" s="3">
        <v>0.61199999999999999</v>
      </c>
      <c r="H22" s="3">
        <v>0.32700000000000001</v>
      </c>
      <c r="I22" s="3">
        <v>191</v>
      </c>
      <c r="J22" s="3">
        <v>62.25</v>
      </c>
      <c r="K22" s="30">
        <f>(D22*100)/D4</f>
        <v>100</v>
      </c>
    </row>
    <row r="23" spans="1:11" x14ac:dyDescent="0.3">
      <c r="A23" s="43"/>
      <c r="B23" s="29" t="s">
        <v>31</v>
      </c>
      <c r="C23" s="3">
        <v>14</v>
      </c>
      <c r="D23" s="3">
        <v>517</v>
      </c>
      <c r="E23" s="3">
        <v>0.184</v>
      </c>
      <c r="F23" s="3">
        <v>0.20100000000000001</v>
      </c>
      <c r="G23" s="3">
        <v>0.61199999999999999</v>
      </c>
      <c r="H23" s="3">
        <v>0.32600000000000001</v>
      </c>
      <c r="I23" s="3">
        <v>191</v>
      </c>
      <c r="J23" s="3">
        <v>62.25</v>
      </c>
      <c r="K23" s="30">
        <f>(D23*100)/D4</f>
        <v>100</v>
      </c>
    </row>
    <row r="24" spans="1:11" ht="15" thickBot="1" x14ac:dyDescent="0.35">
      <c r="A24" s="43"/>
      <c r="B24" s="33" t="s">
        <v>32</v>
      </c>
      <c r="C24" s="34">
        <v>14</v>
      </c>
      <c r="D24" s="34">
        <v>517</v>
      </c>
      <c r="E24" s="34">
        <v>0.184</v>
      </c>
      <c r="F24" s="34">
        <v>0.2</v>
      </c>
      <c r="G24" s="34">
        <v>0.61099999999999999</v>
      </c>
      <c r="H24" s="34">
        <v>0.32600000000000001</v>
      </c>
      <c r="I24" s="34">
        <v>191</v>
      </c>
      <c r="J24" s="34">
        <v>62.25</v>
      </c>
      <c r="K24" s="35">
        <f>(D24*100)/D4</f>
        <v>100</v>
      </c>
    </row>
    <row r="25" spans="1:11" x14ac:dyDescent="0.3">
      <c r="A25" s="44" t="s">
        <v>54</v>
      </c>
      <c r="B25" s="26" t="s">
        <v>87</v>
      </c>
      <c r="C25" s="27">
        <v>29</v>
      </c>
      <c r="D25" s="27">
        <v>662</v>
      </c>
      <c r="E25" s="27">
        <v>0.26600000000000001</v>
      </c>
      <c r="F25" s="27">
        <v>9.0999999999999998E-2</v>
      </c>
      <c r="G25" s="27">
        <v>0.67300000000000004</v>
      </c>
      <c r="H25" s="27">
        <v>0.44600000000000001</v>
      </c>
      <c r="I25" s="27">
        <v>222</v>
      </c>
      <c r="J25" s="27">
        <v>65.63</v>
      </c>
      <c r="K25" s="28">
        <f>(D25*100)/D25</f>
        <v>100</v>
      </c>
    </row>
    <row r="26" spans="1:11" x14ac:dyDescent="0.3">
      <c r="A26" s="45"/>
      <c r="B26" s="29" t="s">
        <v>34</v>
      </c>
      <c r="C26" s="3">
        <v>225</v>
      </c>
      <c r="D26" s="3">
        <v>415</v>
      </c>
      <c r="E26" s="3">
        <v>8.8999999999999996E-2</v>
      </c>
      <c r="F26" s="3">
        <v>0.13400000000000001</v>
      </c>
      <c r="G26" s="3">
        <v>0.80900000000000005</v>
      </c>
      <c r="H26" s="3">
        <v>0.73699999999999999</v>
      </c>
      <c r="I26" s="3">
        <v>229</v>
      </c>
      <c r="J26" s="3">
        <v>43.03</v>
      </c>
      <c r="K26" s="30">
        <f>(D26*100)/D25</f>
        <v>62.688821752265859</v>
      </c>
    </row>
    <row r="27" spans="1:11" x14ac:dyDescent="0.3">
      <c r="A27" s="45"/>
      <c r="B27" s="29" t="s">
        <v>35</v>
      </c>
      <c r="C27" s="3">
        <v>56</v>
      </c>
      <c r="D27" s="3">
        <v>308</v>
      </c>
      <c r="E27" s="3">
        <v>0.52900000000000003</v>
      </c>
      <c r="F27" s="3">
        <v>0.28299999999999997</v>
      </c>
      <c r="G27" s="3">
        <v>0.85899999999999999</v>
      </c>
      <c r="H27" s="3">
        <v>0.76500000000000001</v>
      </c>
      <c r="I27" s="3">
        <v>74</v>
      </c>
      <c r="J27" s="3">
        <v>75.17</v>
      </c>
      <c r="K27" s="30">
        <f>(D27*100)/D25</f>
        <v>46.525679758308158</v>
      </c>
    </row>
    <row r="28" spans="1:11" x14ac:dyDescent="0.3">
      <c r="A28" s="45"/>
      <c r="B28" s="29" t="s">
        <v>36</v>
      </c>
      <c r="C28" s="3">
        <v>46</v>
      </c>
      <c r="D28" s="3">
        <v>250</v>
      </c>
      <c r="E28" s="3">
        <v>0.60499999999999998</v>
      </c>
      <c r="F28" s="3">
        <v>0.19800000000000001</v>
      </c>
      <c r="G28" s="3">
        <v>0.86299999999999999</v>
      </c>
      <c r="H28" s="3">
        <v>0.74399999999999999</v>
      </c>
      <c r="I28" s="3">
        <v>55</v>
      </c>
      <c r="J28" s="3">
        <v>77.459999999999994</v>
      </c>
      <c r="K28" s="30">
        <f>(D28*100)/D25</f>
        <v>37.764350453172206</v>
      </c>
    </row>
    <row r="29" spans="1:11" x14ac:dyDescent="0.3">
      <c r="A29" s="45"/>
      <c r="B29" s="29" t="s">
        <v>37</v>
      </c>
      <c r="C29" s="3">
        <v>42</v>
      </c>
      <c r="D29" s="3">
        <v>209</v>
      </c>
      <c r="E29" s="3">
        <v>0.63300000000000001</v>
      </c>
      <c r="F29" s="3">
        <v>0.26800000000000002</v>
      </c>
      <c r="G29" s="3">
        <v>0.86699999999999999</v>
      </c>
      <c r="H29" s="3">
        <v>0.755</v>
      </c>
      <c r="I29" s="3">
        <v>42</v>
      </c>
      <c r="J29" s="3">
        <v>79.31</v>
      </c>
      <c r="K29" s="30">
        <f>(D29*100)/D25</f>
        <v>31.570996978851962</v>
      </c>
    </row>
    <row r="30" spans="1:11" x14ac:dyDescent="0.3">
      <c r="A30" s="45"/>
      <c r="B30" s="29" t="s">
        <v>38</v>
      </c>
      <c r="C30" s="3">
        <v>44</v>
      </c>
      <c r="D30" s="3">
        <v>199</v>
      </c>
      <c r="E30" s="3">
        <v>0.63900000000000001</v>
      </c>
      <c r="F30" s="3">
        <v>0.28199999999999997</v>
      </c>
      <c r="G30" s="3">
        <v>0.874</v>
      </c>
      <c r="H30" s="3">
        <v>0.753</v>
      </c>
      <c r="I30" s="3">
        <v>44</v>
      </c>
      <c r="J30" s="3">
        <v>77.319999999999993</v>
      </c>
      <c r="K30" s="30">
        <f>(D30*100)/D25</f>
        <v>30.060422960725077</v>
      </c>
    </row>
    <row r="31" spans="1:11" x14ac:dyDescent="0.3">
      <c r="A31" s="45"/>
      <c r="B31" s="29" t="s">
        <v>39</v>
      </c>
      <c r="C31" s="3">
        <v>45</v>
      </c>
      <c r="D31" s="3">
        <v>178</v>
      </c>
      <c r="E31" s="3">
        <v>0.627</v>
      </c>
      <c r="F31" s="3">
        <v>0.27600000000000002</v>
      </c>
      <c r="G31" s="3">
        <v>0.86399999999999999</v>
      </c>
      <c r="H31" s="3">
        <v>0.68899999999999995</v>
      </c>
      <c r="I31" s="3">
        <v>46</v>
      </c>
      <c r="J31" s="3">
        <v>73.56</v>
      </c>
      <c r="K31" s="30">
        <f>(D31*100)/D25</f>
        <v>26.888217522658611</v>
      </c>
    </row>
    <row r="32" spans="1:11" x14ac:dyDescent="0.3">
      <c r="A32" s="45"/>
      <c r="B32" s="29" t="s">
        <v>40</v>
      </c>
      <c r="C32" s="3">
        <v>45</v>
      </c>
      <c r="D32" s="3">
        <v>165</v>
      </c>
      <c r="E32" s="3">
        <v>0.621</v>
      </c>
      <c r="F32" s="3">
        <v>0.27400000000000002</v>
      </c>
      <c r="G32" s="3">
        <v>0.878</v>
      </c>
      <c r="H32" s="3">
        <v>0.69299999999999995</v>
      </c>
      <c r="I32" s="3">
        <v>45</v>
      </c>
      <c r="J32" s="3">
        <v>72.05</v>
      </c>
      <c r="K32" s="30">
        <f>(D32*100)/D25</f>
        <v>24.924471299093657</v>
      </c>
    </row>
    <row r="33" spans="1:11" x14ac:dyDescent="0.3">
      <c r="A33" s="45"/>
      <c r="B33" s="29" t="s">
        <v>41</v>
      </c>
      <c r="C33" s="3">
        <v>36</v>
      </c>
      <c r="D33" s="3">
        <v>127</v>
      </c>
      <c r="E33" s="3">
        <v>0.63300000000000001</v>
      </c>
      <c r="F33" s="3">
        <v>0.28100000000000003</v>
      </c>
      <c r="G33" s="3">
        <v>0.85499999999999998</v>
      </c>
      <c r="H33" s="3">
        <v>0.70299999999999996</v>
      </c>
      <c r="I33" s="3">
        <v>34</v>
      </c>
      <c r="J33" s="3">
        <v>72.36</v>
      </c>
      <c r="K33" s="30">
        <f>(D33*100)/D25</f>
        <v>19.184290030211482</v>
      </c>
    </row>
    <row r="34" spans="1:11" x14ac:dyDescent="0.3">
      <c r="A34" s="45"/>
      <c r="B34" s="29" t="s">
        <v>42</v>
      </c>
      <c r="C34" s="3">
        <v>32</v>
      </c>
      <c r="D34" s="3">
        <v>116</v>
      </c>
      <c r="E34" s="3">
        <v>0.64400000000000002</v>
      </c>
      <c r="F34" s="3">
        <v>0.24399999999999999</v>
      </c>
      <c r="G34" s="3">
        <v>0.88200000000000001</v>
      </c>
      <c r="H34" s="3">
        <v>0.70499999999999996</v>
      </c>
      <c r="I34" s="3">
        <v>30</v>
      </c>
      <c r="J34" s="3">
        <v>73.209999999999994</v>
      </c>
      <c r="K34" s="30">
        <f>(D34*100)/D25</f>
        <v>17.522658610271904</v>
      </c>
    </row>
    <row r="35" spans="1:11" x14ac:dyDescent="0.3">
      <c r="A35" s="45"/>
      <c r="B35" s="31" t="s">
        <v>43</v>
      </c>
      <c r="C35" s="14">
        <v>30</v>
      </c>
      <c r="D35" s="14">
        <v>110</v>
      </c>
      <c r="E35" s="14">
        <v>0.64500000000000002</v>
      </c>
      <c r="F35" s="14">
        <v>0.24</v>
      </c>
      <c r="G35" s="14">
        <v>0.88</v>
      </c>
      <c r="H35" s="14">
        <v>0.70599999999999996</v>
      </c>
      <c r="I35" s="14">
        <v>28</v>
      </c>
      <c r="J35" s="14">
        <v>73.58</v>
      </c>
      <c r="K35" s="32">
        <f>(D35*100)/D25</f>
        <v>16.61631419939577</v>
      </c>
    </row>
    <row r="36" spans="1:11" x14ac:dyDescent="0.3">
      <c r="A36" s="45"/>
      <c r="B36" s="29" t="s">
        <v>44</v>
      </c>
      <c r="C36" s="3">
        <v>36</v>
      </c>
      <c r="D36" s="3">
        <v>671</v>
      </c>
      <c r="E36" s="3">
        <v>0.25</v>
      </c>
      <c r="F36" s="3">
        <v>0.13500000000000001</v>
      </c>
      <c r="G36" s="3">
        <v>0.67400000000000004</v>
      </c>
      <c r="H36" s="3">
        <v>0.44900000000000001</v>
      </c>
      <c r="I36" s="3">
        <v>230</v>
      </c>
      <c r="J36" s="3">
        <v>64.89</v>
      </c>
      <c r="K36" s="30">
        <f>(D36*100)/D25</f>
        <v>101.3595166163142</v>
      </c>
    </row>
    <row r="37" spans="1:11" x14ac:dyDescent="0.3">
      <c r="A37" s="45"/>
      <c r="B37" s="29" t="s">
        <v>45</v>
      </c>
      <c r="C37" s="3">
        <v>30</v>
      </c>
      <c r="D37" s="3">
        <v>667</v>
      </c>
      <c r="E37" s="3">
        <v>0.316</v>
      </c>
      <c r="F37" s="3">
        <v>0.157</v>
      </c>
      <c r="G37" s="3">
        <v>0.67600000000000005</v>
      </c>
      <c r="H37" s="3">
        <v>0.45300000000000001</v>
      </c>
      <c r="I37" s="3">
        <v>251</v>
      </c>
      <c r="J37" s="3">
        <v>61.44</v>
      </c>
      <c r="K37" s="30">
        <f>(D37*100)/D25</f>
        <v>100.75528700906344</v>
      </c>
    </row>
    <row r="38" spans="1:11" x14ac:dyDescent="0.3">
      <c r="A38" s="45"/>
      <c r="B38" s="29" t="s">
        <v>46</v>
      </c>
      <c r="C38" s="3">
        <v>28</v>
      </c>
      <c r="D38" s="3">
        <v>663</v>
      </c>
      <c r="E38" s="3">
        <v>0.32400000000000001</v>
      </c>
      <c r="F38" s="3">
        <v>0.13600000000000001</v>
      </c>
      <c r="G38" s="3">
        <v>0.67700000000000005</v>
      </c>
      <c r="H38" s="3">
        <v>0.45600000000000002</v>
      </c>
      <c r="I38" s="3">
        <v>248</v>
      </c>
      <c r="J38" s="3">
        <v>61.67</v>
      </c>
      <c r="K38" s="30">
        <f>(D38*100)/D25</f>
        <v>100.15105740181269</v>
      </c>
    </row>
    <row r="39" spans="1:11" x14ac:dyDescent="0.3">
      <c r="A39" s="45"/>
      <c r="B39" s="29" t="s">
        <v>47</v>
      </c>
      <c r="C39" s="3">
        <v>27</v>
      </c>
      <c r="D39" s="3">
        <v>663</v>
      </c>
      <c r="E39" s="3">
        <v>0.3</v>
      </c>
      <c r="F39" s="3">
        <v>0.123</v>
      </c>
      <c r="G39" s="3">
        <v>0.67900000000000005</v>
      </c>
      <c r="H39" s="3">
        <v>0.45900000000000002</v>
      </c>
      <c r="I39" s="3">
        <v>239</v>
      </c>
      <c r="J39" s="3">
        <v>63.06</v>
      </c>
      <c r="K39" s="30">
        <f>(D39*100)/D25</f>
        <v>100.15105740181269</v>
      </c>
    </row>
    <row r="40" spans="1:11" x14ac:dyDescent="0.3">
      <c r="A40" s="45"/>
      <c r="B40" s="29" t="s">
        <v>48</v>
      </c>
      <c r="C40" s="3">
        <v>27</v>
      </c>
      <c r="D40" s="3">
        <v>663</v>
      </c>
      <c r="E40" s="3">
        <v>0.29699999999999999</v>
      </c>
      <c r="F40" s="3">
        <v>0.11899999999999999</v>
      </c>
      <c r="G40" s="3">
        <v>0.68</v>
      </c>
      <c r="H40" s="3">
        <v>0.46200000000000002</v>
      </c>
      <c r="I40" s="3">
        <v>228</v>
      </c>
      <c r="J40" s="3">
        <v>64.760000000000005</v>
      </c>
      <c r="K40" s="30">
        <f>(D40*100)/D25</f>
        <v>100.15105740181269</v>
      </c>
    </row>
    <row r="41" spans="1:11" x14ac:dyDescent="0.3">
      <c r="A41" s="45"/>
      <c r="B41" s="29" t="s">
        <v>49</v>
      </c>
      <c r="C41" s="3">
        <v>27</v>
      </c>
      <c r="D41" s="3">
        <v>663</v>
      </c>
      <c r="E41" s="3">
        <v>0.28899999999999998</v>
      </c>
      <c r="F41" s="3">
        <v>0.104</v>
      </c>
      <c r="G41" s="3">
        <v>0.67900000000000005</v>
      </c>
      <c r="H41" s="3">
        <v>0.46300000000000002</v>
      </c>
      <c r="I41" s="3">
        <v>223</v>
      </c>
      <c r="J41" s="3">
        <v>65.53</v>
      </c>
      <c r="K41" s="30">
        <f>(D41*100)/D25</f>
        <v>100.15105740181269</v>
      </c>
    </row>
    <row r="42" spans="1:11" x14ac:dyDescent="0.3">
      <c r="A42" s="45"/>
      <c r="B42" s="29" t="s">
        <v>50</v>
      </c>
      <c r="C42" s="3">
        <v>28</v>
      </c>
      <c r="D42" s="3">
        <v>663</v>
      </c>
      <c r="E42" s="3">
        <v>0.28999999999999998</v>
      </c>
      <c r="F42" s="3">
        <v>0.10199999999999999</v>
      </c>
      <c r="G42" s="3">
        <v>0.67900000000000005</v>
      </c>
      <c r="H42" s="3">
        <v>0.46400000000000002</v>
      </c>
      <c r="I42" s="3">
        <v>225</v>
      </c>
      <c r="J42" s="3">
        <v>65.22</v>
      </c>
      <c r="K42" s="30">
        <f>(D42*100)/D25</f>
        <v>100.15105740181269</v>
      </c>
    </row>
    <row r="43" spans="1:11" x14ac:dyDescent="0.3">
      <c r="A43" s="45"/>
      <c r="B43" s="29" t="s">
        <v>51</v>
      </c>
      <c r="C43" s="3">
        <v>30</v>
      </c>
      <c r="D43" s="3">
        <v>662</v>
      </c>
      <c r="E43" s="3">
        <v>0.308</v>
      </c>
      <c r="F43" s="3">
        <v>0.1</v>
      </c>
      <c r="G43" s="3">
        <v>0.68</v>
      </c>
      <c r="H43" s="3">
        <v>0.46400000000000002</v>
      </c>
      <c r="I43" s="3">
        <v>225</v>
      </c>
      <c r="J43" s="3">
        <v>65.17</v>
      </c>
      <c r="K43" s="30">
        <f>(D43*100)/D25</f>
        <v>100</v>
      </c>
    </row>
    <row r="44" spans="1:11" x14ac:dyDescent="0.3">
      <c r="A44" s="45"/>
      <c r="B44" s="29" t="s">
        <v>52</v>
      </c>
      <c r="C44" s="3">
        <v>30</v>
      </c>
      <c r="D44" s="3">
        <v>662</v>
      </c>
      <c r="E44" s="3">
        <v>0.308</v>
      </c>
      <c r="F44" s="3">
        <v>9.9000000000000005E-2</v>
      </c>
      <c r="G44" s="3">
        <v>0.68200000000000005</v>
      </c>
      <c r="H44" s="3">
        <v>0.46500000000000002</v>
      </c>
      <c r="I44" s="3">
        <v>224</v>
      </c>
      <c r="J44" s="3">
        <v>65.33</v>
      </c>
      <c r="K44" s="30">
        <f>(D44*100)/D25</f>
        <v>100</v>
      </c>
    </row>
    <row r="45" spans="1:11" ht="15" thickBot="1" x14ac:dyDescent="0.35">
      <c r="A45" s="45"/>
      <c r="B45" s="33" t="s">
        <v>53</v>
      </c>
      <c r="C45" s="34">
        <v>30</v>
      </c>
      <c r="D45" s="34">
        <v>662</v>
      </c>
      <c r="E45" s="34">
        <v>0.31</v>
      </c>
      <c r="F45" s="34">
        <v>9.9000000000000005E-2</v>
      </c>
      <c r="G45" s="34">
        <v>0.68400000000000005</v>
      </c>
      <c r="H45" s="34">
        <v>0.46700000000000003</v>
      </c>
      <c r="I45" s="34">
        <v>228</v>
      </c>
      <c r="J45" s="34">
        <v>64.709999999999994</v>
      </c>
      <c r="K45" s="35">
        <f>(D45*100)/D25</f>
        <v>100</v>
      </c>
    </row>
    <row r="46" spans="1:11" x14ac:dyDescent="0.3">
      <c r="A46" s="46" t="s">
        <v>78</v>
      </c>
      <c r="B46" s="27" t="s">
        <v>85</v>
      </c>
      <c r="C46" s="27">
        <v>30</v>
      </c>
      <c r="D46" s="27">
        <v>4414</v>
      </c>
      <c r="E46" s="27">
        <v>0.15</v>
      </c>
      <c r="F46" s="27">
        <v>5.5E-2</v>
      </c>
      <c r="G46" s="27">
        <v>0.69499999999999995</v>
      </c>
      <c r="H46" s="27">
        <v>0.33700000000000002</v>
      </c>
      <c r="I46" s="27">
        <v>2679</v>
      </c>
      <c r="J46" s="27">
        <v>38.86</v>
      </c>
      <c r="K46" s="28">
        <f>(D46*100)/D46</f>
        <v>100</v>
      </c>
    </row>
    <row r="47" spans="1:11" x14ac:dyDescent="0.3">
      <c r="A47" s="47"/>
      <c r="B47" s="29" t="s">
        <v>62</v>
      </c>
      <c r="C47" s="3">
        <v>1398</v>
      </c>
      <c r="D47" s="3">
        <v>1469</v>
      </c>
      <c r="E47" s="3">
        <v>1.0999999999999999E-2</v>
      </c>
      <c r="F47" s="3">
        <v>5.0000000000000001E-3</v>
      </c>
      <c r="G47" s="3">
        <v>0.78700000000000003</v>
      </c>
      <c r="H47" s="3">
        <v>0.57899999999999996</v>
      </c>
      <c r="I47" s="3">
        <v>1382</v>
      </c>
      <c r="J47" s="3">
        <v>4.76</v>
      </c>
      <c r="K47" s="30">
        <f>(D47*100)/D46</f>
        <v>33.280471227911192</v>
      </c>
    </row>
    <row r="48" spans="1:11" x14ac:dyDescent="0.3">
      <c r="A48" s="47"/>
      <c r="B48" s="29" t="s">
        <v>63</v>
      </c>
      <c r="C48" s="3">
        <v>1145</v>
      </c>
      <c r="D48" s="3">
        <v>1343</v>
      </c>
      <c r="E48" s="3">
        <v>2.5999999999999999E-2</v>
      </c>
      <c r="F48" s="3">
        <v>0.02</v>
      </c>
      <c r="G48" s="3">
        <v>0.752</v>
      </c>
      <c r="H48" s="3">
        <v>0.50800000000000001</v>
      </c>
      <c r="I48" s="3">
        <v>1167</v>
      </c>
      <c r="J48" s="3">
        <v>12.06</v>
      </c>
      <c r="K48" s="30">
        <f>(D48*100)/D46</f>
        <v>30.425917535115541</v>
      </c>
    </row>
    <row r="49" spans="1:11" x14ac:dyDescent="0.3">
      <c r="A49" s="47"/>
      <c r="B49" s="29" t="s">
        <v>64</v>
      </c>
      <c r="C49" s="3">
        <v>1001</v>
      </c>
      <c r="D49" s="3">
        <v>1242</v>
      </c>
      <c r="E49" s="3">
        <v>4.1000000000000002E-2</v>
      </c>
      <c r="F49" s="3">
        <v>2.4E-2</v>
      </c>
      <c r="G49" s="3">
        <v>0.79700000000000004</v>
      </c>
      <c r="H49" s="3">
        <v>0.53700000000000003</v>
      </c>
      <c r="I49" s="3">
        <v>1035</v>
      </c>
      <c r="J49" s="3">
        <v>15.65</v>
      </c>
      <c r="K49" s="30">
        <f>(D49*100)/D46</f>
        <v>28.137743543271409</v>
      </c>
    </row>
    <row r="50" spans="1:11" x14ac:dyDescent="0.3">
      <c r="A50" s="47"/>
      <c r="B50" s="29" t="s">
        <v>65</v>
      </c>
      <c r="C50" s="3">
        <v>584</v>
      </c>
      <c r="D50" s="3">
        <v>933</v>
      </c>
      <c r="E50" s="3">
        <v>8.3000000000000004E-2</v>
      </c>
      <c r="F50" s="3">
        <v>9.4E-2</v>
      </c>
      <c r="G50" s="3">
        <v>0.83</v>
      </c>
      <c r="H50" s="3">
        <v>0.53800000000000003</v>
      </c>
      <c r="I50" s="3">
        <v>656</v>
      </c>
      <c r="J50" s="3">
        <v>28.7</v>
      </c>
      <c r="K50" s="30">
        <f>(D50*100)/D46</f>
        <v>21.137290439510647</v>
      </c>
    </row>
    <row r="51" spans="1:11" x14ac:dyDescent="0.3">
      <c r="A51" s="47"/>
      <c r="B51" s="29" t="s">
        <v>66</v>
      </c>
      <c r="C51" s="3">
        <v>403</v>
      </c>
      <c r="D51" s="3">
        <v>917</v>
      </c>
      <c r="E51" s="3">
        <v>0.125</v>
      </c>
      <c r="F51" s="3">
        <v>0.111</v>
      </c>
      <c r="G51" s="3">
        <v>0.86099999999999999</v>
      </c>
      <c r="H51" s="3">
        <v>0.57499999999999996</v>
      </c>
      <c r="I51" s="3">
        <v>544</v>
      </c>
      <c r="J51" s="3">
        <v>39.89</v>
      </c>
      <c r="K51" s="30">
        <f>(D51*100)/D46</f>
        <v>20.774807430901678</v>
      </c>
    </row>
    <row r="52" spans="1:11" x14ac:dyDescent="0.3">
      <c r="A52" s="47"/>
      <c r="B52" s="29" t="s">
        <v>57</v>
      </c>
      <c r="C52" s="3">
        <v>416</v>
      </c>
      <c r="D52" s="3">
        <v>866</v>
      </c>
      <c r="E52" s="3">
        <v>0.11899999999999999</v>
      </c>
      <c r="F52" s="3">
        <v>0.109</v>
      </c>
      <c r="G52" s="3">
        <v>0.85</v>
      </c>
      <c r="H52" s="3">
        <v>0.54800000000000004</v>
      </c>
      <c r="I52" s="3">
        <v>542</v>
      </c>
      <c r="J52" s="3">
        <v>36.68</v>
      </c>
      <c r="K52" s="30">
        <f>(D52*100)/D46</f>
        <v>19.619392840960579</v>
      </c>
    </row>
    <row r="53" spans="1:11" x14ac:dyDescent="0.3">
      <c r="A53" s="47"/>
      <c r="B53" s="29" t="s">
        <v>58</v>
      </c>
      <c r="C53" s="3">
        <v>94</v>
      </c>
      <c r="D53" s="3">
        <v>474</v>
      </c>
      <c r="E53" s="3">
        <v>0.58499999999999996</v>
      </c>
      <c r="F53" s="3">
        <v>0.187</v>
      </c>
      <c r="G53" s="3">
        <v>0.84799999999999998</v>
      </c>
      <c r="H53" s="3">
        <v>0.48799999999999999</v>
      </c>
      <c r="I53" s="3">
        <v>177</v>
      </c>
      <c r="J53" s="3">
        <v>62.02</v>
      </c>
      <c r="K53" s="30">
        <f>(D53*100)/D46</f>
        <v>10.738559130040779</v>
      </c>
    </row>
    <row r="54" spans="1:11" x14ac:dyDescent="0.3">
      <c r="A54" s="47"/>
      <c r="B54" s="29" t="s">
        <v>59</v>
      </c>
      <c r="C54" s="3">
        <v>96</v>
      </c>
      <c r="D54" s="3">
        <v>465</v>
      </c>
      <c r="E54" s="3">
        <v>0.57699999999999996</v>
      </c>
      <c r="F54" s="3">
        <v>0.185</v>
      </c>
      <c r="G54" s="3">
        <v>0.86599999999999999</v>
      </c>
      <c r="H54" s="3">
        <v>0.48299999999999998</v>
      </c>
      <c r="I54" s="3">
        <v>184</v>
      </c>
      <c r="J54" s="3">
        <v>59.74</v>
      </c>
      <c r="K54" s="30">
        <f>(D54*100)/D46</f>
        <v>10.534662437698232</v>
      </c>
    </row>
    <row r="55" spans="1:11" x14ac:dyDescent="0.3">
      <c r="A55" s="47"/>
      <c r="B55" s="29" t="s">
        <v>60</v>
      </c>
      <c r="C55" s="3">
        <v>97</v>
      </c>
      <c r="D55" s="3">
        <v>447</v>
      </c>
      <c r="E55" s="3">
        <v>0.57299999999999995</v>
      </c>
      <c r="F55" s="3">
        <v>0.214</v>
      </c>
      <c r="G55" s="3">
        <v>0.86599999999999999</v>
      </c>
      <c r="H55" s="3">
        <v>0.48399999999999999</v>
      </c>
      <c r="I55" s="3">
        <v>177</v>
      </c>
      <c r="J55" s="3">
        <v>59.68</v>
      </c>
      <c r="K55" s="30">
        <f>(D55*100)/D46</f>
        <v>10.12686905301314</v>
      </c>
    </row>
    <row r="56" spans="1:11" x14ac:dyDescent="0.3">
      <c r="A56" s="47"/>
      <c r="B56" s="31" t="s">
        <v>61</v>
      </c>
      <c r="C56" s="14">
        <v>86</v>
      </c>
      <c r="D56" s="14">
        <v>370</v>
      </c>
      <c r="E56" s="14">
        <v>0.59299999999999997</v>
      </c>
      <c r="F56" s="14">
        <v>0.19700000000000001</v>
      </c>
      <c r="G56" s="14">
        <v>0.86399999999999999</v>
      </c>
      <c r="H56" s="14">
        <v>0.48</v>
      </c>
      <c r="I56" s="14">
        <v>143</v>
      </c>
      <c r="J56" s="14">
        <v>60.5</v>
      </c>
      <c r="K56" s="32">
        <f>(D56*100)/D46</f>
        <v>8.3824195740824656</v>
      </c>
    </row>
    <row r="57" spans="1:11" x14ac:dyDescent="0.3">
      <c r="A57" s="47"/>
      <c r="B57" s="29" t="s">
        <v>67</v>
      </c>
      <c r="C57" s="3">
        <v>46</v>
      </c>
      <c r="D57" s="3">
        <v>4432</v>
      </c>
      <c r="E57" s="3">
        <v>9.8000000000000004E-2</v>
      </c>
      <c r="F57" s="3">
        <v>5.5E-2</v>
      </c>
      <c r="G57" s="3">
        <v>0.69499999999999995</v>
      </c>
      <c r="H57" s="3">
        <v>0.33700000000000002</v>
      </c>
      <c r="I57" s="3">
        <v>2690</v>
      </c>
      <c r="J57" s="3">
        <v>38.86</v>
      </c>
      <c r="K57" s="30">
        <f>(D57*100)/D46</f>
        <v>100.40779338468509</v>
      </c>
    </row>
    <row r="58" spans="1:11" x14ac:dyDescent="0.3">
      <c r="A58" s="47"/>
      <c r="B58" s="29" t="s">
        <v>68</v>
      </c>
      <c r="C58" s="3">
        <v>42</v>
      </c>
      <c r="D58" s="3">
        <v>4431</v>
      </c>
      <c r="E58" s="3">
        <v>0.107</v>
      </c>
      <c r="F58" s="3">
        <v>5.6000000000000001E-2</v>
      </c>
      <c r="G58" s="3">
        <v>0.69499999999999995</v>
      </c>
      <c r="H58" s="3">
        <v>0.33700000000000002</v>
      </c>
      <c r="I58" s="3">
        <v>2687</v>
      </c>
      <c r="J58" s="3">
        <v>38.92</v>
      </c>
      <c r="K58" s="30">
        <f>(D58*100)/D46</f>
        <v>100.38513819664703</v>
      </c>
    </row>
    <row r="59" spans="1:11" x14ac:dyDescent="0.3">
      <c r="A59" s="47"/>
      <c r="B59" s="29" t="s">
        <v>69</v>
      </c>
      <c r="C59" s="3">
        <v>44</v>
      </c>
      <c r="D59" s="3">
        <v>4431</v>
      </c>
      <c r="E59" s="3">
        <v>0.127</v>
      </c>
      <c r="F59" s="3">
        <v>5.7000000000000002E-2</v>
      </c>
      <c r="G59" s="3">
        <v>0.69699999999999995</v>
      </c>
      <c r="H59" s="3">
        <v>0.33700000000000002</v>
      </c>
      <c r="I59" s="3">
        <v>2615</v>
      </c>
      <c r="J59" s="3">
        <v>40.549999999999997</v>
      </c>
      <c r="K59" s="30">
        <f>(D59*100)/D46</f>
        <v>100.38513819664703</v>
      </c>
    </row>
    <row r="60" spans="1:11" x14ac:dyDescent="0.3">
      <c r="A60" s="47"/>
      <c r="B60" s="29" t="s">
        <v>70</v>
      </c>
      <c r="C60" s="3">
        <v>38</v>
      </c>
      <c r="D60" s="3">
        <v>4429</v>
      </c>
      <c r="E60" s="3">
        <v>0.13</v>
      </c>
      <c r="F60" s="3">
        <v>5.7000000000000002E-2</v>
      </c>
      <c r="G60" s="3">
        <v>0.69599999999999995</v>
      </c>
      <c r="H60" s="3">
        <v>0.33800000000000002</v>
      </c>
      <c r="I60" s="3">
        <v>2652</v>
      </c>
      <c r="J60" s="3">
        <v>39.69</v>
      </c>
      <c r="K60" s="30">
        <f>(D60*100)/D46</f>
        <v>100.33982782057092</v>
      </c>
    </row>
    <row r="61" spans="1:11" x14ac:dyDescent="0.3">
      <c r="A61" s="47"/>
      <c r="B61" s="29" t="s">
        <v>71</v>
      </c>
      <c r="C61" s="3">
        <v>35</v>
      </c>
      <c r="D61" s="3">
        <v>4429</v>
      </c>
      <c r="E61" s="3">
        <v>0.17799999999999999</v>
      </c>
      <c r="F61" s="3">
        <v>0.06</v>
      </c>
      <c r="G61" s="3">
        <v>0.69599999999999995</v>
      </c>
      <c r="H61" s="3">
        <v>0.33800000000000002</v>
      </c>
      <c r="I61" s="3">
        <v>2603</v>
      </c>
      <c r="J61" s="3">
        <v>40.799999999999997</v>
      </c>
      <c r="K61" s="30">
        <f>(D61*100)/D46</f>
        <v>100.33982782057092</v>
      </c>
    </row>
    <row r="62" spans="1:11" x14ac:dyDescent="0.3">
      <c r="A62" s="47"/>
      <c r="B62" s="29" t="s">
        <v>72</v>
      </c>
      <c r="C62" s="3">
        <v>34</v>
      </c>
      <c r="D62" s="3">
        <v>4429</v>
      </c>
      <c r="E62" s="3">
        <v>0.16</v>
      </c>
      <c r="F62" s="3">
        <v>5.7000000000000002E-2</v>
      </c>
      <c r="G62" s="3">
        <v>0.69699999999999995</v>
      </c>
      <c r="H62" s="3">
        <v>0.33800000000000002</v>
      </c>
      <c r="I62" s="3">
        <v>2638</v>
      </c>
      <c r="J62" s="3">
        <v>40</v>
      </c>
      <c r="K62" s="30">
        <f>(D62*100)/D46</f>
        <v>100.33982782057092</v>
      </c>
    </row>
    <row r="63" spans="1:11" x14ac:dyDescent="0.3">
      <c r="A63" s="47"/>
      <c r="B63" s="29" t="s">
        <v>73</v>
      </c>
      <c r="C63" s="3">
        <v>30</v>
      </c>
      <c r="D63" s="3">
        <v>4425</v>
      </c>
      <c r="E63" s="3">
        <v>0.17499999999999999</v>
      </c>
      <c r="F63" s="3">
        <v>5.7000000000000002E-2</v>
      </c>
      <c r="G63" s="3">
        <v>0.69499999999999995</v>
      </c>
      <c r="H63" s="3">
        <v>0.33800000000000002</v>
      </c>
      <c r="I63" s="3">
        <v>2716</v>
      </c>
      <c r="J63" s="3">
        <v>38.17</v>
      </c>
      <c r="K63" s="30">
        <f>(D63*100)/D46</f>
        <v>100.24920706841867</v>
      </c>
    </row>
    <row r="64" spans="1:11" x14ac:dyDescent="0.3">
      <c r="A64" s="47"/>
      <c r="B64" s="29" t="s">
        <v>74</v>
      </c>
      <c r="C64" s="3">
        <v>31</v>
      </c>
      <c r="D64" s="3">
        <v>4425</v>
      </c>
      <c r="E64" s="3">
        <v>0.161</v>
      </c>
      <c r="F64" s="3">
        <v>5.7000000000000002E-2</v>
      </c>
      <c r="G64" s="3">
        <v>0.69599999999999995</v>
      </c>
      <c r="H64" s="3">
        <v>0.33900000000000002</v>
      </c>
      <c r="I64" s="3">
        <v>2635</v>
      </c>
      <c r="J64" s="3">
        <v>40.020000000000003</v>
      </c>
      <c r="K64" s="30">
        <f>(D64*100)/D46</f>
        <v>100.24920706841867</v>
      </c>
    </row>
    <row r="65" spans="1:11" x14ac:dyDescent="0.3">
      <c r="A65" s="47"/>
      <c r="B65" s="29" t="s">
        <v>75</v>
      </c>
      <c r="C65" s="3">
        <v>31</v>
      </c>
      <c r="D65" s="3">
        <v>4425</v>
      </c>
      <c r="E65" s="3">
        <v>0.161</v>
      </c>
      <c r="F65" s="3">
        <v>5.6000000000000001E-2</v>
      </c>
      <c r="G65" s="3">
        <v>0.69499999999999995</v>
      </c>
      <c r="H65" s="3">
        <v>0.33900000000000002</v>
      </c>
      <c r="I65" s="3">
        <v>2636</v>
      </c>
      <c r="J65" s="3">
        <v>40</v>
      </c>
      <c r="K65" s="30">
        <f>(D65*100)/D46</f>
        <v>100.24920706841867</v>
      </c>
    </row>
    <row r="66" spans="1:11" ht="15" thickBot="1" x14ac:dyDescent="0.35">
      <c r="A66" s="47"/>
      <c r="B66" s="33" t="s">
        <v>76</v>
      </c>
      <c r="C66" s="34">
        <v>31</v>
      </c>
      <c r="D66" s="34">
        <v>4424</v>
      </c>
      <c r="E66" s="34">
        <v>0.14399999999999999</v>
      </c>
      <c r="F66" s="34">
        <v>5.6000000000000001E-2</v>
      </c>
      <c r="G66" s="34">
        <v>0.69499999999999995</v>
      </c>
      <c r="H66" s="34">
        <v>0.33900000000000002</v>
      </c>
      <c r="I66" s="34">
        <v>2652</v>
      </c>
      <c r="J66" s="34">
        <v>39.619999999999997</v>
      </c>
      <c r="K66" s="35">
        <f>(D66*100)/D46</f>
        <v>100.22655188038061</v>
      </c>
    </row>
    <row r="67" spans="1:11" x14ac:dyDescent="0.3">
      <c r="A67" s="46" t="s">
        <v>112</v>
      </c>
      <c r="B67" s="27" t="s">
        <v>90</v>
      </c>
      <c r="C67" s="27">
        <v>10</v>
      </c>
      <c r="D67" s="27">
        <v>210</v>
      </c>
      <c r="E67" s="27">
        <v>0.247</v>
      </c>
      <c r="F67" s="27">
        <v>7.6999999999999999E-2</v>
      </c>
      <c r="G67" s="27">
        <v>0.53100000000000003</v>
      </c>
      <c r="H67" s="27">
        <v>6.6000000000000003E-2</v>
      </c>
      <c r="I67" s="27">
        <v>70</v>
      </c>
      <c r="J67" s="27">
        <v>66.180000000000007</v>
      </c>
      <c r="K67" s="27">
        <f>(D67*100)/D67</f>
        <v>100</v>
      </c>
    </row>
    <row r="68" spans="1:11" x14ac:dyDescent="0.3">
      <c r="A68" s="47"/>
      <c r="B68" s="29" t="s">
        <v>91</v>
      </c>
      <c r="C68" s="3">
        <v>10</v>
      </c>
      <c r="D68" s="3">
        <v>67</v>
      </c>
      <c r="E68" s="3">
        <v>0.64700000000000002</v>
      </c>
      <c r="F68" s="3">
        <v>0.28799999999999998</v>
      </c>
      <c r="G68" s="3">
        <v>0.496</v>
      </c>
      <c r="H68" s="3">
        <v>0.26800000000000002</v>
      </c>
      <c r="I68" s="3">
        <v>21</v>
      </c>
      <c r="J68" s="3">
        <v>67.69</v>
      </c>
      <c r="K68" s="30">
        <f>(D68*100)/D67</f>
        <v>31.904761904761905</v>
      </c>
    </row>
    <row r="69" spans="1:11" x14ac:dyDescent="0.3">
      <c r="A69" s="47"/>
      <c r="B69" s="29" t="s">
        <v>92</v>
      </c>
      <c r="C69" s="3">
        <v>11</v>
      </c>
      <c r="D69" s="3">
        <v>50</v>
      </c>
      <c r="E69" s="3">
        <v>0.61099999999999999</v>
      </c>
      <c r="F69" s="3">
        <v>0.26300000000000001</v>
      </c>
      <c r="G69" s="3">
        <v>0.63800000000000001</v>
      </c>
      <c r="H69" s="3">
        <v>0.3</v>
      </c>
      <c r="I69" s="3">
        <v>18</v>
      </c>
      <c r="J69" s="3">
        <v>62.5</v>
      </c>
      <c r="K69" s="30">
        <f>(D69*100)/D67</f>
        <v>23.80952380952381</v>
      </c>
    </row>
    <row r="70" spans="1:11" x14ac:dyDescent="0.3">
      <c r="A70" s="47"/>
      <c r="B70" s="29" t="s">
        <v>93</v>
      </c>
      <c r="C70" s="3">
        <v>12</v>
      </c>
      <c r="D70" s="3">
        <v>41</v>
      </c>
      <c r="E70" s="3">
        <v>0.60699999999999998</v>
      </c>
      <c r="F70" s="3">
        <v>0.154</v>
      </c>
      <c r="G70" s="3">
        <v>0.68300000000000005</v>
      </c>
      <c r="H70" s="3">
        <v>0.32300000000000001</v>
      </c>
      <c r="I70" s="3">
        <v>14</v>
      </c>
      <c r="J70" s="3">
        <v>64.099999999999994</v>
      </c>
      <c r="K70" s="30">
        <f>(D70*100)/D67</f>
        <v>19.523809523809526</v>
      </c>
    </row>
    <row r="71" spans="1:11" x14ac:dyDescent="0.3">
      <c r="A71" s="47"/>
      <c r="B71" s="29" t="s">
        <v>94</v>
      </c>
      <c r="C71" s="3">
        <v>8</v>
      </c>
      <c r="D71" s="3">
        <v>31</v>
      </c>
      <c r="E71" s="3">
        <v>0.67600000000000005</v>
      </c>
      <c r="F71" s="3">
        <v>0.308</v>
      </c>
      <c r="G71" s="3">
        <v>0.67200000000000004</v>
      </c>
      <c r="H71" s="3">
        <v>0.27</v>
      </c>
      <c r="I71" s="3">
        <v>8</v>
      </c>
      <c r="J71" s="3">
        <v>72.41</v>
      </c>
      <c r="K71" s="30">
        <f>(D71*100)/D67</f>
        <v>14.761904761904763</v>
      </c>
    </row>
    <row r="72" spans="1:11" x14ac:dyDescent="0.3">
      <c r="A72" s="47"/>
      <c r="B72" s="29" t="s">
        <v>95</v>
      </c>
      <c r="C72" s="3">
        <v>8</v>
      </c>
      <c r="D72" s="3">
        <v>31</v>
      </c>
      <c r="E72" s="3">
        <v>0.66600000000000004</v>
      </c>
      <c r="F72" s="3">
        <v>0.29299999999999998</v>
      </c>
      <c r="G72" s="3">
        <v>0.66900000000000004</v>
      </c>
      <c r="H72" s="3">
        <v>0.29499999999999998</v>
      </c>
      <c r="I72" s="3">
        <v>8</v>
      </c>
      <c r="J72" s="3">
        <v>72.41</v>
      </c>
      <c r="K72" s="30">
        <f>(D72*100)/D67</f>
        <v>14.761904761904763</v>
      </c>
    </row>
    <row r="73" spans="1:11" x14ac:dyDescent="0.3">
      <c r="A73" s="47"/>
      <c r="B73" s="29" t="s">
        <v>96</v>
      </c>
      <c r="C73" s="3">
        <v>8</v>
      </c>
      <c r="D73" s="3">
        <v>28</v>
      </c>
      <c r="E73" s="3">
        <v>0.61699999999999999</v>
      </c>
      <c r="F73" s="3">
        <v>0.191</v>
      </c>
      <c r="G73" s="3">
        <v>0.73299999999999998</v>
      </c>
      <c r="H73" s="3">
        <v>0.33800000000000002</v>
      </c>
      <c r="I73" s="3">
        <v>8</v>
      </c>
      <c r="J73" s="3">
        <v>69.23</v>
      </c>
      <c r="K73" s="30">
        <f>(D73*100)/D67</f>
        <v>13.333333333333334</v>
      </c>
    </row>
    <row r="74" spans="1:11" x14ac:dyDescent="0.3">
      <c r="A74" s="47"/>
      <c r="B74" s="29" t="s">
        <v>97</v>
      </c>
      <c r="C74" s="3">
        <v>7</v>
      </c>
      <c r="D74" s="3">
        <v>26</v>
      </c>
      <c r="E74" s="3">
        <v>0.63300000000000001</v>
      </c>
      <c r="F74" s="3">
        <v>0.245</v>
      </c>
      <c r="G74" s="3">
        <v>0.72499999999999998</v>
      </c>
      <c r="H74" s="3">
        <v>0.32700000000000001</v>
      </c>
      <c r="I74" s="3">
        <v>7</v>
      </c>
      <c r="J74" s="3">
        <v>70.83</v>
      </c>
      <c r="K74" s="30">
        <f>(D74*100)/D67</f>
        <v>12.380952380952381</v>
      </c>
    </row>
    <row r="75" spans="1:11" x14ac:dyDescent="0.3">
      <c r="A75" s="47"/>
      <c r="B75" s="29" t="s">
        <v>98</v>
      </c>
      <c r="C75" s="3">
        <v>5</v>
      </c>
      <c r="D75" s="3">
        <v>18</v>
      </c>
      <c r="E75" s="3">
        <v>0.63800000000000001</v>
      </c>
      <c r="F75" s="3">
        <v>0.16</v>
      </c>
      <c r="G75" s="3">
        <v>0.65200000000000002</v>
      </c>
      <c r="H75" s="3">
        <v>0</v>
      </c>
      <c r="I75" s="3">
        <v>4</v>
      </c>
      <c r="J75" s="3">
        <v>76.47</v>
      </c>
      <c r="K75" s="30">
        <f>(D75*100)/D67</f>
        <v>8.5714285714285712</v>
      </c>
    </row>
    <row r="76" spans="1:11" x14ac:dyDescent="0.3">
      <c r="A76" s="47"/>
      <c r="B76" s="29" t="s">
        <v>99</v>
      </c>
      <c r="C76" s="3">
        <v>5</v>
      </c>
      <c r="D76" s="3">
        <v>18</v>
      </c>
      <c r="E76" s="3">
        <v>0.63800000000000001</v>
      </c>
      <c r="F76" s="3">
        <v>0.16</v>
      </c>
      <c r="G76" s="3">
        <v>0.65200000000000002</v>
      </c>
      <c r="H76" s="3">
        <v>0</v>
      </c>
      <c r="I76" s="3">
        <v>4</v>
      </c>
      <c r="J76" s="3">
        <v>76.47</v>
      </c>
      <c r="K76" s="30">
        <f>(D76*100)/D67</f>
        <v>8.5714285714285712</v>
      </c>
    </row>
    <row r="77" spans="1:11" x14ac:dyDescent="0.3">
      <c r="A77" s="47"/>
      <c r="B77" s="31" t="s">
        <v>100</v>
      </c>
      <c r="C77" s="14">
        <v>5</v>
      </c>
      <c r="D77" s="14">
        <v>18</v>
      </c>
      <c r="E77" s="14">
        <v>0.63800000000000001</v>
      </c>
      <c r="F77" s="14">
        <v>0.16</v>
      </c>
      <c r="G77" s="14">
        <v>0.65200000000000002</v>
      </c>
      <c r="H77" s="14">
        <v>0</v>
      </c>
      <c r="I77" s="14">
        <v>4</v>
      </c>
      <c r="J77" s="14">
        <v>76.47</v>
      </c>
      <c r="K77" s="32">
        <f>(D77*100)/D67</f>
        <v>8.5714285714285712</v>
      </c>
    </row>
    <row r="78" spans="1:11" x14ac:dyDescent="0.3">
      <c r="A78" s="47"/>
      <c r="B78" s="29" t="s">
        <v>101</v>
      </c>
      <c r="C78" s="3">
        <v>10</v>
      </c>
      <c r="D78" s="3">
        <v>211</v>
      </c>
      <c r="E78" s="3">
        <v>0.316</v>
      </c>
      <c r="F78" s="3">
        <v>9.2999999999999999E-2</v>
      </c>
      <c r="G78" s="3">
        <v>0.52900000000000003</v>
      </c>
      <c r="H78" s="3">
        <v>8.2000000000000003E-2</v>
      </c>
      <c r="I78" s="3">
        <v>69</v>
      </c>
      <c r="J78" s="3">
        <v>66.83</v>
      </c>
      <c r="K78" s="30">
        <f>(D78*100)/D67</f>
        <v>100.47619047619048</v>
      </c>
    </row>
    <row r="79" spans="1:11" x14ac:dyDescent="0.3">
      <c r="A79" s="47"/>
      <c r="B79" s="29" t="s">
        <v>102</v>
      </c>
      <c r="C79" s="3">
        <v>9</v>
      </c>
      <c r="D79" s="3">
        <v>210</v>
      </c>
      <c r="E79" s="3">
        <v>0.26900000000000002</v>
      </c>
      <c r="F79" s="3">
        <v>8.5999999999999993E-2</v>
      </c>
      <c r="G79" s="3">
        <v>0.53400000000000003</v>
      </c>
      <c r="H79" s="3">
        <v>0.08</v>
      </c>
      <c r="I79" s="3">
        <v>72</v>
      </c>
      <c r="J79" s="3">
        <v>65.22</v>
      </c>
      <c r="K79" s="30">
        <f>(D79*100)/D67</f>
        <v>100</v>
      </c>
    </row>
    <row r="80" spans="1:11" x14ac:dyDescent="0.3">
      <c r="A80" s="47"/>
      <c r="B80" s="29" t="s">
        <v>103</v>
      </c>
      <c r="C80" s="3">
        <v>9</v>
      </c>
      <c r="D80" s="3">
        <v>210</v>
      </c>
      <c r="E80" s="3">
        <v>0.23899999999999999</v>
      </c>
      <c r="F80" s="3">
        <v>0.08</v>
      </c>
      <c r="G80" s="3">
        <v>0.53500000000000003</v>
      </c>
      <c r="H80" s="3">
        <v>7.8E-2</v>
      </c>
      <c r="I80" s="3">
        <v>72</v>
      </c>
      <c r="J80" s="3">
        <v>65.22</v>
      </c>
      <c r="K80" s="30">
        <f>(D80*100)/D67</f>
        <v>100</v>
      </c>
    </row>
    <row r="81" spans="1:11" x14ac:dyDescent="0.3">
      <c r="A81" s="47"/>
      <c r="B81" s="29" t="s">
        <v>104</v>
      </c>
      <c r="C81" s="3">
        <v>9</v>
      </c>
      <c r="D81" s="3">
        <v>210</v>
      </c>
      <c r="E81" s="3">
        <v>0.23799999999999999</v>
      </c>
      <c r="F81" s="3">
        <v>0.08</v>
      </c>
      <c r="G81" s="3">
        <v>0.53500000000000003</v>
      </c>
      <c r="H81" s="3">
        <v>7.8E-2</v>
      </c>
      <c r="I81" s="3">
        <v>72</v>
      </c>
      <c r="J81" s="3">
        <v>65.22</v>
      </c>
      <c r="K81" s="30">
        <f>(D81*100)/D67</f>
        <v>100</v>
      </c>
    </row>
    <row r="82" spans="1:11" x14ac:dyDescent="0.3">
      <c r="A82" s="47"/>
      <c r="B82" s="29" t="s">
        <v>105</v>
      </c>
      <c r="C82" s="3">
        <v>9</v>
      </c>
      <c r="D82" s="3">
        <v>210</v>
      </c>
      <c r="E82" s="3">
        <v>0.23799999999999999</v>
      </c>
      <c r="F82" s="3">
        <v>0.08</v>
      </c>
      <c r="G82" s="3">
        <v>0.53600000000000003</v>
      </c>
      <c r="H82" s="3">
        <v>7.8E-2</v>
      </c>
      <c r="I82" s="3">
        <v>72</v>
      </c>
      <c r="J82" s="3">
        <v>65.22</v>
      </c>
      <c r="K82" s="30">
        <f>(D82*100)/D67</f>
        <v>100</v>
      </c>
    </row>
    <row r="83" spans="1:11" x14ac:dyDescent="0.3">
      <c r="A83" s="47"/>
      <c r="B83" s="29" t="s">
        <v>106</v>
      </c>
      <c r="C83" s="3">
        <v>9</v>
      </c>
      <c r="D83" s="3">
        <v>210</v>
      </c>
      <c r="E83" s="3">
        <v>0.23699999999999999</v>
      </c>
      <c r="F83" s="3">
        <v>7.9000000000000001E-2</v>
      </c>
      <c r="G83" s="3">
        <v>0.53700000000000003</v>
      </c>
      <c r="H83" s="3">
        <v>7.9000000000000001E-2</v>
      </c>
      <c r="I83" s="3">
        <v>72</v>
      </c>
      <c r="J83" s="3">
        <v>65.22</v>
      </c>
      <c r="K83" s="30">
        <f>(D83*100)/D67</f>
        <v>100</v>
      </c>
    </row>
    <row r="84" spans="1:11" x14ac:dyDescent="0.3">
      <c r="A84" s="47"/>
      <c r="B84" s="29" t="s">
        <v>107</v>
      </c>
      <c r="C84" s="3">
        <v>9</v>
      </c>
      <c r="D84" s="3">
        <v>210</v>
      </c>
      <c r="E84" s="3">
        <v>0.23699999999999999</v>
      </c>
      <c r="F84" s="3">
        <v>7.9000000000000001E-2</v>
      </c>
      <c r="G84" s="3">
        <v>0.53700000000000003</v>
      </c>
      <c r="H84" s="3">
        <v>7.8E-2</v>
      </c>
      <c r="I84" s="3">
        <v>72</v>
      </c>
      <c r="J84" s="3">
        <v>65.22</v>
      </c>
      <c r="K84" s="30">
        <f>(D84*100)/D67</f>
        <v>100</v>
      </c>
    </row>
    <row r="85" spans="1:11" x14ac:dyDescent="0.3">
      <c r="A85" s="47"/>
      <c r="B85" s="29" t="s">
        <v>108</v>
      </c>
      <c r="C85" s="3">
        <v>12</v>
      </c>
      <c r="D85" s="3">
        <v>210</v>
      </c>
      <c r="E85" s="3">
        <v>0.30499999999999999</v>
      </c>
      <c r="F85" s="3">
        <v>7.8E-2</v>
      </c>
      <c r="G85" s="3">
        <v>0.53600000000000003</v>
      </c>
      <c r="H85" s="3">
        <v>7.5999999999999998E-2</v>
      </c>
      <c r="I85" s="3">
        <v>78</v>
      </c>
      <c r="J85" s="3">
        <v>62.32</v>
      </c>
      <c r="K85" s="30">
        <f>(D85*100)/D67</f>
        <v>100</v>
      </c>
    </row>
    <row r="86" spans="1:11" x14ac:dyDescent="0.3">
      <c r="A86" s="47"/>
      <c r="B86" s="29" t="s">
        <v>109</v>
      </c>
      <c r="C86" s="3">
        <v>12</v>
      </c>
      <c r="D86" s="3">
        <v>210</v>
      </c>
      <c r="E86" s="3">
        <v>0.30499999999999999</v>
      </c>
      <c r="F86" s="3">
        <v>7.8E-2</v>
      </c>
      <c r="G86" s="3">
        <v>0.53600000000000003</v>
      </c>
      <c r="H86" s="3">
        <v>7.5999999999999998E-2</v>
      </c>
      <c r="I86" s="3">
        <v>78</v>
      </c>
      <c r="J86" s="3">
        <v>62.32</v>
      </c>
      <c r="K86" s="30">
        <f>(D86*100)/D67</f>
        <v>100</v>
      </c>
    </row>
    <row r="87" spans="1:11" ht="15" thickBot="1" x14ac:dyDescent="0.35">
      <c r="A87" s="47"/>
      <c r="B87" s="33" t="s">
        <v>110</v>
      </c>
      <c r="C87" s="34">
        <v>12</v>
      </c>
      <c r="D87" s="34">
        <v>210</v>
      </c>
      <c r="E87" s="34">
        <v>0.30499999999999999</v>
      </c>
      <c r="F87" s="34">
        <v>7.8E-2</v>
      </c>
      <c r="G87" s="34">
        <v>0.53600000000000003</v>
      </c>
      <c r="H87" s="34">
        <v>7.5999999999999998E-2</v>
      </c>
      <c r="I87" s="34">
        <v>78</v>
      </c>
      <c r="J87" s="34">
        <v>62.32</v>
      </c>
      <c r="K87" s="35">
        <f>(D87*100)/D67</f>
        <v>100</v>
      </c>
    </row>
    <row r="88" spans="1:11" x14ac:dyDescent="0.3">
      <c r="A88" s="46" t="s">
        <v>113</v>
      </c>
      <c r="B88" s="27" t="s">
        <v>114</v>
      </c>
      <c r="C88" s="27">
        <v>15</v>
      </c>
      <c r="D88" s="27">
        <v>1738</v>
      </c>
      <c r="E88" s="27">
        <v>0.12</v>
      </c>
      <c r="F88" s="27">
        <v>0.108</v>
      </c>
      <c r="G88" s="27">
        <v>0.56200000000000006</v>
      </c>
      <c r="H88" s="27">
        <v>0.17</v>
      </c>
      <c r="I88" s="27">
        <v>682</v>
      </c>
      <c r="J88" s="27">
        <v>60.23</v>
      </c>
      <c r="K88" s="27">
        <f>(D88*100)/D88</f>
        <v>100</v>
      </c>
    </row>
    <row r="89" spans="1:11" x14ac:dyDescent="0.3">
      <c r="A89" s="47"/>
      <c r="B89" s="29" t="s">
        <v>115</v>
      </c>
      <c r="C89" s="3">
        <v>26</v>
      </c>
      <c r="D89" s="3">
        <v>493</v>
      </c>
      <c r="E89" s="3">
        <v>0.747</v>
      </c>
      <c r="F89" s="3">
        <v>0.42499999999999999</v>
      </c>
      <c r="G89" s="3">
        <v>0.75700000000000001</v>
      </c>
      <c r="H89" s="3">
        <v>0.44</v>
      </c>
      <c r="I89" s="3">
        <v>252</v>
      </c>
      <c r="J89" s="3">
        <v>46.84</v>
      </c>
      <c r="K89" s="30">
        <f>(D89*100)/D88</f>
        <v>28.365937859608746</v>
      </c>
    </row>
    <row r="90" spans="1:11" x14ac:dyDescent="0.3">
      <c r="A90" s="47"/>
      <c r="B90" s="29" t="s">
        <v>116</v>
      </c>
      <c r="C90" s="3">
        <v>27</v>
      </c>
      <c r="D90" s="3">
        <v>493</v>
      </c>
      <c r="E90" s="3">
        <v>0.75800000000000001</v>
      </c>
      <c r="F90" s="3">
        <v>0.39800000000000002</v>
      </c>
      <c r="G90" s="3">
        <v>0.77200000000000002</v>
      </c>
      <c r="H90" s="3">
        <v>0.45400000000000001</v>
      </c>
      <c r="I90" s="3">
        <v>225</v>
      </c>
      <c r="J90" s="3">
        <v>52.53</v>
      </c>
      <c r="K90" s="30">
        <f>(D90*100)/D88</f>
        <v>28.365937859608746</v>
      </c>
    </row>
    <row r="91" spans="1:11" x14ac:dyDescent="0.3">
      <c r="A91" s="47"/>
      <c r="B91" s="29" t="s">
        <v>117</v>
      </c>
      <c r="C91" s="3">
        <v>25</v>
      </c>
      <c r="D91" s="3">
        <v>455</v>
      </c>
      <c r="E91" s="3">
        <v>0.73399999999999999</v>
      </c>
      <c r="F91" s="3">
        <v>0.34</v>
      </c>
      <c r="G91" s="3">
        <v>0.80700000000000005</v>
      </c>
      <c r="H91" s="3">
        <v>0.52600000000000002</v>
      </c>
      <c r="I91" s="3">
        <v>199</v>
      </c>
      <c r="J91" s="3">
        <v>54.46</v>
      </c>
      <c r="K91" s="30">
        <f>(D91*100)/D88</f>
        <v>26.179516685845801</v>
      </c>
    </row>
    <row r="92" spans="1:11" x14ac:dyDescent="0.3">
      <c r="A92" s="47"/>
      <c r="B92" s="29" t="s">
        <v>118</v>
      </c>
      <c r="C92" s="3">
        <v>21</v>
      </c>
      <c r="D92" s="3">
        <v>392</v>
      </c>
      <c r="E92" s="3">
        <v>0.61199999999999999</v>
      </c>
      <c r="F92" s="3">
        <v>0.307</v>
      </c>
      <c r="G92" s="3">
        <v>0.77400000000000002</v>
      </c>
      <c r="H92" s="3">
        <v>0.54</v>
      </c>
      <c r="I92" s="3">
        <v>180</v>
      </c>
      <c r="J92" s="3">
        <v>51.87</v>
      </c>
      <c r="K92" s="30">
        <f>(D92*100)/D88</f>
        <v>22.554660529344073</v>
      </c>
    </row>
    <row r="93" spans="1:11" x14ac:dyDescent="0.3">
      <c r="A93" s="47"/>
      <c r="B93" s="29" t="s">
        <v>119</v>
      </c>
      <c r="C93" s="3">
        <v>19</v>
      </c>
      <c r="D93" s="3">
        <v>357</v>
      </c>
      <c r="E93" s="3">
        <v>0.627</v>
      </c>
      <c r="F93" s="3">
        <v>0.30499999999999999</v>
      </c>
      <c r="G93" s="3">
        <v>0.76800000000000002</v>
      </c>
      <c r="H93" s="3">
        <v>0.54200000000000004</v>
      </c>
      <c r="I93" s="3">
        <v>131</v>
      </c>
      <c r="J93" s="3">
        <v>61.47</v>
      </c>
      <c r="K93" s="30">
        <f>(D93*100)/D88</f>
        <v>20.540851553509782</v>
      </c>
    </row>
    <row r="94" spans="1:11" x14ac:dyDescent="0.3">
      <c r="A94" s="47"/>
      <c r="B94" s="29" t="s">
        <v>120</v>
      </c>
      <c r="C94" s="3">
        <v>20</v>
      </c>
      <c r="D94" s="3">
        <v>295</v>
      </c>
      <c r="E94" s="3">
        <v>0.65900000000000003</v>
      </c>
      <c r="F94" s="3">
        <v>0.29499999999999998</v>
      </c>
      <c r="G94" s="3">
        <v>0.77500000000000002</v>
      </c>
      <c r="H94" s="3">
        <v>0.55600000000000005</v>
      </c>
      <c r="I94" s="3">
        <v>118</v>
      </c>
      <c r="J94" s="3">
        <v>57.71</v>
      </c>
      <c r="K94" s="30">
        <f>(D94*100)/D88</f>
        <v>16.973532796317606</v>
      </c>
    </row>
    <row r="95" spans="1:11" x14ac:dyDescent="0.3">
      <c r="A95" s="47"/>
      <c r="B95" s="29" t="s">
        <v>121</v>
      </c>
      <c r="C95" s="3">
        <v>20</v>
      </c>
      <c r="D95" s="3">
        <v>293</v>
      </c>
      <c r="E95" s="3">
        <v>0.64700000000000002</v>
      </c>
      <c r="F95" s="3">
        <v>0.28899999999999998</v>
      </c>
      <c r="G95" s="3">
        <v>0.77300000000000002</v>
      </c>
      <c r="H95" s="3">
        <v>0.55800000000000005</v>
      </c>
      <c r="I95" s="3">
        <v>118</v>
      </c>
      <c r="J95" s="3">
        <v>57.55</v>
      </c>
      <c r="K95" s="30">
        <f>(D95*100)/D88</f>
        <v>16.858457997698505</v>
      </c>
    </row>
    <row r="96" spans="1:11" x14ac:dyDescent="0.3">
      <c r="A96" s="47"/>
      <c r="B96" s="29" t="s">
        <v>122</v>
      </c>
      <c r="C96" s="3">
        <v>21</v>
      </c>
      <c r="D96" s="3">
        <v>293</v>
      </c>
      <c r="E96" s="3">
        <v>0.65</v>
      </c>
      <c r="F96" s="3">
        <v>0.26800000000000002</v>
      </c>
      <c r="G96" s="3">
        <v>0.77200000000000002</v>
      </c>
      <c r="H96" s="3">
        <v>0.56299999999999994</v>
      </c>
      <c r="I96" s="3">
        <v>114</v>
      </c>
      <c r="J96" s="3">
        <v>58.99</v>
      </c>
      <c r="K96" s="30">
        <f>(D96*100)/D88</f>
        <v>16.858457997698505</v>
      </c>
    </row>
    <row r="97" spans="1:11" x14ac:dyDescent="0.3">
      <c r="A97" s="47"/>
      <c r="B97" s="29" t="s">
        <v>123</v>
      </c>
      <c r="C97" s="3">
        <v>18</v>
      </c>
      <c r="D97" s="3">
        <v>119</v>
      </c>
      <c r="E97" s="3">
        <v>0.67300000000000004</v>
      </c>
      <c r="F97" s="3">
        <v>0.33300000000000002</v>
      </c>
      <c r="G97" s="3">
        <v>0.83399999999999996</v>
      </c>
      <c r="H97" s="3">
        <v>0.58799999999999997</v>
      </c>
      <c r="I97" s="3">
        <v>36</v>
      </c>
      <c r="J97" s="3">
        <v>66.97</v>
      </c>
      <c r="K97" s="30">
        <f>(D97*100)/D88</f>
        <v>6.8469505178365937</v>
      </c>
    </row>
    <row r="98" spans="1:11" x14ac:dyDescent="0.3">
      <c r="A98" s="47"/>
      <c r="B98" s="31" t="s">
        <v>124</v>
      </c>
      <c r="C98" s="14">
        <v>17</v>
      </c>
      <c r="D98" s="14">
        <v>115</v>
      </c>
      <c r="E98" s="14">
        <v>0.68600000000000005</v>
      </c>
      <c r="F98" s="14">
        <v>0.35399999999999998</v>
      </c>
      <c r="G98" s="14">
        <v>0.83199999999999996</v>
      </c>
      <c r="H98" s="14">
        <v>0.58599999999999997</v>
      </c>
      <c r="I98" s="14">
        <v>35</v>
      </c>
      <c r="J98" s="14">
        <v>66.67</v>
      </c>
      <c r="K98" s="32">
        <f>(D98*100)/D88</f>
        <v>6.6168009205983891</v>
      </c>
    </row>
    <row r="99" spans="1:11" x14ac:dyDescent="0.3">
      <c r="A99" s="47"/>
      <c r="B99" s="29" t="s">
        <v>125</v>
      </c>
      <c r="C99" s="3">
        <v>13</v>
      </c>
      <c r="D99" s="3">
        <v>1744</v>
      </c>
      <c r="E99" s="3">
        <v>0.10299999999999999</v>
      </c>
      <c r="F99" s="3">
        <v>0.17199999999999999</v>
      </c>
      <c r="G99" s="3">
        <v>0.55800000000000005</v>
      </c>
      <c r="H99" s="3">
        <v>0.17499999999999999</v>
      </c>
      <c r="I99" s="3">
        <v>716</v>
      </c>
      <c r="J99" s="3">
        <v>58.37</v>
      </c>
      <c r="K99" s="30">
        <f>(D99*100)/D88</f>
        <v>100.3452243958573</v>
      </c>
    </row>
    <row r="100" spans="1:11" x14ac:dyDescent="0.3">
      <c r="A100" s="47"/>
      <c r="B100" s="29" t="s">
        <v>126</v>
      </c>
      <c r="C100" s="3">
        <v>13</v>
      </c>
      <c r="D100" s="3">
        <v>1744</v>
      </c>
      <c r="E100" s="3">
        <v>0.10199999999999999</v>
      </c>
      <c r="F100" s="3">
        <v>0.16600000000000001</v>
      </c>
      <c r="G100" s="3">
        <v>0.55900000000000005</v>
      </c>
      <c r="H100" s="3">
        <v>0.17499999999999999</v>
      </c>
      <c r="I100" s="3">
        <v>713</v>
      </c>
      <c r="J100" s="3">
        <v>58.55</v>
      </c>
      <c r="K100" s="30">
        <f>(D100*100)/D88</f>
        <v>100.3452243958573</v>
      </c>
    </row>
    <row r="101" spans="1:11" x14ac:dyDescent="0.3">
      <c r="A101" s="47"/>
      <c r="B101" s="29" t="s">
        <v>127</v>
      </c>
      <c r="C101" s="3">
        <v>14</v>
      </c>
      <c r="D101" s="3">
        <v>1744</v>
      </c>
      <c r="E101" s="3">
        <v>0.10199999999999999</v>
      </c>
      <c r="F101" s="3">
        <v>0.14799999999999999</v>
      </c>
      <c r="G101" s="3">
        <v>0.56000000000000005</v>
      </c>
      <c r="H101" s="3">
        <v>0.17499999999999999</v>
      </c>
      <c r="I101" s="3">
        <v>702</v>
      </c>
      <c r="J101" s="3">
        <v>59.19</v>
      </c>
      <c r="K101" s="30">
        <f>(D101*100)/D88</f>
        <v>100.3452243958573</v>
      </c>
    </row>
    <row r="102" spans="1:11" x14ac:dyDescent="0.3">
      <c r="A102" s="47"/>
      <c r="B102" s="29" t="s">
        <v>128</v>
      </c>
      <c r="C102" s="3">
        <v>15</v>
      </c>
      <c r="D102" s="3">
        <v>1744</v>
      </c>
      <c r="E102" s="3">
        <v>0.122</v>
      </c>
      <c r="F102" s="3">
        <v>0.13600000000000001</v>
      </c>
      <c r="G102" s="3">
        <v>0.56100000000000005</v>
      </c>
      <c r="H102" s="3">
        <v>0.17399999999999999</v>
      </c>
      <c r="I102" s="3">
        <v>702</v>
      </c>
      <c r="J102" s="3">
        <v>59.19</v>
      </c>
      <c r="K102" s="30">
        <f>(D102*100)/D88</f>
        <v>100.3452243958573</v>
      </c>
    </row>
    <row r="103" spans="1:11" x14ac:dyDescent="0.3">
      <c r="A103" s="47"/>
      <c r="B103" s="29" t="s">
        <v>129</v>
      </c>
      <c r="C103" s="3">
        <v>14</v>
      </c>
      <c r="D103" s="3">
        <v>1743</v>
      </c>
      <c r="E103" s="3">
        <v>0.124</v>
      </c>
      <c r="F103" s="3">
        <v>0.129</v>
      </c>
      <c r="G103" s="3">
        <v>0.56100000000000005</v>
      </c>
      <c r="H103" s="3">
        <v>0.17399999999999999</v>
      </c>
      <c r="I103" s="3">
        <v>700</v>
      </c>
      <c r="J103" s="3">
        <v>59.28</v>
      </c>
      <c r="K103" s="30">
        <f>(D103*100)/D88</f>
        <v>100.28768699654776</v>
      </c>
    </row>
    <row r="104" spans="1:11" x14ac:dyDescent="0.3">
      <c r="A104" s="47"/>
      <c r="B104" s="29" t="s">
        <v>130</v>
      </c>
      <c r="C104" s="3">
        <v>14</v>
      </c>
      <c r="D104" s="3">
        <v>1742</v>
      </c>
      <c r="E104" s="3">
        <v>0.123</v>
      </c>
      <c r="F104" s="3">
        <v>0.124</v>
      </c>
      <c r="G104" s="3">
        <v>0.56100000000000005</v>
      </c>
      <c r="H104" s="3">
        <v>0.17399999999999999</v>
      </c>
      <c r="I104" s="3">
        <v>699</v>
      </c>
      <c r="J104" s="3">
        <v>59.31</v>
      </c>
      <c r="K104" s="30">
        <f>(D104*100)/D88</f>
        <v>100.23014959723821</v>
      </c>
    </row>
    <row r="105" spans="1:11" x14ac:dyDescent="0.3">
      <c r="A105" s="47"/>
      <c r="B105" s="29" t="s">
        <v>131</v>
      </c>
      <c r="C105" s="3">
        <v>14</v>
      </c>
      <c r="D105" s="3">
        <v>1742</v>
      </c>
      <c r="E105" s="3">
        <v>0.123</v>
      </c>
      <c r="F105" s="3">
        <v>0.123</v>
      </c>
      <c r="G105" s="3">
        <v>0.56100000000000005</v>
      </c>
      <c r="H105" s="3">
        <v>0.17399999999999999</v>
      </c>
      <c r="I105" s="3">
        <v>699</v>
      </c>
      <c r="J105" s="3">
        <v>59.31</v>
      </c>
      <c r="K105" s="30">
        <f>(D105*100)/D88</f>
        <v>100.23014959723821</v>
      </c>
    </row>
    <row r="106" spans="1:11" x14ac:dyDescent="0.3">
      <c r="A106" s="47"/>
      <c r="B106" s="29" t="s">
        <v>132</v>
      </c>
      <c r="C106" s="3">
        <v>14</v>
      </c>
      <c r="D106" s="3">
        <v>1742</v>
      </c>
      <c r="E106" s="3">
        <v>0.123</v>
      </c>
      <c r="F106" s="3">
        <v>0.123</v>
      </c>
      <c r="G106" s="3">
        <v>0.56100000000000005</v>
      </c>
      <c r="H106" s="3">
        <v>0.17399999999999999</v>
      </c>
      <c r="I106" s="3">
        <v>699</v>
      </c>
      <c r="J106" s="3">
        <v>59.31</v>
      </c>
      <c r="K106" s="30">
        <f>(D106*100)/D88</f>
        <v>100.23014959723821</v>
      </c>
    </row>
    <row r="107" spans="1:11" x14ac:dyDescent="0.3">
      <c r="A107" s="47"/>
      <c r="B107" s="29" t="s">
        <v>133</v>
      </c>
      <c r="C107" s="3">
        <v>15</v>
      </c>
      <c r="D107" s="3">
        <v>1741</v>
      </c>
      <c r="E107" s="3">
        <v>0.122</v>
      </c>
      <c r="F107" s="3">
        <v>0.114</v>
      </c>
      <c r="G107" s="3">
        <v>0.56200000000000006</v>
      </c>
      <c r="H107" s="3">
        <v>0.17199999999999999</v>
      </c>
      <c r="I107" s="3">
        <v>682</v>
      </c>
      <c r="J107" s="3">
        <v>60.3</v>
      </c>
      <c r="K107" s="30">
        <f>(D107*100)/D88</f>
        <v>100.17261219792866</v>
      </c>
    </row>
    <row r="108" spans="1:11" ht="15" thickBot="1" x14ac:dyDescent="0.35">
      <c r="A108" s="47"/>
      <c r="B108" s="33" t="s">
        <v>134</v>
      </c>
      <c r="C108" s="34">
        <v>15</v>
      </c>
      <c r="D108" s="34">
        <v>1741</v>
      </c>
      <c r="E108" s="34">
        <v>0.122</v>
      </c>
      <c r="F108" s="34">
        <v>0.114</v>
      </c>
      <c r="G108" s="34">
        <v>0.56200000000000006</v>
      </c>
      <c r="H108" s="34">
        <v>0.17100000000000001</v>
      </c>
      <c r="I108" s="34">
        <v>682</v>
      </c>
      <c r="J108" s="34">
        <v>60.3</v>
      </c>
      <c r="K108" s="35">
        <f>(D108*100)/D88</f>
        <v>100.17261219792866</v>
      </c>
    </row>
  </sheetData>
  <mergeCells count="9">
    <mergeCell ref="A67:A87"/>
    <mergeCell ref="A88:A108"/>
    <mergeCell ref="A46:A66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020F-50A3-4512-9210-C765B79DF43D}">
  <dimension ref="A1:I6"/>
  <sheetViews>
    <sheetView workbookViewId="0">
      <selection activeCell="A27" sqref="A27"/>
    </sheetView>
  </sheetViews>
  <sheetFormatPr defaultRowHeight="14.4" x14ac:dyDescent="0.3"/>
  <cols>
    <col min="1" max="1" width="32.33203125" bestFit="1" customWidth="1"/>
    <col min="4" max="4" width="12" customWidth="1"/>
  </cols>
  <sheetData>
    <row r="1" spans="1:9" x14ac:dyDescent="0.3">
      <c r="B1" s="38" t="s">
        <v>1</v>
      </c>
      <c r="C1" s="38"/>
      <c r="D1" s="38" t="s">
        <v>2</v>
      </c>
      <c r="E1" s="38"/>
      <c r="F1" s="38" t="s">
        <v>3</v>
      </c>
      <c r="G1" s="38"/>
      <c r="H1" s="38" t="s">
        <v>4</v>
      </c>
      <c r="I1" s="38"/>
    </row>
    <row r="2" spans="1:9" x14ac:dyDescent="0.3">
      <c r="B2" s="39" t="s">
        <v>5</v>
      </c>
      <c r="C2" s="40"/>
      <c r="D2" s="40" t="s">
        <v>8</v>
      </c>
      <c r="E2" s="40"/>
      <c r="F2" s="39" t="s">
        <v>6</v>
      </c>
      <c r="G2" s="40"/>
      <c r="H2" s="41" t="s">
        <v>7</v>
      </c>
      <c r="I2" s="42"/>
    </row>
    <row r="3" spans="1:9" x14ac:dyDescent="0.3">
      <c r="B3" s="4" t="s">
        <v>9</v>
      </c>
      <c r="C3" s="4" t="s">
        <v>77</v>
      </c>
      <c r="D3" s="4" t="s">
        <v>9</v>
      </c>
      <c r="E3" s="4" t="s">
        <v>77</v>
      </c>
      <c r="F3" s="4" t="s">
        <v>9</v>
      </c>
      <c r="G3" s="4" t="s">
        <v>77</v>
      </c>
      <c r="H3" s="4" t="s">
        <v>9</v>
      </c>
      <c r="I3" s="4" t="s">
        <v>77</v>
      </c>
    </row>
    <row r="4" spans="1:9" x14ac:dyDescent="0.3">
      <c r="A4" s="7" t="s">
        <v>12</v>
      </c>
      <c r="B4" s="7">
        <v>0.16400000000000001</v>
      </c>
      <c r="C4" s="7">
        <v>0.30499999999999999</v>
      </c>
      <c r="D4" s="7">
        <v>0.436</v>
      </c>
      <c r="E4" s="7">
        <v>0.16400000000000001</v>
      </c>
      <c r="F4" s="7">
        <v>-0.04</v>
      </c>
      <c r="G4" s="8">
        <v>-7.0000000000000007E-2</v>
      </c>
      <c r="H4" s="7">
        <v>3.806</v>
      </c>
      <c r="I4" s="8">
        <v>2.931</v>
      </c>
    </row>
    <row r="5" spans="1:9" x14ac:dyDescent="0.3">
      <c r="A5" s="7" t="s">
        <v>11</v>
      </c>
      <c r="B5" s="7">
        <v>0.24099999999999999</v>
      </c>
      <c r="C5" s="7">
        <v>0.16500000000000001</v>
      </c>
      <c r="D5" s="7">
        <v>0.51700000000000002</v>
      </c>
      <c r="E5" s="7">
        <v>0.20499999999999999</v>
      </c>
      <c r="F5" s="7">
        <v>-0.17</v>
      </c>
      <c r="G5" s="7">
        <v>-0.15</v>
      </c>
      <c r="H5" s="7">
        <v>2.9220000000000002</v>
      </c>
      <c r="I5" s="7">
        <v>3.5409999999999999</v>
      </c>
    </row>
    <row r="6" spans="1:9" x14ac:dyDescent="0.3">
      <c r="A6" s="9" t="s">
        <v>56</v>
      </c>
      <c r="B6" s="9">
        <v>0.16800000000000001</v>
      </c>
      <c r="C6" s="9">
        <v>0.161</v>
      </c>
      <c r="D6" s="9">
        <v>0.59899999999999998</v>
      </c>
      <c r="E6" s="9">
        <v>0.19600000000000001</v>
      </c>
      <c r="F6" s="9">
        <v>-0.28000000000000003</v>
      </c>
      <c r="G6" s="9">
        <v>-0.22</v>
      </c>
      <c r="H6" s="9">
        <v>4.6829999999999998</v>
      </c>
      <c r="I6" s="9">
        <v>4.2830000000000004</v>
      </c>
    </row>
  </sheetData>
  <mergeCells count="8">
    <mergeCell ref="B1:C1"/>
    <mergeCell ref="D1:E1"/>
    <mergeCell ref="F1:G1"/>
    <mergeCell ref="H1:I1"/>
    <mergeCell ref="B2:C2"/>
    <mergeCell ref="D2:E2"/>
    <mergeCell ref="F2:G2"/>
    <mergeCell ref="H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26E6-0CB1-4054-9878-76A8CF2BB465}">
  <dimension ref="A2:P69"/>
  <sheetViews>
    <sheetView topLeftCell="A2" workbookViewId="0">
      <selection activeCell="K17" sqref="K17"/>
    </sheetView>
  </sheetViews>
  <sheetFormatPr defaultRowHeight="14.4" x14ac:dyDescent="0.3"/>
  <cols>
    <col min="2" max="2" width="28.6640625" customWidth="1"/>
    <col min="3" max="3" width="10.6640625" customWidth="1"/>
    <col min="7" max="7" width="12" customWidth="1"/>
    <col min="9" max="9" width="13.33203125" customWidth="1"/>
    <col min="17" max="17" width="23.109375" customWidth="1"/>
  </cols>
  <sheetData>
    <row r="2" spans="1:16" ht="71.400000000000006" x14ac:dyDescent="0.3">
      <c r="B2" s="12" t="s">
        <v>82</v>
      </c>
    </row>
    <row r="3" spans="1:16" x14ac:dyDescent="0.3">
      <c r="P3" s="10"/>
    </row>
    <row r="4" spans="1:16" x14ac:dyDescent="0.3">
      <c r="D4" s="38" t="s">
        <v>1</v>
      </c>
      <c r="E4" s="38"/>
      <c r="F4" s="48" t="s">
        <v>2</v>
      </c>
      <c r="G4" s="48"/>
      <c r="H4" s="48" t="s">
        <v>3</v>
      </c>
      <c r="I4" s="48"/>
    </row>
    <row r="5" spans="1:16" ht="14.4" customHeight="1" x14ac:dyDescent="0.3">
      <c r="D5" s="49" t="s">
        <v>5</v>
      </c>
      <c r="E5" s="49"/>
      <c r="F5" s="50" t="s">
        <v>8</v>
      </c>
      <c r="G5" s="50"/>
      <c r="H5" s="49" t="s">
        <v>6</v>
      </c>
      <c r="I5" s="49"/>
    </row>
    <row r="6" spans="1:16" ht="14.4" customHeight="1" x14ac:dyDescent="0.3">
      <c r="C6" s="11" t="s">
        <v>79</v>
      </c>
      <c r="D6" s="11" t="s">
        <v>9</v>
      </c>
      <c r="E6" s="11" t="s">
        <v>77</v>
      </c>
      <c r="F6" s="11" t="s">
        <v>9</v>
      </c>
      <c r="G6" s="11" t="s">
        <v>77</v>
      </c>
      <c r="H6" s="11" t="s">
        <v>9</v>
      </c>
      <c r="I6" s="11" t="s">
        <v>77</v>
      </c>
      <c r="J6" s="11" t="s">
        <v>81</v>
      </c>
      <c r="K6" s="11" t="s">
        <v>80</v>
      </c>
    </row>
    <row r="7" spans="1:16" x14ac:dyDescent="0.3">
      <c r="A7" s="43" t="s">
        <v>0</v>
      </c>
      <c r="B7" t="s">
        <v>12</v>
      </c>
      <c r="C7" s="15">
        <v>11</v>
      </c>
      <c r="D7" s="15">
        <v>0.19500000000000001</v>
      </c>
      <c r="E7" s="15">
        <v>0.246</v>
      </c>
      <c r="F7" s="15">
        <v>0.44</v>
      </c>
      <c r="G7" s="15">
        <v>0.154</v>
      </c>
      <c r="H7" s="15">
        <v>-0.05</v>
      </c>
      <c r="I7" s="15">
        <v>-0.09</v>
      </c>
      <c r="J7" s="15">
        <v>163</v>
      </c>
      <c r="K7" s="15">
        <v>51.05</v>
      </c>
    </row>
    <row r="8" spans="1:16" x14ac:dyDescent="0.3">
      <c r="A8" s="43"/>
      <c r="B8" t="s">
        <v>13</v>
      </c>
      <c r="C8">
        <v>49</v>
      </c>
      <c r="D8">
        <v>0.55500000000000005</v>
      </c>
      <c r="E8">
        <v>0.46100000000000002</v>
      </c>
      <c r="F8">
        <v>0.85199999999999998</v>
      </c>
      <c r="G8">
        <v>0.626</v>
      </c>
      <c r="H8">
        <v>0.06</v>
      </c>
      <c r="I8">
        <v>0.01</v>
      </c>
      <c r="J8">
        <v>149</v>
      </c>
      <c r="K8">
        <v>64.44</v>
      </c>
    </row>
    <row r="9" spans="1:16" x14ac:dyDescent="0.3">
      <c r="A9" s="43"/>
      <c r="B9" t="s">
        <v>14</v>
      </c>
      <c r="C9">
        <v>91</v>
      </c>
      <c r="D9">
        <v>0.57999999999999996</v>
      </c>
      <c r="E9">
        <v>0.27400000000000002</v>
      </c>
      <c r="F9">
        <v>0.93799999999999994</v>
      </c>
      <c r="G9">
        <v>0.76900000000000002</v>
      </c>
      <c r="H9">
        <v>0.2</v>
      </c>
      <c r="I9">
        <v>-0.1</v>
      </c>
      <c r="J9">
        <v>92</v>
      </c>
      <c r="K9">
        <v>71.87</v>
      </c>
    </row>
    <row r="10" spans="1:16" x14ac:dyDescent="0.3">
      <c r="A10" s="43"/>
      <c r="B10" t="s">
        <v>15</v>
      </c>
      <c r="C10">
        <v>74</v>
      </c>
      <c r="D10">
        <v>0.57699999999999996</v>
      </c>
      <c r="E10">
        <v>0.34799999999999998</v>
      </c>
      <c r="F10">
        <v>0.91600000000000004</v>
      </c>
      <c r="G10">
        <v>0.72399999999999998</v>
      </c>
      <c r="H10">
        <v>0.22</v>
      </c>
      <c r="I10">
        <v>-0.08</v>
      </c>
      <c r="J10">
        <v>65</v>
      </c>
      <c r="K10">
        <v>70.72</v>
      </c>
    </row>
    <row r="11" spans="1:16" x14ac:dyDescent="0.3">
      <c r="A11" s="43"/>
      <c r="B11" t="s">
        <v>16</v>
      </c>
      <c r="C11">
        <v>52</v>
      </c>
      <c r="D11">
        <v>0.59899999999999998</v>
      </c>
      <c r="E11">
        <v>0.38900000000000001</v>
      </c>
      <c r="F11">
        <v>0.89500000000000002</v>
      </c>
      <c r="G11">
        <v>0.73299999999999998</v>
      </c>
      <c r="H11">
        <v>0.26</v>
      </c>
      <c r="I11">
        <v>-0.03</v>
      </c>
      <c r="J11">
        <v>44</v>
      </c>
      <c r="K11">
        <v>73.33</v>
      </c>
    </row>
    <row r="12" spans="1:16" x14ac:dyDescent="0.3">
      <c r="A12" s="43"/>
      <c r="B12" t="s">
        <v>17</v>
      </c>
      <c r="C12">
        <v>38</v>
      </c>
      <c r="D12">
        <v>0.61499999999999999</v>
      </c>
      <c r="E12">
        <v>0.39700000000000002</v>
      </c>
      <c r="F12">
        <v>0.875</v>
      </c>
      <c r="G12">
        <v>0.74399999999999999</v>
      </c>
      <c r="H12">
        <v>0.3</v>
      </c>
      <c r="I12">
        <v>0</v>
      </c>
      <c r="J12">
        <v>31</v>
      </c>
      <c r="K12">
        <v>76.34</v>
      </c>
    </row>
    <row r="13" spans="1:16" x14ac:dyDescent="0.3">
      <c r="A13" s="43"/>
      <c r="B13" t="s">
        <v>18</v>
      </c>
      <c r="C13">
        <v>23</v>
      </c>
      <c r="D13">
        <v>0.59399999999999997</v>
      </c>
      <c r="E13">
        <v>0.45300000000000001</v>
      </c>
      <c r="F13">
        <v>0.79600000000000004</v>
      </c>
      <c r="G13">
        <v>0.75900000000000001</v>
      </c>
      <c r="H13">
        <v>0.26</v>
      </c>
      <c r="I13">
        <v>0.08</v>
      </c>
      <c r="J13">
        <v>17</v>
      </c>
      <c r="K13">
        <v>77.92</v>
      </c>
    </row>
    <row r="14" spans="1:16" x14ac:dyDescent="0.3">
      <c r="A14" s="43"/>
      <c r="B14" t="s">
        <v>19</v>
      </c>
      <c r="C14">
        <v>11</v>
      </c>
      <c r="D14">
        <v>0.64900000000000002</v>
      </c>
      <c r="E14">
        <v>0.56599999999999995</v>
      </c>
      <c r="F14">
        <v>0.71899999999999997</v>
      </c>
      <c r="G14">
        <v>0.7</v>
      </c>
      <c r="H14">
        <v>0.34</v>
      </c>
      <c r="I14">
        <v>0.23</v>
      </c>
      <c r="J14">
        <v>6</v>
      </c>
      <c r="K14">
        <v>87.5</v>
      </c>
    </row>
    <row r="15" spans="1:16" x14ac:dyDescent="0.3">
      <c r="A15" s="43"/>
      <c r="B15" t="s">
        <v>20</v>
      </c>
      <c r="C15">
        <v>8</v>
      </c>
      <c r="D15">
        <v>0.67500000000000004</v>
      </c>
      <c r="E15">
        <v>0.5</v>
      </c>
      <c r="F15">
        <v>0.61599999999999999</v>
      </c>
      <c r="G15">
        <v>0.57499999999999996</v>
      </c>
      <c r="H15">
        <v>0.33</v>
      </c>
      <c r="I15">
        <v>0.17</v>
      </c>
      <c r="J15">
        <v>4</v>
      </c>
      <c r="K15">
        <v>86.21</v>
      </c>
    </row>
    <row r="16" spans="1:16" x14ac:dyDescent="0.3">
      <c r="A16" s="43"/>
      <c r="B16" t="s">
        <v>21</v>
      </c>
      <c r="C16">
        <v>5</v>
      </c>
      <c r="D16">
        <v>0.61299999999999999</v>
      </c>
      <c r="E16">
        <v>0.61299999999999999</v>
      </c>
      <c r="F16">
        <v>0.217</v>
      </c>
      <c r="G16">
        <v>0.217</v>
      </c>
      <c r="H16">
        <v>0.32</v>
      </c>
      <c r="I16">
        <v>0.32</v>
      </c>
      <c r="J16">
        <v>0</v>
      </c>
      <c r="K16">
        <v>100</v>
      </c>
    </row>
    <row r="17" spans="1:11" x14ac:dyDescent="0.3">
      <c r="A17" s="43"/>
      <c r="B17" t="s">
        <v>22</v>
      </c>
      <c r="C17">
        <v>5</v>
      </c>
      <c r="D17">
        <v>0.61299999999999999</v>
      </c>
      <c r="E17">
        <v>0.61299999999999999</v>
      </c>
      <c r="F17">
        <v>0.217</v>
      </c>
      <c r="G17">
        <v>0.217</v>
      </c>
      <c r="H17">
        <v>0.32</v>
      </c>
      <c r="I17">
        <v>0.32</v>
      </c>
      <c r="J17">
        <v>0</v>
      </c>
      <c r="K17">
        <v>100</v>
      </c>
    </row>
    <row r="18" spans="1:11" x14ac:dyDescent="0.3">
      <c r="A18" s="43"/>
      <c r="B18" t="s">
        <v>23</v>
      </c>
      <c r="C18">
        <v>14</v>
      </c>
      <c r="D18">
        <v>0.36799999999999999</v>
      </c>
      <c r="E18">
        <v>0.48</v>
      </c>
      <c r="F18">
        <v>0.58899999999999997</v>
      </c>
      <c r="G18">
        <v>0.36599999999999999</v>
      </c>
      <c r="H18">
        <v>-0.02</v>
      </c>
      <c r="I18">
        <v>-0.05</v>
      </c>
      <c r="J18">
        <v>222</v>
      </c>
      <c r="K18">
        <v>52.46</v>
      </c>
    </row>
    <row r="19" spans="1:11" x14ac:dyDescent="0.3">
      <c r="A19" s="43"/>
      <c r="B19" t="s">
        <v>24</v>
      </c>
      <c r="C19">
        <v>19</v>
      </c>
      <c r="D19">
        <v>0.39</v>
      </c>
      <c r="E19">
        <v>0.373</v>
      </c>
      <c r="F19">
        <v>0.56000000000000005</v>
      </c>
      <c r="G19">
        <v>0.32600000000000001</v>
      </c>
      <c r="H19">
        <v>0</v>
      </c>
      <c r="I19">
        <v>-0.11</v>
      </c>
      <c r="J19">
        <v>199</v>
      </c>
      <c r="K19">
        <v>57.2</v>
      </c>
    </row>
    <row r="20" spans="1:11" x14ac:dyDescent="0.3">
      <c r="A20" s="43"/>
      <c r="B20" t="s">
        <v>25</v>
      </c>
      <c r="C20">
        <v>18</v>
      </c>
      <c r="D20">
        <v>0.35299999999999998</v>
      </c>
      <c r="E20">
        <v>0.33100000000000002</v>
      </c>
      <c r="F20">
        <v>0.52800000000000002</v>
      </c>
      <c r="G20">
        <v>0.28199999999999997</v>
      </c>
      <c r="H20">
        <v>-0.02</v>
      </c>
      <c r="I20">
        <v>-0.12</v>
      </c>
      <c r="J20">
        <v>197</v>
      </c>
      <c r="K20">
        <v>55.53</v>
      </c>
    </row>
    <row r="21" spans="1:11" x14ac:dyDescent="0.3">
      <c r="A21" s="43"/>
      <c r="B21" t="s">
        <v>26</v>
      </c>
      <c r="C21">
        <v>17</v>
      </c>
      <c r="D21">
        <v>0.36499999999999999</v>
      </c>
      <c r="E21">
        <v>0.30399999999999999</v>
      </c>
      <c r="F21">
        <v>0.52100000000000002</v>
      </c>
      <c r="G21">
        <v>0.27300000000000002</v>
      </c>
      <c r="H21">
        <v>-0.01</v>
      </c>
      <c r="I21">
        <v>-0.11</v>
      </c>
      <c r="J21">
        <v>193</v>
      </c>
      <c r="K21">
        <v>55.32</v>
      </c>
    </row>
    <row r="22" spans="1:11" x14ac:dyDescent="0.3">
      <c r="A22" s="43"/>
      <c r="B22" t="s">
        <v>27</v>
      </c>
      <c r="C22">
        <v>17</v>
      </c>
      <c r="D22">
        <v>0.36699999999999999</v>
      </c>
      <c r="E22">
        <v>0.29499999999999998</v>
      </c>
      <c r="F22">
        <v>0.51700000000000002</v>
      </c>
      <c r="G22">
        <v>0.26600000000000001</v>
      </c>
      <c r="H22">
        <v>-0.02</v>
      </c>
      <c r="I22">
        <v>-0.11</v>
      </c>
      <c r="J22">
        <v>186</v>
      </c>
      <c r="K22">
        <v>55.5</v>
      </c>
    </row>
    <row r="23" spans="1:11" x14ac:dyDescent="0.3">
      <c r="A23" s="43"/>
      <c r="B23" t="s">
        <v>28</v>
      </c>
      <c r="C23">
        <v>13</v>
      </c>
      <c r="D23">
        <v>0.32500000000000001</v>
      </c>
      <c r="E23">
        <v>0.30499999999999999</v>
      </c>
      <c r="F23">
        <v>0.48199999999999998</v>
      </c>
      <c r="G23">
        <v>0.22800000000000001</v>
      </c>
      <c r="H23">
        <v>-0.02</v>
      </c>
      <c r="I23">
        <v>-0.09</v>
      </c>
      <c r="J23">
        <v>183</v>
      </c>
      <c r="K23">
        <v>51.72</v>
      </c>
    </row>
    <row r="24" spans="1:11" x14ac:dyDescent="0.3">
      <c r="A24" s="43"/>
      <c r="B24" t="s">
        <v>29</v>
      </c>
      <c r="C24">
        <v>12</v>
      </c>
      <c r="D24">
        <v>0.29699999999999999</v>
      </c>
      <c r="E24">
        <v>0.28999999999999998</v>
      </c>
      <c r="F24">
        <v>0.47599999999999998</v>
      </c>
      <c r="G24">
        <v>0.222</v>
      </c>
      <c r="H24">
        <v>-0.03</v>
      </c>
      <c r="I24">
        <v>-0.09</v>
      </c>
      <c r="J24">
        <v>177</v>
      </c>
      <c r="K24">
        <v>51.51</v>
      </c>
    </row>
    <row r="25" spans="1:11" x14ac:dyDescent="0.3">
      <c r="A25" s="43"/>
      <c r="B25" t="s">
        <v>30</v>
      </c>
      <c r="C25">
        <v>13</v>
      </c>
      <c r="D25">
        <v>0.309</v>
      </c>
      <c r="E25">
        <v>0.28999999999999998</v>
      </c>
      <c r="F25">
        <v>0.45500000000000002</v>
      </c>
      <c r="G25">
        <v>0.185</v>
      </c>
      <c r="H25">
        <v>-0.06</v>
      </c>
      <c r="I25">
        <v>-0.08</v>
      </c>
      <c r="J25">
        <v>170</v>
      </c>
      <c r="K25">
        <v>51.29</v>
      </c>
    </row>
    <row r="26" spans="1:11" x14ac:dyDescent="0.3">
      <c r="A26" s="43"/>
      <c r="B26" t="s">
        <v>31</v>
      </c>
      <c r="C26">
        <v>12</v>
      </c>
      <c r="D26">
        <v>0.27600000000000002</v>
      </c>
      <c r="E26">
        <v>0.29199999999999998</v>
      </c>
      <c r="F26">
        <v>0.45600000000000002</v>
      </c>
      <c r="G26">
        <v>0.17799999999999999</v>
      </c>
      <c r="H26">
        <v>-0.06</v>
      </c>
      <c r="I26">
        <v>-7.0000000000000007E-2</v>
      </c>
      <c r="J26">
        <v>166</v>
      </c>
      <c r="K26">
        <v>51.03</v>
      </c>
    </row>
    <row r="27" spans="1:11" x14ac:dyDescent="0.3">
      <c r="A27" s="43"/>
      <c r="B27" s="14" t="s">
        <v>32</v>
      </c>
      <c r="C27" s="14">
        <v>12</v>
      </c>
      <c r="D27" s="14">
        <v>0.27600000000000002</v>
      </c>
      <c r="E27" s="14">
        <v>0.29199999999999998</v>
      </c>
      <c r="F27" s="14">
        <v>0.45600000000000002</v>
      </c>
      <c r="G27" s="14">
        <v>0.17799999999999999</v>
      </c>
      <c r="H27" s="14">
        <v>-0.06</v>
      </c>
      <c r="I27" s="14">
        <v>-7.0000000000000007E-2</v>
      </c>
      <c r="J27" s="14">
        <v>166</v>
      </c>
      <c r="K27" s="14">
        <v>51.03</v>
      </c>
    </row>
    <row r="28" spans="1:11" x14ac:dyDescent="0.3">
      <c r="A28" s="44" t="s">
        <v>54</v>
      </c>
      <c r="B28" s="13" t="s">
        <v>11</v>
      </c>
      <c r="C28">
        <v>17</v>
      </c>
      <c r="D28">
        <v>0.23499999999999999</v>
      </c>
      <c r="E28">
        <v>0.13500000000000001</v>
      </c>
      <c r="F28">
        <v>0.504</v>
      </c>
      <c r="G28">
        <v>0.20799999999999999</v>
      </c>
      <c r="H28">
        <v>-0.17</v>
      </c>
      <c r="I28">
        <v>-0.13</v>
      </c>
      <c r="J28">
        <v>181</v>
      </c>
      <c r="K28" s="15">
        <v>50.55</v>
      </c>
    </row>
    <row r="29" spans="1:11" x14ac:dyDescent="0.3">
      <c r="A29" s="45"/>
      <c r="B29" s="3" t="s">
        <v>34</v>
      </c>
      <c r="C29">
        <v>31</v>
      </c>
      <c r="D29">
        <v>0.53800000000000003</v>
      </c>
      <c r="E29">
        <v>0.47699999999999998</v>
      </c>
      <c r="F29">
        <v>0.88200000000000001</v>
      </c>
      <c r="G29">
        <v>0.78600000000000003</v>
      </c>
      <c r="H29">
        <v>7.0000000000000007E-2</v>
      </c>
      <c r="I29">
        <v>0.05</v>
      </c>
      <c r="J29">
        <v>131</v>
      </c>
      <c r="K29">
        <v>74.41</v>
      </c>
    </row>
    <row r="30" spans="1:11" x14ac:dyDescent="0.3">
      <c r="A30" s="45"/>
      <c r="B30" s="3" t="s">
        <v>35</v>
      </c>
      <c r="C30">
        <v>62</v>
      </c>
      <c r="D30">
        <v>0.58399999999999996</v>
      </c>
      <c r="E30">
        <v>0.30499999999999999</v>
      </c>
      <c r="F30">
        <v>0.89800000000000002</v>
      </c>
      <c r="G30">
        <v>0.82099999999999995</v>
      </c>
      <c r="H30">
        <v>0.18</v>
      </c>
      <c r="I30">
        <v>0.04</v>
      </c>
      <c r="J30">
        <v>83</v>
      </c>
      <c r="K30">
        <v>81.010000000000005</v>
      </c>
    </row>
    <row r="31" spans="1:11" x14ac:dyDescent="0.3">
      <c r="A31" s="45"/>
      <c r="B31" s="3" t="s">
        <v>36</v>
      </c>
      <c r="C31">
        <v>90</v>
      </c>
      <c r="D31">
        <v>0.6</v>
      </c>
      <c r="E31">
        <v>0.254</v>
      </c>
      <c r="F31">
        <v>0.83299999999999996</v>
      </c>
      <c r="G31">
        <v>0.75900000000000001</v>
      </c>
      <c r="H31">
        <v>0.27</v>
      </c>
      <c r="I31">
        <v>-0.02</v>
      </c>
      <c r="J31">
        <v>84</v>
      </c>
      <c r="K31">
        <v>76.8</v>
      </c>
    </row>
    <row r="32" spans="1:11" x14ac:dyDescent="0.3">
      <c r="A32" s="45"/>
      <c r="B32" s="3" t="s">
        <v>37</v>
      </c>
      <c r="C32">
        <v>84</v>
      </c>
      <c r="D32">
        <v>0.61299999999999999</v>
      </c>
      <c r="E32">
        <v>0.251</v>
      </c>
      <c r="F32">
        <v>0.78600000000000003</v>
      </c>
      <c r="G32">
        <v>0.7</v>
      </c>
      <c r="H32">
        <v>0.3</v>
      </c>
      <c r="I32">
        <v>-0.05</v>
      </c>
      <c r="J32">
        <v>72</v>
      </c>
      <c r="K32">
        <v>76.849999999999994</v>
      </c>
    </row>
    <row r="33" spans="1:11" x14ac:dyDescent="0.3">
      <c r="A33" s="45"/>
      <c r="B33" s="3" t="s">
        <v>38</v>
      </c>
      <c r="C33">
        <v>76</v>
      </c>
      <c r="D33">
        <v>0.623</v>
      </c>
      <c r="E33">
        <v>0.26200000000000001</v>
      </c>
      <c r="F33">
        <v>0.76100000000000001</v>
      </c>
      <c r="G33">
        <v>0.67</v>
      </c>
      <c r="H33">
        <v>0.32</v>
      </c>
      <c r="I33">
        <v>-0.02</v>
      </c>
      <c r="J33">
        <v>64</v>
      </c>
      <c r="K33">
        <v>76.47</v>
      </c>
    </row>
    <row r="34" spans="1:11" x14ac:dyDescent="0.3">
      <c r="A34" s="45"/>
      <c r="B34" s="3" t="s">
        <v>39</v>
      </c>
      <c r="C34">
        <v>65</v>
      </c>
      <c r="D34">
        <v>0.62</v>
      </c>
      <c r="E34">
        <v>0.28899999999999998</v>
      </c>
      <c r="F34">
        <v>0.91500000000000004</v>
      </c>
      <c r="G34">
        <v>0.88400000000000001</v>
      </c>
      <c r="H34">
        <v>0.28000000000000003</v>
      </c>
      <c r="I34">
        <v>-0.02</v>
      </c>
      <c r="J34">
        <v>53</v>
      </c>
      <c r="K34">
        <v>75.349999999999994</v>
      </c>
    </row>
    <row r="35" spans="1:11" x14ac:dyDescent="0.3">
      <c r="A35" s="45"/>
      <c r="B35" s="3" t="s">
        <v>40</v>
      </c>
      <c r="C35">
        <v>44</v>
      </c>
      <c r="D35">
        <v>0.60599999999999998</v>
      </c>
      <c r="E35">
        <v>0.19</v>
      </c>
      <c r="F35">
        <v>0.91600000000000004</v>
      </c>
      <c r="G35">
        <v>0.78400000000000003</v>
      </c>
      <c r="H35">
        <v>0.23</v>
      </c>
      <c r="I35">
        <v>-0.08</v>
      </c>
      <c r="J35">
        <v>39</v>
      </c>
      <c r="K35">
        <v>70.45</v>
      </c>
    </row>
    <row r="36" spans="1:11" x14ac:dyDescent="0.3">
      <c r="A36" s="45"/>
      <c r="B36" s="3" t="s">
        <v>41</v>
      </c>
      <c r="C36">
        <v>27</v>
      </c>
      <c r="D36">
        <v>0.59199999999999997</v>
      </c>
      <c r="E36">
        <v>0.21099999999999999</v>
      </c>
      <c r="F36">
        <v>0.82</v>
      </c>
      <c r="G36">
        <v>0.68600000000000005</v>
      </c>
      <c r="H36">
        <v>0.2</v>
      </c>
      <c r="I36">
        <v>-0.03</v>
      </c>
      <c r="J36">
        <v>22</v>
      </c>
      <c r="K36">
        <v>70.27</v>
      </c>
    </row>
    <row r="37" spans="1:11" x14ac:dyDescent="0.3">
      <c r="A37" s="45"/>
      <c r="B37" s="3" t="s">
        <v>42</v>
      </c>
      <c r="C37">
        <v>12</v>
      </c>
      <c r="D37">
        <v>0.55600000000000005</v>
      </c>
      <c r="E37">
        <v>0.16800000000000001</v>
      </c>
      <c r="F37">
        <v>0.84399999999999997</v>
      </c>
      <c r="G37">
        <v>0.59299999999999997</v>
      </c>
      <c r="H37">
        <v>0.1</v>
      </c>
      <c r="I37">
        <v>0</v>
      </c>
      <c r="J37">
        <v>10</v>
      </c>
      <c r="K37">
        <v>61.54</v>
      </c>
    </row>
    <row r="38" spans="1:11" x14ac:dyDescent="0.3">
      <c r="A38" s="45"/>
      <c r="B38" s="3" t="s">
        <v>43</v>
      </c>
      <c r="C38">
        <v>8</v>
      </c>
      <c r="D38">
        <v>0.53100000000000003</v>
      </c>
      <c r="E38">
        <v>0.23599999999999999</v>
      </c>
      <c r="F38">
        <v>0.746</v>
      </c>
      <c r="G38">
        <v>0.497</v>
      </c>
      <c r="H38">
        <v>7.0000000000000007E-2</v>
      </c>
      <c r="I38">
        <v>0.16</v>
      </c>
      <c r="J38">
        <v>6</v>
      </c>
      <c r="K38">
        <v>62.5</v>
      </c>
    </row>
    <row r="39" spans="1:11" x14ac:dyDescent="0.3">
      <c r="A39" s="45"/>
      <c r="B39" s="3" t="s">
        <v>44</v>
      </c>
      <c r="C39">
        <v>21</v>
      </c>
      <c r="D39">
        <v>0.48799999999999999</v>
      </c>
      <c r="E39">
        <v>0.44</v>
      </c>
      <c r="F39">
        <v>0.749</v>
      </c>
      <c r="G39">
        <v>0.623</v>
      </c>
      <c r="H39">
        <v>-0.03</v>
      </c>
      <c r="I39">
        <v>0.01</v>
      </c>
      <c r="J39">
        <v>198</v>
      </c>
      <c r="K39">
        <v>65.08</v>
      </c>
    </row>
    <row r="40" spans="1:11" x14ac:dyDescent="0.3">
      <c r="A40" s="45"/>
      <c r="B40" s="3" t="s">
        <v>45</v>
      </c>
      <c r="C40">
        <v>22</v>
      </c>
      <c r="D40">
        <v>0.44800000000000001</v>
      </c>
      <c r="E40">
        <v>0.28100000000000003</v>
      </c>
      <c r="F40">
        <v>0.73299999999999998</v>
      </c>
      <c r="G40">
        <v>0.57399999999999995</v>
      </c>
      <c r="H40">
        <v>-0.08</v>
      </c>
      <c r="I40">
        <v>-0.08</v>
      </c>
      <c r="J40">
        <v>211</v>
      </c>
      <c r="K40">
        <v>62.52</v>
      </c>
    </row>
    <row r="41" spans="1:11" x14ac:dyDescent="0.3">
      <c r="A41" s="45"/>
      <c r="B41" s="3" t="s">
        <v>46</v>
      </c>
      <c r="C41">
        <v>24</v>
      </c>
      <c r="D41">
        <v>0.46300000000000002</v>
      </c>
      <c r="E41">
        <v>0.21099999999999999</v>
      </c>
      <c r="F41">
        <v>0.71099999999999997</v>
      </c>
      <c r="G41">
        <v>0.51900000000000002</v>
      </c>
      <c r="H41">
        <v>-0.09</v>
      </c>
      <c r="I41">
        <v>-0.09</v>
      </c>
      <c r="J41">
        <v>234</v>
      </c>
      <c r="K41">
        <v>58.36</v>
      </c>
    </row>
    <row r="42" spans="1:11" x14ac:dyDescent="0.3">
      <c r="A42" s="45"/>
      <c r="B42" s="3" t="s">
        <v>47</v>
      </c>
      <c r="C42">
        <v>26</v>
      </c>
      <c r="D42">
        <v>0.48299999999999998</v>
      </c>
      <c r="E42">
        <v>0.183</v>
      </c>
      <c r="F42">
        <v>0.69699999999999995</v>
      </c>
      <c r="G42">
        <v>0.48899999999999999</v>
      </c>
      <c r="H42">
        <v>-0.08</v>
      </c>
      <c r="I42">
        <v>-0.1</v>
      </c>
      <c r="J42">
        <v>238</v>
      </c>
      <c r="K42">
        <v>57.42</v>
      </c>
    </row>
    <row r="43" spans="1:11" x14ac:dyDescent="0.3">
      <c r="A43" s="45"/>
      <c r="B43" s="3" t="s">
        <v>48</v>
      </c>
      <c r="C43">
        <v>24</v>
      </c>
      <c r="D43">
        <v>0.46100000000000002</v>
      </c>
      <c r="E43">
        <v>0.17199999999999999</v>
      </c>
      <c r="F43">
        <v>0.69099999999999995</v>
      </c>
      <c r="G43">
        <v>0.48</v>
      </c>
      <c r="H43">
        <v>-0.09</v>
      </c>
      <c r="I43">
        <v>-0.1</v>
      </c>
      <c r="J43">
        <v>262</v>
      </c>
      <c r="K43">
        <v>52.88</v>
      </c>
    </row>
    <row r="44" spans="1:11" x14ac:dyDescent="0.3">
      <c r="A44" s="45"/>
      <c r="B44" s="3" t="s">
        <v>49</v>
      </c>
      <c r="C44">
        <v>27</v>
      </c>
      <c r="D44">
        <v>0.42899999999999999</v>
      </c>
      <c r="E44">
        <v>0.16700000000000001</v>
      </c>
      <c r="F44">
        <v>0.63900000000000001</v>
      </c>
      <c r="G44">
        <v>0.40500000000000003</v>
      </c>
      <c r="H44">
        <v>-0.12</v>
      </c>
      <c r="I44">
        <v>-0.11</v>
      </c>
      <c r="J44">
        <v>216</v>
      </c>
      <c r="K44">
        <v>58.38</v>
      </c>
    </row>
    <row r="45" spans="1:11" x14ac:dyDescent="0.3">
      <c r="A45" s="45"/>
      <c r="B45" s="3" t="s">
        <v>50</v>
      </c>
      <c r="C45">
        <v>25</v>
      </c>
      <c r="D45">
        <v>0.39500000000000002</v>
      </c>
      <c r="E45">
        <v>0.16</v>
      </c>
      <c r="F45">
        <v>0.57299999999999995</v>
      </c>
      <c r="G45">
        <v>0.308</v>
      </c>
      <c r="H45">
        <v>-0.15</v>
      </c>
      <c r="I45">
        <v>-0.11</v>
      </c>
      <c r="J45">
        <v>192</v>
      </c>
      <c r="K45">
        <v>57.8</v>
      </c>
    </row>
    <row r="46" spans="1:11" x14ac:dyDescent="0.3">
      <c r="A46" s="45"/>
      <c r="B46" s="3" t="s">
        <v>51</v>
      </c>
      <c r="C46">
        <v>20</v>
      </c>
      <c r="D46">
        <v>0.33300000000000002</v>
      </c>
      <c r="E46">
        <v>0.16300000000000001</v>
      </c>
      <c r="F46">
        <v>0.55200000000000005</v>
      </c>
      <c r="G46">
        <v>0.26600000000000001</v>
      </c>
      <c r="H46">
        <v>-0.16</v>
      </c>
      <c r="I46">
        <v>-0.12</v>
      </c>
      <c r="J46">
        <v>193</v>
      </c>
      <c r="K46">
        <v>53.61</v>
      </c>
    </row>
    <row r="47" spans="1:11" x14ac:dyDescent="0.3">
      <c r="A47" s="45"/>
      <c r="B47" s="3" t="s">
        <v>52</v>
      </c>
      <c r="C47">
        <v>20</v>
      </c>
      <c r="D47">
        <v>0.29299999999999998</v>
      </c>
      <c r="E47">
        <v>0.13900000000000001</v>
      </c>
      <c r="F47">
        <v>0.51200000000000001</v>
      </c>
      <c r="G47">
        <v>0.221</v>
      </c>
      <c r="H47">
        <v>-0.17</v>
      </c>
      <c r="I47">
        <v>-0.13</v>
      </c>
      <c r="J47">
        <v>183</v>
      </c>
      <c r="K47">
        <v>51.97</v>
      </c>
    </row>
    <row r="48" spans="1:11" x14ac:dyDescent="0.3">
      <c r="A48" s="45"/>
      <c r="B48" s="14" t="s">
        <v>53</v>
      </c>
      <c r="C48" s="14">
        <v>19</v>
      </c>
      <c r="D48" s="14">
        <v>0.27700000000000002</v>
      </c>
      <c r="E48" s="14">
        <v>0.14199999999999999</v>
      </c>
      <c r="F48" s="14">
        <v>0.50900000000000001</v>
      </c>
      <c r="G48" s="14">
        <v>0.214</v>
      </c>
      <c r="H48" s="14">
        <v>-0.17</v>
      </c>
      <c r="I48" s="14">
        <v>-0.13</v>
      </c>
      <c r="J48" s="14">
        <v>184</v>
      </c>
      <c r="K48" s="14">
        <v>50.8</v>
      </c>
    </row>
    <row r="49" spans="1:11" x14ac:dyDescent="0.3">
      <c r="A49" s="46" t="s">
        <v>78</v>
      </c>
      <c r="B49" s="3" t="s">
        <v>56</v>
      </c>
      <c r="C49">
        <v>22</v>
      </c>
      <c r="D49">
        <v>0.16800000000000001</v>
      </c>
      <c r="E49">
        <v>6.6000000000000003E-2</v>
      </c>
      <c r="F49">
        <v>0.60699999999999998</v>
      </c>
      <c r="G49">
        <v>0.20799999999999999</v>
      </c>
      <c r="H49">
        <v>-0.28000000000000003</v>
      </c>
      <c r="I49">
        <v>-0.24</v>
      </c>
      <c r="J49">
        <v>1913</v>
      </c>
      <c r="K49">
        <v>38.799999999999997</v>
      </c>
    </row>
    <row r="50" spans="1:11" x14ac:dyDescent="0.3">
      <c r="A50" s="47"/>
      <c r="B50" s="3" t="s">
        <v>62</v>
      </c>
      <c r="C50">
        <v>120</v>
      </c>
      <c r="D50">
        <v>0.55700000000000005</v>
      </c>
      <c r="E50">
        <v>0.16600000000000001</v>
      </c>
      <c r="F50">
        <v>0.91700000000000004</v>
      </c>
      <c r="G50">
        <v>0.44800000000000001</v>
      </c>
      <c r="H50">
        <v>0</v>
      </c>
      <c r="I50">
        <v>-0.2</v>
      </c>
      <c r="J50">
        <v>638</v>
      </c>
      <c r="K50">
        <v>52.78</v>
      </c>
    </row>
    <row r="51" spans="1:11" x14ac:dyDescent="0.3">
      <c r="A51" s="47"/>
      <c r="B51" s="3" t="s">
        <v>63</v>
      </c>
      <c r="C51">
        <v>218</v>
      </c>
      <c r="D51">
        <v>0.58899999999999997</v>
      </c>
      <c r="E51">
        <v>0.14000000000000001</v>
      </c>
      <c r="F51">
        <v>0.96699999999999997</v>
      </c>
      <c r="G51">
        <v>0.496</v>
      </c>
      <c r="H51">
        <v>0.18</v>
      </c>
      <c r="I51">
        <v>-0.1</v>
      </c>
      <c r="J51">
        <v>436</v>
      </c>
      <c r="K51">
        <v>60.58</v>
      </c>
    </row>
    <row r="52" spans="1:11" x14ac:dyDescent="0.3">
      <c r="A52" s="47"/>
      <c r="B52" t="s">
        <v>64</v>
      </c>
      <c r="C52">
        <v>203</v>
      </c>
      <c r="D52">
        <v>0.61</v>
      </c>
      <c r="E52">
        <v>0.16200000000000001</v>
      </c>
      <c r="F52">
        <v>0.96599999999999997</v>
      </c>
      <c r="G52">
        <v>0.48599999999999999</v>
      </c>
      <c r="H52">
        <v>0.25</v>
      </c>
      <c r="I52">
        <v>-0.11</v>
      </c>
      <c r="J52">
        <v>332</v>
      </c>
      <c r="K52">
        <v>59.46</v>
      </c>
    </row>
    <row r="53" spans="1:11" x14ac:dyDescent="0.3">
      <c r="A53" s="47"/>
      <c r="B53" t="s">
        <v>65</v>
      </c>
      <c r="C53">
        <v>160</v>
      </c>
      <c r="D53">
        <v>0.61199999999999999</v>
      </c>
      <c r="E53">
        <v>0.21099999999999999</v>
      </c>
      <c r="F53">
        <v>0.95499999999999996</v>
      </c>
      <c r="G53">
        <v>0.504</v>
      </c>
      <c r="H53">
        <v>0.25</v>
      </c>
      <c r="I53">
        <v>-0.13</v>
      </c>
      <c r="J53">
        <v>231</v>
      </c>
      <c r="K53">
        <v>61.44</v>
      </c>
    </row>
    <row r="54" spans="1:11" x14ac:dyDescent="0.3">
      <c r="A54" s="47"/>
      <c r="B54" t="s">
        <v>66</v>
      </c>
      <c r="C54">
        <v>140</v>
      </c>
      <c r="D54">
        <v>0.61499999999999999</v>
      </c>
      <c r="E54">
        <v>0.21299999999999999</v>
      </c>
      <c r="F54">
        <v>0.95499999999999996</v>
      </c>
      <c r="G54">
        <v>0.376</v>
      </c>
      <c r="H54">
        <v>0.25</v>
      </c>
      <c r="I54">
        <v>-0.24</v>
      </c>
      <c r="J54">
        <v>201</v>
      </c>
      <c r="K54">
        <v>60.36</v>
      </c>
    </row>
    <row r="55" spans="1:11" x14ac:dyDescent="0.3">
      <c r="A55" s="47"/>
      <c r="B55" t="s">
        <v>57</v>
      </c>
      <c r="C55">
        <v>86</v>
      </c>
      <c r="D55">
        <v>0.6</v>
      </c>
      <c r="E55">
        <v>0.372</v>
      </c>
      <c r="F55">
        <v>0.94499999999999995</v>
      </c>
      <c r="G55">
        <v>0.56000000000000005</v>
      </c>
      <c r="H55">
        <v>0.2</v>
      </c>
      <c r="I55">
        <v>-0.15</v>
      </c>
      <c r="J55">
        <v>91</v>
      </c>
      <c r="K55">
        <v>63.31</v>
      </c>
    </row>
    <row r="56" spans="1:11" x14ac:dyDescent="0.3">
      <c r="A56" s="47"/>
      <c r="B56" t="s">
        <v>58</v>
      </c>
      <c r="C56">
        <v>64</v>
      </c>
      <c r="D56">
        <v>0.59599999999999997</v>
      </c>
      <c r="E56">
        <v>0.443</v>
      </c>
      <c r="F56">
        <v>0.93799999999999994</v>
      </c>
      <c r="G56">
        <v>0.54900000000000004</v>
      </c>
      <c r="H56">
        <v>0.19</v>
      </c>
      <c r="I56">
        <v>-0.06</v>
      </c>
      <c r="J56">
        <v>59</v>
      </c>
      <c r="K56">
        <v>66.290000000000006</v>
      </c>
    </row>
    <row r="57" spans="1:11" x14ac:dyDescent="0.3">
      <c r="A57" s="47"/>
      <c r="B57" t="s">
        <v>59</v>
      </c>
      <c r="C57">
        <v>51</v>
      </c>
      <c r="D57">
        <v>0.59699999999999998</v>
      </c>
      <c r="E57">
        <v>0.45100000000000001</v>
      </c>
      <c r="F57">
        <v>0.92900000000000005</v>
      </c>
      <c r="G57">
        <v>0.58499999999999996</v>
      </c>
      <c r="H57">
        <v>0.18</v>
      </c>
      <c r="I57">
        <v>-0.04</v>
      </c>
      <c r="J57">
        <v>46</v>
      </c>
      <c r="K57">
        <v>66.67</v>
      </c>
    </row>
    <row r="58" spans="1:11" x14ac:dyDescent="0.3">
      <c r="A58" s="47"/>
      <c r="B58" t="s">
        <v>60</v>
      </c>
      <c r="C58">
        <v>51</v>
      </c>
      <c r="D58">
        <v>0.59699999999999998</v>
      </c>
      <c r="E58">
        <v>0.45100000000000001</v>
      </c>
      <c r="F58">
        <v>0.92900000000000005</v>
      </c>
      <c r="G58">
        <v>0.58499999999999996</v>
      </c>
      <c r="H58">
        <v>0.18</v>
      </c>
      <c r="I58">
        <v>-0.04</v>
      </c>
      <c r="J58">
        <v>46</v>
      </c>
      <c r="K58">
        <v>66.67</v>
      </c>
    </row>
    <row r="59" spans="1:11" x14ac:dyDescent="0.3">
      <c r="A59" s="47"/>
      <c r="B59" t="s">
        <v>61</v>
      </c>
      <c r="C59">
        <v>51</v>
      </c>
      <c r="D59">
        <v>0.59699999999999998</v>
      </c>
      <c r="E59">
        <v>0.45100000000000001</v>
      </c>
      <c r="F59">
        <v>0.92900000000000005</v>
      </c>
      <c r="G59">
        <v>0.58499999999999996</v>
      </c>
      <c r="H59">
        <v>0.18</v>
      </c>
      <c r="I59">
        <v>-0.04</v>
      </c>
      <c r="J59">
        <v>46</v>
      </c>
      <c r="K59">
        <v>66.67</v>
      </c>
    </row>
    <row r="60" spans="1:11" x14ac:dyDescent="0.3">
      <c r="A60" s="47"/>
      <c r="B60" t="s">
        <v>67</v>
      </c>
      <c r="C60">
        <v>21</v>
      </c>
      <c r="D60">
        <v>0.26100000000000001</v>
      </c>
      <c r="E60">
        <v>0.10299999999999999</v>
      </c>
      <c r="F60">
        <v>0.64600000000000002</v>
      </c>
      <c r="G60">
        <v>0.27700000000000002</v>
      </c>
      <c r="H60">
        <v>-0.27</v>
      </c>
      <c r="I60">
        <v>-0.24</v>
      </c>
      <c r="J60">
        <v>2105</v>
      </c>
      <c r="K60">
        <v>39.630000000000003</v>
      </c>
    </row>
    <row r="61" spans="1:11" x14ac:dyDescent="0.3">
      <c r="A61" s="47"/>
      <c r="B61" t="s">
        <v>68</v>
      </c>
      <c r="C61">
        <v>25</v>
      </c>
      <c r="D61">
        <v>0.32900000000000001</v>
      </c>
      <c r="E61">
        <v>8.7999999999999995E-2</v>
      </c>
      <c r="F61">
        <v>0.64100000000000001</v>
      </c>
      <c r="G61">
        <v>0.25800000000000001</v>
      </c>
      <c r="H61">
        <v>-0.27</v>
      </c>
      <c r="I61">
        <v>-0.25</v>
      </c>
      <c r="J61">
        <v>2048</v>
      </c>
      <c r="K61">
        <v>40.880000000000003</v>
      </c>
    </row>
    <row r="62" spans="1:11" x14ac:dyDescent="0.3">
      <c r="A62" s="47"/>
      <c r="B62" t="s">
        <v>69</v>
      </c>
      <c r="C62">
        <v>26</v>
      </c>
      <c r="D62">
        <v>0.34</v>
      </c>
      <c r="E62">
        <v>0.09</v>
      </c>
      <c r="F62">
        <v>0.63800000000000001</v>
      </c>
      <c r="G62">
        <v>0.245</v>
      </c>
      <c r="H62">
        <v>-0.27</v>
      </c>
      <c r="I62">
        <v>-0.25</v>
      </c>
      <c r="J62">
        <v>1976</v>
      </c>
      <c r="K62">
        <v>41.92</v>
      </c>
    </row>
    <row r="63" spans="1:11" x14ac:dyDescent="0.3">
      <c r="A63" s="47"/>
      <c r="B63" t="s">
        <v>70</v>
      </c>
      <c r="C63">
        <v>30</v>
      </c>
      <c r="D63">
        <v>0.32900000000000001</v>
      </c>
      <c r="E63">
        <v>0.09</v>
      </c>
      <c r="F63">
        <v>0.624</v>
      </c>
      <c r="G63">
        <v>0.23599999999999999</v>
      </c>
      <c r="H63">
        <v>-0.27</v>
      </c>
      <c r="I63">
        <v>-0.24</v>
      </c>
      <c r="J63">
        <v>1939</v>
      </c>
      <c r="K63">
        <v>41.89</v>
      </c>
    </row>
    <row r="64" spans="1:11" x14ac:dyDescent="0.3">
      <c r="A64" s="47"/>
      <c r="B64" t="s">
        <v>71</v>
      </c>
      <c r="C64">
        <v>23</v>
      </c>
      <c r="D64">
        <v>0.33</v>
      </c>
      <c r="E64">
        <v>8.2000000000000003E-2</v>
      </c>
      <c r="F64">
        <v>0.622</v>
      </c>
      <c r="G64">
        <v>0.22500000000000001</v>
      </c>
      <c r="H64">
        <v>-0.28000000000000003</v>
      </c>
      <c r="I64">
        <v>-0.25</v>
      </c>
      <c r="J64">
        <v>1952</v>
      </c>
      <c r="K64">
        <v>40.51</v>
      </c>
    </row>
    <row r="65" spans="1:11" x14ac:dyDescent="0.3">
      <c r="A65" s="47"/>
      <c r="B65" t="s">
        <v>72</v>
      </c>
      <c r="C65">
        <v>18</v>
      </c>
      <c r="D65">
        <v>0.223</v>
      </c>
      <c r="E65">
        <v>6.5000000000000002E-2</v>
      </c>
      <c r="F65">
        <v>0.61499999999999999</v>
      </c>
      <c r="G65">
        <v>0.216</v>
      </c>
      <c r="H65">
        <v>-0.28000000000000003</v>
      </c>
      <c r="I65">
        <v>-0.25</v>
      </c>
      <c r="J65">
        <v>1957</v>
      </c>
      <c r="K65">
        <v>39.049999999999997</v>
      </c>
    </row>
    <row r="66" spans="1:11" x14ac:dyDescent="0.3">
      <c r="A66" s="47"/>
      <c r="B66" t="s">
        <v>73</v>
      </c>
      <c r="C66">
        <v>24</v>
      </c>
      <c r="D66">
        <v>0.22</v>
      </c>
      <c r="E66">
        <v>6.6000000000000003E-2</v>
      </c>
      <c r="F66">
        <v>0.61099999999999999</v>
      </c>
      <c r="G66">
        <v>0.21299999999999999</v>
      </c>
      <c r="H66">
        <v>-0.28000000000000003</v>
      </c>
      <c r="I66">
        <v>-0.24</v>
      </c>
      <c r="J66">
        <v>1906</v>
      </c>
      <c r="K66">
        <v>40.01</v>
      </c>
    </row>
    <row r="67" spans="1:11" x14ac:dyDescent="0.3">
      <c r="A67" s="47"/>
      <c r="B67" t="s">
        <v>74</v>
      </c>
      <c r="C67">
        <v>23</v>
      </c>
      <c r="D67">
        <v>0.192</v>
      </c>
      <c r="E67">
        <v>6.6000000000000003E-2</v>
      </c>
      <c r="F67">
        <v>0.61099999999999999</v>
      </c>
      <c r="G67">
        <v>0.21099999999999999</v>
      </c>
      <c r="H67">
        <v>-0.28000000000000003</v>
      </c>
      <c r="I67">
        <v>-0.25</v>
      </c>
      <c r="J67">
        <v>1894</v>
      </c>
      <c r="K67">
        <v>39.950000000000003</v>
      </c>
    </row>
    <row r="68" spans="1:11" x14ac:dyDescent="0.3">
      <c r="A68" s="47"/>
      <c r="B68" t="s">
        <v>75</v>
      </c>
      <c r="C68">
        <v>23</v>
      </c>
      <c r="D68">
        <v>0.192</v>
      </c>
      <c r="E68">
        <v>6.6000000000000003E-2</v>
      </c>
      <c r="F68">
        <v>0.61099999999999999</v>
      </c>
      <c r="G68">
        <v>0.21099999999999999</v>
      </c>
      <c r="H68">
        <v>-0.28000000000000003</v>
      </c>
      <c r="I68">
        <v>-0.25</v>
      </c>
      <c r="J68">
        <v>1894</v>
      </c>
      <c r="K68">
        <v>39.950000000000003</v>
      </c>
    </row>
    <row r="69" spans="1:11" x14ac:dyDescent="0.3">
      <c r="A69" s="47"/>
      <c r="B69" t="s">
        <v>76</v>
      </c>
      <c r="C69">
        <v>23</v>
      </c>
      <c r="D69">
        <v>0.192</v>
      </c>
      <c r="E69">
        <v>6.6000000000000003E-2</v>
      </c>
      <c r="F69">
        <v>0.61099999999999999</v>
      </c>
      <c r="G69">
        <v>0.21099999999999999</v>
      </c>
      <c r="H69">
        <v>-0.28000000000000003</v>
      </c>
      <c r="I69">
        <v>-0.25</v>
      </c>
      <c r="J69">
        <v>1894</v>
      </c>
      <c r="K69">
        <v>39.950000000000003</v>
      </c>
    </row>
  </sheetData>
  <mergeCells count="9">
    <mergeCell ref="A28:A48"/>
    <mergeCell ref="A49:A69"/>
    <mergeCell ref="D4:E4"/>
    <mergeCell ref="F4:G4"/>
    <mergeCell ref="H4:I4"/>
    <mergeCell ref="D5:E5"/>
    <mergeCell ref="F5:G5"/>
    <mergeCell ref="H5:I5"/>
    <mergeCell ref="A7:A27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11BEF-538B-47EB-9986-8833C6A022D1}">
  <dimension ref="A1:K66"/>
  <sheetViews>
    <sheetView workbookViewId="0">
      <pane ySplit="2" topLeftCell="A3" activePane="bottomLeft" state="frozen"/>
      <selection pane="bottomLeft" activeCell="K26" sqref="K26"/>
    </sheetView>
  </sheetViews>
  <sheetFormatPr defaultRowHeight="14.4" x14ac:dyDescent="0.3"/>
  <cols>
    <col min="2" max="2" width="32.33203125" bestFit="1" customWidth="1"/>
  </cols>
  <sheetData>
    <row r="1" spans="1:11" x14ac:dyDescent="0.3">
      <c r="D1" s="38" t="s">
        <v>1</v>
      </c>
      <c r="E1" s="38"/>
      <c r="F1" s="48" t="s">
        <v>2</v>
      </c>
      <c r="G1" s="48"/>
      <c r="H1" s="48" t="s">
        <v>3</v>
      </c>
      <c r="I1" s="48"/>
    </row>
    <row r="2" spans="1:11" x14ac:dyDescent="0.3">
      <c r="D2" s="49" t="s">
        <v>5</v>
      </c>
      <c r="E2" s="49"/>
      <c r="F2" s="50" t="s">
        <v>8</v>
      </c>
      <c r="G2" s="50"/>
      <c r="H2" s="49" t="s">
        <v>6</v>
      </c>
      <c r="I2" s="49"/>
    </row>
    <row r="3" spans="1:11" x14ac:dyDescent="0.3">
      <c r="C3" s="11" t="s">
        <v>79</v>
      </c>
      <c r="D3" s="11" t="s">
        <v>9</v>
      </c>
      <c r="E3" s="11" t="s">
        <v>77</v>
      </c>
      <c r="F3" s="11" t="s">
        <v>9</v>
      </c>
      <c r="G3" s="11" t="s">
        <v>77</v>
      </c>
      <c r="H3" s="11" t="s">
        <v>9</v>
      </c>
      <c r="I3" s="11" t="s">
        <v>77</v>
      </c>
      <c r="J3" s="11" t="s">
        <v>81</v>
      </c>
      <c r="K3" s="11" t="s">
        <v>80</v>
      </c>
    </row>
    <row r="4" spans="1:11" ht="14.4" customHeight="1" x14ac:dyDescent="0.3">
      <c r="A4" s="43" t="s">
        <v>0</v>
      </c>
      <c r="B4" t="s">
        <v>12</v>
      </c>
      <c r="C4" s="15">
        <v>13</v>
      </c>
      <c r="D4" s="15">
        <v>0.21199999999999999</v>
      </c>
      <c r="E4" s="15">
        <v>0.24199999999999999</v>
      </c>
      <c r="F4" s="15">
        <v>0.53500000000000003</v>
      </c>
      <c r="G4" s="15">
        <v>0.23300000000000001</v>
      </c>
      <c r="H4" s="15">
        <v>-0.16</v>
      </c>
      <c r="I4" s="15">
        <v>-0.26</v>
      </c>
      <c r="J4" s="15">
        <v>125</v>
      </c>
      <c r="K4" s="15">
        <v>62.8</v>
      </c>
    </row>
    <row r="5" spans="1:11" ht="14.4" customHeight="1" x14ac:dyDescent="0.3">
      <c r="A5" s="43"/>
      <c r="B5" t="s">
        <v>13</v>
      </c>
      <c r="C5">
        <v>55</v>
      </c>
      <c r="D5">
        <v>0.56799999999999995</v>
      </c>
      <c r="E5">
        <v>0.33800000000000002</v>
      </c>
      <c r="F5">
        <v>0.78700000000000003</v>
      </c>
      <c r="G5">
        <v>0.45300000000000001</v>
      </c>
      <c r="H5">
        <v>-0.11</v>
      </c>
      <c r="I5">
        <v>-0.36</v>
      </c>
      <c r="J5">
        <v>93</v>
      </c>
      <c r="K5">
        <v>70.099999999999994</v>
      </c>
    </row>
    <row r="6" spans="1:11" x14ac:dyDescent="0.3">
      <c r="A6" s="43"/>
      <c r="B6" t="s">
        <v>14</v>
      </c>
      <c r="C6">
        <v>53</v>
      </c>
      <c r="D6">
        <v>0.58699999999999997</v>
      </c>
      <c r="E6">
        <v>0.27200000000000002</v>
      </c>
      <c r="F6">
        <v>0.77</v>
      </c>
      <c r="G6">
        <v>0.42399999999999999</v>
      </c>
      <c r="H6">
        <v>0.01</v>
      </c>
      <c r="I6">
        <v>-0.42</v>
      </c>
      <c r="J6">
        <v>63</v>
      </c>
      <c r="K6">
        <v>69.709999999999994</v>
      </c>
    </row>
    <row r="7" spans="1:11" x14ac:dyDescent="0.3">
      <c r="A7" s="43"/>
      <c r="B7" t="s">
        <v>15</v>
      </c>
      <c r="C7">
        <v>44</v>
      </c>
      <c r="D7">
        <v>0.60899999999999999</v>
      </c>
      <c r="E7">
        <v>0.24399999999999999</v>
      </c>
      <c r="F7">
        <v>0.79300000000000004</v>
      </c>
      <c r="G7">
        <v>0.42599999999999999</v>
      </c>
      <c r="H7">
        <v>0.09</v>
      </c>
      <c r="I7">
        <v>-0.38</v>
      </c>
      <c r="J7">
        <v>46</v>
      </c>
      <c r="K7">
        <v>72.62</v>
      </c>
    </row>
    <row r="8" spans="1:11" x14ac:dyDescent="0.3">
      <c r="A8" s="43"/>
      <c r="B8" t="s">
        <v>16</v>
      </c>
      <c r="C8">
        <v>40</v>
      </c>
      <c r="D8">
        <v>0.61499999999999999</v>
      </c>
      <c r="E8">
        <v>0.19900000000000001</v>
      </c>
      <c r="F8">
        <v>0.77800000000000002</v>
      </c>
      <c r="G8">
        <v>0.42599999999999999</v>
      </c>
      <c r="H8">
        <v>0.11</v>
      </c>
      <c r="I8">
        <v>-0.32</v>
      </c>
      <c r="J8">
        <v>42</v>
      </c>
      <c r="K8">
        <v>71.430000000000007</v>
      </c>
    </row>
    <row r="9" spans="1:11" x14ac:dyDescent="0.3">
      <c r="A9" s="43"/>
      <c r="B9" t="s">
        <v>17</v>
      </c>
      <c r="C9">
        <v>35</v>
      </c>
      <c r="D9">
        <v>0.625</v>
      </c>
      <c r="E9">
        <v>0.20200000000000001</v>
      </c>
      <c r="F9">
        <v>0.79300000000000004</v>
      </c>
      <c r="G9">
        <v>0.46100000000000002</v>
      </c>
      <c r="H9">
        <v>0.15</v>
      </c>
      <c r="I9">
        <v>-0.3</v>
      </c>
      <c r="J9">
        <v>34</v>
      </c>
      <c r="K9">
        <v>74.44</v>
      </c>
    </row>
    <row r="10" spans="1:11" x14ac:dyDescent="0.3">
      <c r="A10" s="43"/>
      <c r="B10" t="s">
        <v>18</v>
      </c>
      <c r="C10">
        <v>34</v>
      </c>
      <c r="D10">
        <v>0.61599999999999999</v>
      </c>
      <c r="E10">
        <v>0.24</v>
      </c>
      <c r="F10">
        <v>0.75800000000000001</v>
      </c>
      <c r="G10">
        <v>0.40300000000000002</v>
      </c>
      <c r="H10">
        <v>0.12</v>
      </c>
      <c r="I10">
        <v>-0.33</v>
      </c>
      <c r="J10">
        <v>32</v>
      </c>
      <c r="K10">
        <v>72.17</v>
      </c>
    </row>
    <row r="11" spans="1:11" x14ac:dyDescent="0.3">
      <c r="A11" s="43"/>
      <c r="B11" t="s">
        <v>19</v>
      </c>
      <c r="C11">
        <v>32</v>
      </c>
      <c r="D11">
        <v>0.61</v>
      </c>
      <c r="E11">
        <v>0.26900000000000002</v>
      </c>
      <c r="F11">
        <v>0.73399999999999999</v>
      </c>
      <c r="G11">
        <v>0.40899999999999997</v>
      </c>
      <c r="H11">
        <v>0.11</v>
      </c>
      <c r="I11">
        <v>-0.31</v>
      </c>
      <c r="J11">
        <v>28</v>
      </c>
      <c r="K11">
        <v>72.55</v>
      </c>
    </row>
    <row r="12" spans="1:11" x14ac:dyDescent="0.3">
      <c r="A12" s="43"/>
      <c r="B12" t="s">
        <v>20</v>
      </c>
      <c r="C12">
        <v>29</v>
      </c>
      <c r="D12">
        <v>0.61</v>
      </c>
      <c r="E12">
        <v>7.2999999999999995E-2</v>
      </c>
      <c r="F12">
        <v>0.69399999999999995</v>
      </c>
      <c r="G12">
        <v>0.318</v>
      </c>
      <c r="H12">
        <v>0.13</v>
      </c>
      <c r="I12">
        <v>0.01</v>
      </c>
      <c r="J12">
        <v>27</v>
      </c>
      <c r="K12">
        <v>70</v>
      </c>
    </row>
    <row r="13" spans="1:11" x14ac:dyDescent="0.3">
      <c r="A13" s="43"/>
      <c r="B13" t="s">
        <v>21</v>
      </c>
      <c r="C13">
        <v>24</v>
      </c>
      <c r="D13">
        <v>0.61599999999999999</v>
      </c>
      <c r="E13">
        <v>9.0999999999999998E-2</v>
      </c>
      <c r="F13">
        <v>0.67400000000000004</v>
      </c>
      <c r="G13">
        <v>0.29899999999999999</v>
      </c>
      <c r="H13">
        <v>0.14000000000000001</v>
      </c>
      <c r="I13">
        <v>0</v>
      </c>
      <c r="J13">
        <v>22</v>
      </c>
      <c r="K13">
        <v>71.430000000000007</v>
      </c>
    </row>
    <row r="14" spans="1:11" x14ac:dyDescent="0.3">
      <c r="A14" s="43"/>
      <c r="B14" t="s">
        <v>22</v>
      </c>
      <c r="C14">
        <v>19</v>
      </c>
      <c r="D14">
        <v>0.61099999999999999</v>
      </c>
      <c r="E14">
        <v>0.121</v>
      </c>
      <c r="F14">
        <v>0.63300000000000001</v>
      </c>
      <c r="G14">
        <v>0.29899999999999999</v>
      </c>
      <c r="H14">
        <v>0.17</v>
      </c>
      <c r="I14">
        <v>0.06</v>
      </c>
      <c r="J14">
        <v>17</v>
      </c>
      <c r="K14">
        <v>72.58</v>
      </c>
    </row>
    <row r="15" spans="1:11" x14ac:dyDescent="0.3">
      <c r="A15" s="43"/>
      <c r="B15" t="s">
        <v>23</v>
      </c>
      <c r="C15">
        <v>14</v>
      </c>
      <c r="D15">
        <v>0.247</v>
      </c>
      <c r="E15">
        <v>0.312</v>
      </c>
      <c r="F15">
        <v>0.51400000000000001</v>
      </c>
      <c r="G15">
        <v>0.17199999999999999</v>
      </c>
      <c r="H15">
        <v>-0.4</v>
      </c>
      <c r="I15">
        <v>-0.4</v>
      </c>
      <c r="J15">
        <v>158</v>
      </c>
      <c r="K15">
        <v>65.12</v>
      </c>
    </row>
    <row r="16" spans="1:11" x14ac:dyDescent="0.3">
      <c r="A16" s="43"/>
      <c r="B16" t="s">
        <v>24</v>
      </c>
      <c r="C16">
        <v>14</v>
      </c>
      <c r="D16">
        <v>0.27900000000000003</v>
      </c>
      <c r="E16">
        <v>0.26100000000000001</v>
      </c>
      <c r="F16">
        <v>0.53700000000000003</v>
      </c>
      <c r="G16">
        <v>0.214</v>
      </c>
      <c r="H16">
        <v>-0.35</v>
      </c>
      <c r="I16">
        <v>-0.31</v>
      </c>
      <c r="J16">
        <v>176</v>
      </c>
      <c r="K16">
        <v>60.18</v>
      </c>
    </row>
    <row r="17" spans="1:11" x14ac:dyDescent="0.3">
      <c r="A17" s="43"/>
      <c r="B17" t="s">
        <v>25</v>
      </c>
      <c r="C17">
        <v>16</v>
      </c>
      <c r="D17">
        <v>0.311</v>
      </c>
      <c r="E17">
        <v>0.255</v>
      </c>
      <c r="F17">
        <v>0.53900000000000003</v>
      </c>
      <c r="G17">
        <v>0.217</v>
      </c>
      <c r="H17">
        <v>-0.32</v>
      </c>
      <c r="I17">
        <v>-0.31</v>
      </c>
      <c r="J17">
        <v>166</v>
      </c>
      <c r="K17">
        <v>61.66</v>
      </c>
    </row>
    <row r="18" spans="1:11" x14ac:dyDescent="0.3">
      <c r="A18" s="43"/>
      <c r="B18" t="s">
        <v>26</v>
      </c>
      <c r="C18">
        <v>14</v>
      </c>
      <c r="D18">
        <v>0.248</v>
      </c>
      <c r="E18">
        <v>0.24299999999999999</v>
      </c>
      <c r="F18">
        <v>0.54</v>
      </c>
      <c r="G18">
        <v>0.221</v>
      </c>
      <c r="H18">
        <v>-0.36</v>
      </c>
      <c r="I18">
        <v>-0.31</v>
      </c>
      <c r="J18">
        <v>176</v>
      </c>
      <c r="K18">
        <v>58.97</v>
      </c>
    </row>
    <row r="19" spans="1:11" x14ac:dyDescent="0.3">
      <c r="A19" s="43"/>
      <c r="B19" t="s">
        <v>27</v>
      </c>
      <c r="C19">
        <v>13</v>
      </c>
      <c r="D19">
        <v>0.18099999999999999</v>
      </c>
      <c r="E19">
        <v>0.24299999999999999</v>
      </c>
      <c r="F19">
        <v>0.53900000000000003</v>
      </c>
      <c r="G19">
        <v>0.222</v>
      </c>
      <c r="H19">
        <v>-0.14000000000000001</v>
      </c>
      <c r="I19">
        <v>-0.31</v>
      </c>
      <c r="J19">
        <v>173</v>
      </c>
      <c r="K19">
        <v>59.29</v>
      </c>
    </row>
    <row r="20" spans="1:11" x14ac:dyDescent="0.3">
      <c r="A20" s="43"/>
      <c r="B20" t="s">
        <v>28</v>
      </c>
      <c r="C20">
        <v>13</v>
      </c>
      <c r="D20">
        <v>0.19500000000000001</v>
      </c>
      <c r="E20">
        <v>0.24399999999999999</v>
      </c>
      <c r="F20">
        <v>0.53500000000000003</v>
      </c>
      <c r="G20">
        <v>0.221</v>
      </c>
      <c r="H20">
        <v>-0.13</v>
      </c>
      <c r="I20">
        <v>-0.3</v>
      </c>
      <c r="J20">
        <v>155</v>
      </c>
      <c r="K20">
        <v>62.29</v>
      </c>
    </row>
    <row r="21" spans="1:11" x14ac:dyDescent="0.3">
      <c r="A21" s="43"/>
      <c r="B21" t="s">
        <v>29</v>
      </c>
      <c r="C21">
        <v>13</v>
      </c>
      <c r="D21">
        <v>0.19600000000000001</v>
      </c>
      <c r="E21">
        <v>0.24399999999999999</v>
      </c>
      <c r="F21">
        <v>0.53500000000000003</v>
      </c>
      <c r="G21">
        <v>0.222</v>
      </c>
      <c r="H21">
        <v>-0.13</v>
      </c>
      <c r="I21">
        <v>-0.3</v>
      </c>
      <c r="J21">
        <v>156</v>
      </c>
      <c r="K21">
        <v>61.29</v>
      </c>
    </row>
    <row r="22" spans="1:11" x14ac:dyDescent="0.3">
      <c r="A22" s="43"/>
      <c r="B22" t="s">
        <v>30</v>
      </c>
      <c r="C22">
        <v>13</v>
      </c>
      <c r="D22">
        <v>0.19700000000000001</v>
      </c>
      <c r="E22">
        <v>0.23300000000000001</v>
      </c>
      <c r="F22">
        <v>0.53400000000000003</v>
      </c>
      <c r="G22">
        <v>0.23799999999999999</v>
      </c>
      <c r="H22">
        <v>-0.13</v>
      </c>
      <c r="I22">
        <v>-0.28999999999999998</v>
      </c>
      <c r="J22">
        <v>137</v>
      </c>
      <c r="K22" s="15">
        <v>65.23</v>
      </c>
    </row>
    <row r="23" spans="1:11" x14ac:dyDescent="0.3">
      <c r="A23" s="43"/>
      <c r="B23" t="s">
        <v>31</v>
      </c>
      <c r="C23">
        <v>13</v>
      </c>
      <c r="D23">
        <v>0.19900000000000001</v>
      </c>
      <c r="E23">
        <v>0.23400000000000001</v>
      </c>
      <c r="F23">
        <v>0.53400000000000003</v>
      </c>
      <c r="G23">
        <v>0.23799999999999999</v>
      </c>
      <c r="H23">
        <v>-0.13</v>
      </c>
      <c r="I23">
        <v>-0.28999999999999998</v>
      </c>
      <c r="J23">
        <v>133</v>
      </c>
      <c r="K23" s="15">
        <v>65.81</v>
      </c>
    </row>
    <row r="24" spans="1:11" x14ac:dyDescent="0.3">
      <c r="A24" s="43"/>
      <c r="B24" s="14" t="s">
        <v>32</v>
      </c>
      <c r="C24" s="14">
        <v>12</v>
      </c>
      <c r="D24" s="14">
        <v>0.183</v>
      </c>
      <c r="E24" s="14">
        <v>0.23400000000000001</v>
      </c>
      <c r="F24" s="14">
        <v>0.53600000000000003</v>
      </c>
      <c r="G24" s="14">
        <v>0.23799999999999999</v>
      </c>
      <c r="H24" s="14">
        <v>-0.15</v>
      </c>
      <c r="I24" s="14">
        <v>-0.28999999999999998</v>
      </c>
      <c r="J24" s="14">
        <v>164</v>
      </c>
      <c r="K24" s="14">
        <v>56.84</v>
      </c>
    </row>
    <row r="25" spans="1:11" x14ac:dyDescent="0.3">
      <c r="A25" s="44" t="s">
        <v>54</v>
      </c>
      <c r="B25" s="14" t="s">
        <v>11</v>
      </c>
      <c r="C25">
        <v>16</v>
      </c>
      <c r="D25">
        <v>0.26400000000000001</v>
      </c>
      <c r="E25">
        <v>0.10199999999999999</v>
      </c>
      <c r="F25">
        <v>0.59199999999999997</v>
      </c>
      <c r="G25">
        <v>0.221</v>
      </c>
      <c r="H25">
        <v>-0.36</v>
      </c>
      <c r="I25">
        <v>-0.16</v>
      </c>
      <c r="J25" s="15">
        <v>147</v>
      </c>
      <c r="K25" s="15">
        <v>60.59</v>
      </c>
    </row>
    <row r="26" spans="1:11" x14ac:dyDescent="0.3">
      <c r="A26" s="45"/>
      <c r="B26" s="3" t="s">
        <v>34</v>
      </c>
      <c r="C26">
        <v>40</v>
      </c>
      <c r="D26">
        <v>0.57599999999999996</v>
      </c>
      <c r="E26">
        <v>0.33400000000000002</v>
      </c>
      <c r="F26">
        <v>0.83699999999999997</v>
      </c>
      <c r="G26">
        <v>0.76600000000000001</v>
      </c>
      <c r="H26">
        <v>-0.06</v>
      </c>
      <c r="I26">
        <v>-0.27</v>
      </c>
      <c r="J26">
        <v>71</v>
      </c>
      <c r="K26">
        <v>82.34</v>
      </c>
    </row>
    <row r="27" spans="1:11" x14ac:dyDescent="0.3">
      <c r="A27" s="45"/>
      <c r="B27" s="3" t="s">
        <v>35</v>
      </c>
      <c r="C27">
        <v>46</v>
      </c>
      <c r="D27">
        <v>0.61599999999999999</v>
      </c>
      <c r="E27">
        <v>0.27900000000000003</v>
      </c>
      <c r="F27">
        <v>0.84799999999999998</v>
      </c>
      <c r="G27">
        <v>0.75700000000000001</v>
      </c>
      <c r="H27">
        <v>0</v>
      </c>
      <c r="I27">
        <v>-0.14000000000000001</v>
      </c>
      <c r="J27">
        <v>67</v>
      </c>
      <c r="K27">
        <v>77.52</v>
      </c>
    </row>
    <row r="28" spans="1:11" x14ac:dyDescent="0.3">
      <c r="A28" s="45"/>
      <c r="B28" s="3" t="s">
        <v>36</v>
      </c>
      <c r="C28">
        <v>45</v>
      </c>
      <c r="D28">
        <v>0.59899999999999998</v>
      </c>
      <c r="E28">
        <v>0.193</v>
      </c>
      <c r="F28">
        <v>0.85699999999999998</v>
      </c>
      <c r="G28">
        <v>0.73599999999999999</v>
      </c>
      <c r="H28">
        <v>0.03</v>
      </c>
      <c r="I28">
        <v>-0.17</v>
      </c>
      <c r="J28">
        <v>51</v>
      </c>
      <c r="K28">
        <v>79.099999999999994</v>
      </c>
    </row>
    <row r="29" spans="1:11" x14ac:dyDescent="0.3">
      <c r="A29" s="45"/>
      <c r="B29" s="3" t="s">
        <v>37</v>
      </c>
      <c r="C29">
        <v>41</v>
      </c>
      <c r="D29">
        <v>0.63100000000000001</v>
      </c>
      <c r="E29">
        <v>0.26700000000000002</v>
      </c>
      <c r="F29">
        <v>0.85399999999999998</v>
      </c>
      <c r="G29">
        <v>0.73699999999999999</v>
      </c>
      <c r="H29">
        <v>0.09</v>
      </c>
      <c r="I29">
        <v>-0.12</v>
      </c>
      <c r="J29">
        <v>44</v>
      </c>
      <c r="K29">
        <v>78.33</v>
      </c>
    </row>
    <row r="30" spans="1:11" x14ac:dyDescent="0.3">
      <c r="A30" s="45"/>
      <c r="B30" s="3" t="s">
        <v>38</v>
      </c>
      <c r="C30">
        <v>44</v>
      </c>
      <c r="D30">
        <v>0.63900000000000001</v>
      </c>
      <c r="E30">
        <v>0.27900000000000003</v>
      </c>
      <c r="F30">
        <v>0.86699999999999999</v>
      </c>
      <c r="G30">
        <v>0.746</v>
      </c>
      <c r="H30">
        <v>0.13</v>
      </c>
      <c r="I30">
        <v>0.03</v>
      </c>
      <c r="J30">
        <v>44</v>
      </c>
      <c r="K30">
        <v>77.319999999999993</v>
      </c>
    </row>
    <row r="31" spans="1:11" x14ac:dyDescent="0.3">
      <c r="A31" s="45"/>
      <c r="B31" s="3" t="s">
        <v>39</v>
      </c>
      <c r="C31">
        <v>45</v>
      </c>
      <c r="D31">
        <v>0.627</v>
      </c>
      <c r="E31">
        <v>0.26700000000000002</v>
      </c>
      <c r="F31">
        <v>0.85599999999999998</v>
      </c>
      <c r="G31">
        <v>0.68400000000000005</v>
      </c>
      <c r="H31">
        <v>0.13</v>
      </c>
      <c r="I31">
        <v>0.18</v>
      </c>
      <c r="J31">
        <v>46</v>
      </c>
      <c r="K31">
        <v>73.56</v>
      </c>
    </row>
    <row r="32" spans="1:11" x14ac:dyDescent="0.3">
      <c r="A32" s="45"/>
      <c r="B32" s="3" t="s">
        <v>40</v>
      </c>
      <c r="C32">
        <v>44</v>
      </c>
      <c r="D32">
        <v>0.62</v>
      </c>
      <c r="E32">
        <v>0.26400000000000001</v>
      </c>
      <c r="F32">
        <v>0.86599999999999999</v>
      </c>
      <c r="G32">
        <v>0.68500000000000005</v>
      </c>
      <c r="H32">
        <v>0.13</v>
      </c>
      <c r="I32">
        <v>0.17</v>
      </c>
      <c r="J32">
        <v>44</v>
      </c>
      <c r="K32">
        <v>72.67</v>
      </c>
    </row>
    <row r="33" spans="1:11" x14ac:dyDescent="0.3">
      <c r="A33" s="45"/>
      <c r="B33" s="3" t="s">
        <v>41</v>
      </c>
      <c r="C33">
        <v>35</v>
      </c>
      <c r="D33">
        <v>0.63200000000000001</v>
      </c>
      <c r="E33">
        <v>0.28100000000000003</v>
      </c>
      <c r="F33">
        <v>0.83599999999999997</v>
      </c>
      <c r="G33">
        <v>0.69299999999999995</v>
      </c>
      <c r="H33">
        <v>0.13</v>
      </c>
      <c r="I33">
        <v>0.18</v>
      </c>
      <c r="J33">
        <v>33</v>
      </c>
      <c r="K33">
        <v>73.17</v>
      </c>
    </row>
    <row r="34" spans="1:11" x14ac:dyDescent="0.3">
      <c r="A34" s="45"/>
      <c r="B34" s="3" t="s">
        <v>42</v>
      </c>
      <c r="C34">
        <v>32</v>
      </c>
      <c r="D34">
        <v>0.64400000000000002</v>
      </c>
      <c r="E34">
        <v>0.24399999999999999</v>
      </c>
      <c r="F34">
        <v>0.88400000000000001</v>
      </c>
      <c r="G34">
        <v>0.69899999999999995</v>
      </c>
      <c r="H34">
        <v>0.16</v>
      </c>
      <c r="I34">
        <v>0.16</v>
      </c>
      <c r="J34">
        <v>30</v>
      </c>
      <c r="K34">
        <v>73.209999999999994</v>
      </c>
    </row>
    <row r="35" spans="1:11" x14ac:dyDescent="0.3">
      <c r="A35" s="45"/>
      <c r="B35" s="3" t="s">
        <v>43</v>
      </c>
      <c r="C35">
        <v>30</v>
      </c>
      <c r="D35">
        <v>0.64500000000000002</v>
      </c>
      <c r="E35">
        <v>0.24</v>
      </c>
      <c r="F35">
        <v>0.88</v>
      </c>
      <c r="G35">
        <v>0.7</v>
      </c>
      <c r="H35">
        <v>0.17</v>
      </c>
      <c r="I35">
        <v>0.14000000000000001</v>
      </c>
      <c r="J35">
        <v>28</v>
      </c>
      <c r="K35">
        <v>73.58</v>
      </c>
    </row>
    <row r="36" spans="1:11" x14ac:dyDescent="0.3">
      <c r="A36" s="45"/>
      <c r="B36" s="3" t="s">
        <v>44</v>
      </c>
      <c r="C36">
        <v>22</v>
      </c>
      <c r="D36">
        <v>0.35899999999999999</v>
      </c>
      <c r="E36">
        <v>0.25900000000000001</v>
      </c>
      <c r="F36">
        <v>0.58599999999999997</v>
      </c>
      <c r="G36">
        <v>0.28100000000000003</v>
      </c>
      <c r="H36">
        <v>-0.35</v>
      </c>
      <c r="I36">
        <v>-0.26</v>
      </c>
      <c r="J36">
        <v>224</v>
      </c>
      <c r="K36" s="15">
        <v>60.21</v>
      </c>
    </row>
    <row r="37" spans="1:11" x14ac:dyDescent="0.3">
      <c r="A37" s="45"/>
      <c r="B37" s="3" t="s">
        <v>45</v>
      </c>
      <c r="C37">
        <v>26</v>
      </c>
      <c r="D37">
        <v>0.38100000000000001</v>
      </c>
      <c r="E37">
        <v>0.191</v>
      </c>
      <c r="F37">
        <v>0.59199999999999997</v>
      </c>
      <c r="G37">
        <v>0.27700000000000002</v>
      </c>
      <c r="H37">
        <v>-0.37</v>
      </c>
      <c r="I37">
        <v>-0.23</v>
      </c>
      <c r="J37">
        <v>208</v>
      </c>
      <c r="K37" s="15">
        <v>60.61</v>
      </c>
    </row>
    <row r="38" spans="1:11" x14ac:dyDescent="0.3">
      <c r="A38" s="45"/>
      <c r="B38" s="3" t="s">
        <v>46</v>
      </c>
      <c r="C38">
        <v>24</v>
      </c>
      <c r="D38">
        <v>0.32500000000000001</v>
      </c>
      <c r="E38">
        <v>0.17599999999999999</v>
      </c>
      <c r="F38">
        <v>0.58799999999999997</v>
      </c>
      <c r="G38">
        <v>0.28499999999999998</v>
      </c>
      <c r="H38">
        <v>-0.39</v>
      </c>
      <c r="I38">
        <v>-0.24</v>
      </c>
      <c r="J38">
        <v>223</v>
      </c>
      <c r="K38" s="15">
        <v>56.19</v>
      </c>
    </row>
    <row r="39" spans="1:11" x14ac:dyDescent="0.3">
      <c r="A39" s="45"/>
      <c r="B39" s="3" t="s">
        <v>47</v>
      </c>
      <c r="C39">
        <v>22</v>
      </c>
      <c r="D39">
        <v>0.32800000000000001</v>
      </c>
      <c r="E39">
        <v>0.16700000000000001</v>
      </c>
      <c r="F39">
        <v>0.60099999999999998</v>
      </c>
      <c r="G39">
        <v>0.29599999999999999</v>
      </c>
      <c r="H39">
        <v>-0.38</v>
      </c>
      <c r="I39">
        <v>-0.23</v>
      </c>
      <c r="J39">
        <v>199</v>
      </c>
      <c r="K39" s="15">
        <v>60.2</v>
      </c>
    </row>
    <row r="40" spans="1:11" x14ac:dyDescent="0.3">
      <c r="A40" s="45"/>
      <c r="B40" s="3" t="s">
        <v>48</v>
      </c>
      <c r="C40">
        <v>22</v>
      </c>
      <c r="D40">
        <v>0.34100000000000003</v>
      </c>
      <c r="E40">
        <v>0.16300000000000001</v>
      </c>
      <c r="F40">
        <v>0.60299999999999998</v>
      </c>
      <c r="G40">
        <v>0.3</v>
      </c>
      <c r="H40">
        <v>-0.36</v>
      </c>
      <c r="I40">
        <v>-0.22</v>
      </c>
      <c r="J40">
        <v>193</v>
      </c>
      <c r="K40" s="15">
        <v>61.24</v>
      </c>
    </row>
    <row r="41" spans="1:11" x14ac:dyDescent="0.3">
      <c r="A41" s="45"/>
      <c r="B41" s="3" t="s">
        <v>49</v>
      </c>
      <c r="C41">
        <v>20</v>
      </c>
      <c r="D41">
        <v>0.313</v>
      </c>
      <c r="E41">
        <v>0.128</v>
      </c>
      <c r="F41">
        <v>0.60599999999999998</v>
      </c>
      <c r="G41">
        <v>0.29599999999999999</v>
      </c>
      <c r="H41">
        <v>-0.36</v>
      </c>
      <c r="I41">
        <v>-0.21</v>
      </c>
      <c r="J41">
        <v>213</v>
      </c>
      <c r="K41" s="15">
        <v>56.08</v>
      </c>
    </row>
    <row r="42" spans="1:11" x14ac:dyDescent="0.3">
      <c r="A42" s="45"/>
      <c r="B42" s="3" t="s">
        <v>50</v>
      </c>
      <c r="C42">
        <v>18</v>
      </c>
      <c r="D42">
        <v>0.28599999999999998</v>
      </c>
      <c r="E42">
        <v>0.125</v>
      </c>
      <c r="F42">
        <v>0.60499999999999998</v>
      </c>
      <c r="G42">
        <v>0.29199999999999998</v>
      </c>
      <c r="H42">
        <v>-0.37</v>
      </c>
      <c r="I42">
        <v>-0.15</v>
      </c>
      <c r="J42">
        <v>211</v>
      </c>
      <c r="K42" s="15">
        <v>55.67</v>
      </c>
    </row>
    <row r="43" spans="1:11" x14ac:dyDescent="0.3">
      <c r="A43" s="45"/>
      <c r="B43" s="3" t="s">
        <v>51</v>
      </c>
      <c r="C43">
        <v>21</v>
      </c>
      <c r="D43">
        <v>0.33400000000000002</v>
      </c>
      <c r="E43">
        <v>0.123</v>
      </c>
      <c r="F43">
        <v>0.60399999999999998</v>
      </c>
      <c r="G43">
        <v>0.28599999999999998</v>
      </c>
      <c r="H43">
        <v>-0.36</v>
      </c>
      <c r="I43">
        <v>-0.13</v>
      </c>
      <c r="J43">
        <v>212</v>
      </c>
      <c r="K43">
        <v>53.41</v>
      </c>
    </row>
    <row r="44" spans="1:11" x14ac:dyDescent="0.3">
      <c r="A44" s="45"/>
      <c r="B44" s="3" t="s">
        <v>52</v>
      </c>
      <c r="C44">
        <v>21</v>
      </c>
      <c r="D44">
        <v>0.33300000000000002</v>
      </c>
      <c r="E44">
        <v>0.11799999999999999</v>
      </c>
      <c r="F44">
        <v>0.60399999999999998</v>
      </c>
      <c r="G44">
        <v>0.28399999999999997</v>
      </c>
      <c r="H44">
        <v>-0.36</v>
      </c>
      <c r="I44">
        <v>-0.13</v>
      </c>
      <c r="J44">
        <v>209</v>
      </c>
      <c r="K44">
        <v>53.45</v>
      </c>
    </row>
    <row r="45" spans="1:11" x14ac:dyDescent="0.3">
      <c r="A45" s="45"/>
      <c r="B45" s="14" t="s">
        <v>53</v>
      </c>
      <c r="C45" s="14">
        <v>21</v>
      </c>
      <c r="D45" s="14">
        <v>0.33300000000000002</v>
      </c>
      <c r="E45" s="14">
        <v>0.11799999999999999</v>
      </c>
      <c r="F45" s="14">
        <v>0.60499999999999998</v>
      </c>
      <c r="G45" s="14">
        <v>0.28499999999999998</v>
      </c>
      <c r="H45" s="14">
        <v>-0.36</v>
      </c>
      <c r="I45" s="14">
        <v>-0.13</v>
      </c>
      <c r="J45" s="14">
        <v>208</v>
      </c>
      <c r="K45" s="14">
        <v>53.47</v>
      </c>
    </row>
    <row r="46" spans="1:11" x14ac:dyDescent="0.3">
      <c r="A46" s="46" t="s">
        <v>78</v>
      </c>
      <c r="B46" s="3" t="s">
        <v>56</v>
      </c>
      <c r="C46">
        <v>21</v>
      </c>
      <c r="D46">
        <v>0.14799999999999999</v>
      </c>
      <c r="E46">
        <v>6.6000000000000003E-2</v>
      </c>
      <c r="F46">
        <v>0.66500000000000004</v>
      </c>
      <c r="G46">
        <v>0.26900000000000002</v>
      </c>
      <c r="H46">
        <v>-0.26</v>
      </c>
      <c r="I46">
        <v>-0.25</v>
      </c>
      <c r="J46" s="15">
        <v>1823</v>
      </c>
      <c r="K46" s="15">
        <v>41.68</v>
      </c>
    </row>
    <row r="47" spans="1:11" x14ac:dyDescent="0.3">
      <c r="A47" s="47"/>
      <c r="B47" s="3" t="s">
        <v>62</v>
      </c>
      <c r="C47">
        <v>41</v>
      </c>
      <c r="D47">
        <v>0.44900000000000001</v>
      </c>
      <c r="E47">
        <v>0.16900000000000001</v>
      </c>
      <c r="F47">
        <v>0.73399999999999999</v>
      </c>
      <c r="G47">
        <v>0.377</v>
      </c>
      <c r="H47">
        <v>-0.35</v>
      </c>
      <c r="I47">
        <v>-0.44</v>
      </c>
      <c r="J47">
        <v>819</v>
      </c>
      <c r="K47">
        <v>43.56</v>
      </c>
    </row>
    <row r="48" spans="1:11" x14ac:dyDescent="0.3">
      <c r="A48" s="47"/>
      <c r="B48" s="3" t="s">
        <v>63</v>
      </c>
      <c r="C48">
        <v>60</v>
      </c>
      <c r="D48">
        <v>0.503</v>
      </c>
      <c r="E48">
        <v>0.152</v>
      </c>
      <c r="F48">
        <v>0.79100000000000004</v>
      </c>
      <c r="G48">
        <v>0.41099999999999998</v>
      </c>
      <c r="H48">
        <v>-0.28999999999999998</v>
      </c>
      <c r="I48">
        <v>-0.47</v>
      </c>
      <c r="J48">
        <v>665</v>
      </c>
      <c r="K48">
        <v>49.89</v>
      </c>
    </row>
    <row r="49" spans="1:11" x14ac:dyDescent="0.3">
      <c r="A49" s="47"/>
      <c r="B49" t="s">
        <v>64</v>
      </c>
      <c r="C49">
        <v>70</v>
      </c>
      <c r="D49">
        <v>0.47899999999999998</v>
      </c>
      <c r="E49">
        <v>0.14399999999999999</v>
      </c>
      <c r="F49">
        <v>0.80700000000000005</v>
      </c>
      <c r="G49">
        <v>0.41899999999999998</v>
      </c>
      <c r="H49">
        <v>-0.26</v>
      </c>
      <c r="I49">
        <v>-0.48</v>
      </c>
      <c r="J49">
        <v>606</v>
      </c>
      <c r="K49">
        <v>50.61</v>
      </c>
    </row>
    <row r="50" spans="1:11" x14ac:dyDescent="0.3">
      <c r="A50" s="47"/>
      <c r="B50" t="s">
        <v>65</v>
      </c>
      <c r="C50">
        <v>81</v>
      </c>
      <c r="D50">
        <v>0.50900000000000001</v>
      </c>
      <c r="E50">
        <v>0.156</v>
      </c>
      <c r="F50">
        <v>0.83199999999999996</v>
      </c>
      <c r="G50">
        <v>0.46500000000000002</v>
      </c>
      <c r="H50">
        <v>-0.27</v>
      </c>
      <c r="I50">
        <v>-0.49</v>
      </c>
      <c r="J50">
        <v>448</v>
      </c>
      <c r="K50">
        <v>51.3</v>
      </c>
    </row>
    <row r="51" spans="1:11" x14ac:dyDescent="0.3">
      <c r="A51" s="47"/>
      <c r="B51" t="s">
        <v>66</v>
      </c>
      <c r="C51">
        <v>84</v>
      </c>
      <c r="D51">
        <v>0.504</v>
      </c>
      <c r="E51">
        <v>0.14599999999999999</v>
      </c>
      <c r="F51">
        <v>0.85399999999999998</v>
      </c>
      <c r="G51">
        <v>0.33300000000000002</v>
      </c>
      <c r="H51">
        <v>-0.25</v>
      </c>
      <c r="I51">
        <v>-0.5</v>
      </c>
      <c r="J51">
        <v>404</v>
      </c>
      <c r="K51">
        <v>55.36</v>
      </c>
    </row>
    <row r="52" spans="1:11" x14ac:dyDescent="0.3">
      <c r="A52" s="47"/>
      <c r="B52" t="s">
        <v>57</v>
      </c>
      <c r="C52">
        <v>83</v>
      </c>
      <c r="D52">
        <v>0.496</v>
      </c>
      <c r="E52">
        <v>0.14599999999999999</v>
      </c>
      <c r="F52">
        <v>0.85299999999999998</v>
      </c>
      <c r="G52">
        <v>0.29699999999999999</v>
      </c>
      <c r="H52">
        <v>-0.26</v>
      </c>
      <c r="I52">
        <v>-0.52</v>
      </c>
      <c r="J52">
        <v>371</v>
      </c>
      <c r="K52">
        <v>56.66</v>
      </c>
    </row>
    <row r="53" spans="1:11" x14ac:dyDescent="0.3">
      <c r="A53" s="47"/>
      <c r="B53" t="s">
        <v>58</v>
      </c>
      <c r="C53">
        <v>93</v>
      </c>
      <c r="D53">
        <v>0.57999999999999996</v>
      </c>
      <c r="E53">
        <v>0.188</v>
      </c>
      <c r="F53">
        <v>0.84599999999999997</v>
      </c>
      <c r="G53">
        <v>0.222</v>
      </c>
      <c r="H53">
        <v>-0.02</v>
      </c>
      <c r="I53">
        <v>-0.48</v>
      </c>
      <c r="J53">
        <v>167</v>
      </c>
      <c r="K53">
        <v>64.16</v>
      </c>
    </row>
    <row r="54" spans="1:11" x14ac:dyDescent="0.3">
      <c r="A54" s="47"/>
      <c r="B54" t="s">
        <v>59</v>
      </c>
      <c r="C54">
        <v>97</v>
      </c>
      <c r="D54">
        <v>0.57299999999999995</v>
      </c>
      <c r="E54">
        <v>0.187</v>
      </c>
      <c r="F54">
        <v>0.86199999999999999</v>
      </c>
      <c r="G54">
        <v>0.20899999999999999</v>
      </c>
      <c r="H54">
        <v>0</v>
      </c>
      <c r="I54">
        <v>-0.49</v>
      </c>
      <c r="J54">
        <v>171</v>
      </c>
      <c r="K54">
        <v>62.58</v>
      </c>
    </row>
    <row r="55" spans="1:11" x14ac:dyDescent="0.3">
      <c r="A55" s="47"/>
      <c r="B55" t="s">
        <v>60</v>
      </c>
      <c r="C55">
        <v>98</v>
      </c>
      <c r="D55">
        <v>0.56899999999999995</v>
      </c>
      <c r="E55">
        <v>0.215</v>
      </c>
      <c r="F55">
        <v>0.86399999999999999</v>
      </c>
      <c r="G55">
        <v>0.20300000000000001</v>
      </c>
      <c r="H55">
        <v>0</v>
      </c>
      <c r="I55">
        <v>-0.48</v>
      </c>
      <c r="J55">
        <v>166</v>
      </c>
      <c r="K55">
        <v>62.19</v>
      </c>
    </row>
    <row r="56" spans="1:11" x14ac:dyDescent="0.3">
      <c r="A56" s="47"/>
      <c r="B56" t="s">
        <v>61</v>
      </c>
      <c r="C56">
        <v>85</v>
      </c>
      <c r="D56">
        <v>0.59099999999999997</v>
      </c>
      <c r="E56">
        <v>0.19900000000000001</v>
      </c>
      <c r="F56">
        <v>0.85699999999999998</v>
      </c>
      <c r="G56">
        <v>0.20100000000000001</v>
      </c>
      <c r="H56">
        <v>-0.01</v>
      </c>
      <c r="I56">
        <v>-0.48</v>
      </c>
      <c r="J56">
        <v>140</v>
      </c>
      <c r="K56">
        <v>61.33</v>
      </c>
    </row>
    <row r="57" spans="1:11" x14ac:dyDescent="0.3">
      <c r="A57" s="47"/>
      <c r="B57" t="s">
        <v>67</v>
      </c>
      <c r="C57">
        <v>25</v>
      </c>
      <c r="D57">
        <v>0.17899999999999999</v>
      </c>
      <c r="E57">
        <v>0.11600000000000001</v>
      </c>
      <c r="F57">
        <v>0.66300000000000003</v>
      </c>
      <c r="G57">
        <v>0.26300000000000001</v>
      </c>
      <c r="H57">
        <v>-0.23</v>
      </c>
      <c r="I57">
        <v>-0.37</v>
      </c>
      <c r="J57">
        <v>2034</v>
      </c>
      <c r="K57">
        <v>41.8</v>
      </c>
    </row>
    <row r="58" spans="1:11" x14ac:dyDescent="0.3">
      <c r="A58" s="47"/>
      <c r="B58" t="s">
        <v>68</v>
      </c>
      <c r="C58">
        <v>29</v>
      </c>
      <c r="D58">
        <v>0.25700000000000001</v>
      </c>
      <c r="E58">
        <v>0.10100000000000001</v>
      </c>
      <c r="F58">
        <v>0.66400000000000003</v>
      </c>
      <c r="G58">
        <v>0.26400000000000001</v>
      </c>
      <c r="H58">
        <v>-0.39</v>
      </c>
      <c r="I58">
        <v>-0.36</v>
      </c>
      <c r="J58" s="15">
        <v>1958</v>
      </c>
      <c r="K58" s="15">
        <v>43.64</v>
      </c>
    </row>
    <row r="59" spans="1:11" x14ac:dyDescent="0.3">
      <c r="A59" s="47"/>
      <c r="B59" t="s">
        <v>69</v>
      </c>
      <c r="C59">
        <v>30</v>
      </c>
      <c r="D59">
        <v>0.27200000000000002</v>
      </c>
      <c r="E59">
        <v>9.8000000000000004E-2</v>
      </c>
      <c r="F59">
        <v>0.66300000000000003</v>
      </c>
      <c r="G59">
        <v>0.26500000000000001</v>
      </c>
      <c r="H59">
        <v>-0.39</v>
      </c>
      <c r="I59">
        <v>-0.36</v>
      </c>
      <c r="J59" s="15">
        <v>2008</v>
      </c>
      <c r="K59" s="15">
        <v>42</v>
      </c>
    </row>
    <row r="60" spans="1:11" x14ac:dyDescent="0.3">
      <c r="A60" s="47"/>
      <c r="B60" t="s">
        <v>70</v>
      </c>
      <c r="C60">
        <v>25</v>
      </c>
      <c r="D60">
        <v>0.249</v>
      </c>
      <c r="E60">
        <v>7.9000000000000001E-2</v>
      </c>
      <c r="F60">
        <v>0.66</v>
      </c>
      <c r="G60">
        <v>0.26700000000000002</v>
      </c>
      <c r="H60">
        <v>-0.39</v>
      </c>
      <c r="I60">
        <v>-0.34</v>
      </c>
      <c r="J60" s="15">
        <v>1973</v>
      </c>
      <c r="K60" s="15">
        <v>42.14</v>
      </c>
    </row>
    <row r="61" spans="1:11" x14ac:dyDescent="0.3">
      <c r="A61" s="47"/>
      <c r="B61" t="s">
        <v>71</v>
      </c>
      <c r="C61">
        <v>25</v>
      </c>
      <c r="D61">
        <v>0.24</v>
      </c>
      <c r="E61">
        <v>7.9000000000000001E-2</v>
      </c>
      <c r="F61">
        <v>0.65900000000000003</v>
      </c>
      <c r="G61">
        <v>0.26800000000000002</v>
      </c>
      <c r="H61">
        <v>-0.39</v>
      </c>
      <c r="I61">
        <v>-0.34</v>
      </c>
      <c r="J61" s="15">
        <v>1961</v>
      </c>
      <c r="K61" s="15">
        <v>42.46</v>
      </c>
    </row>
    <row r="62" spans="1:11" x14ac:dyDescent="0.3">
      <c r="A62" s="47"/>
      <c r="B62" t="s">
        <v>72</v>
      </c>
      <c r="C62">
        <v>24</v>
      </c>
      <c r="D62">
        <v>0.21099999999999999</v>
      </c>
      <c r="E62">
        <v>6.7000000000000004E-2</v>
      </c>
      <c r="F62">
        <v>0.65900000000000003</v>
      </c>
      <c r="G62">
        <v>0.26800000000000002</v>
      </c>
      <c r="H62">
        <v>-0.39</v>
      </c>
      <c r="I62">
        <v>-0.24</v>
      </c>
      <c r="J62" s="15">
        <v>1971</v>
      </c>
      <c r="K62" s="15">
        <v>41.84</v>
      </c>
    </row>
    <row r="63" spans="1:11" x14ac:dyDescent="0.3">
      <c r="A63" s="47"/>
      <c r="B63" t="s">
        <v>73</v>
      </c>
      <c r="C63">
        <v>24</v>
      </c>
      <c r="D63">
        <v>0.188</v>
      </c>
      <c r="E63">
        <v>6.4000000000000001E-2</v>
      </c>
      <c r="F63">
        <v>0.66300000000000003</v>
      </c>
      <c r="G63">
        <v>0.27</v>
      </c>
      <c r="H63">
        <v>-0.38</v>
      </c>
      <c r="I63">
        <v>-0.25</v>
      </c>
      <c r="J63" s="15">
        <v>1914</v>
      </c>
      <c r="K63" s="15">
        <v>42.56</v>
      </c>
    </row>
    <row r="64" spans="1:11" x14ac:dyDescent="0.3">
      <c r="A64" s="47"/>
      <c r="B64" t="s">
        <v>74</v>
      </c>
      <c r="C64">
        <v>24</v>
      </c>
      <c r="D64">
        <v>0.20300000000000001</v>
      </c>
      <c r="E64">
        <v>6.3E-2</v>
      </c>
      <c r="F64">
        <v>0.66500000000000004</v>
      </c>
      <c r="G64">
        <v>0.27100000000000002</v>
      </c>
      <c r="H64">
        <v>-0.38</v>
      </c>
      <c r="I64">
        <v>-0.25</v>
      </c>
      <c r="J64" s="15">
        <v>1927</v>
      </c>
      <c r="K64" s="15">
        <v>42.1</v>
      </c>
    </row>
    <row r="65" spans="1:11" x14ac:dyDescent="0.3">
      <c r="A65" s="47"/>
      <c r="B65" t="s">
        <v>75</v>
      </c>
      <c r="C65">
        <v>24</v>
      </c>
      <c r="D65">
        <v>0.19400000000000001</v>
      </c>
      <c r="E65">
        <v>6.3E-2</v>
      </c>
      <c r="F65">
        <v>0.66200000000000003</v>
      </c>
      <c r="G65">
        <v>0.27100000000000002</v>
      </c>
      <c r="H65">
        <v>-0.38</v>
      </c>
      <c r="I65">
        <v>-0.25</v>
      </c>
      <c r="J65" s="15">
        <v>1919</v>
      </c>
      <c r="K65" s="15">
        <v>42.23</v>
      </c>
    </row>
    <row r="66" spans="1:11" x14ac:dyDescent="0.3">
      <c r="A66" s="47"/>
      <c r="B66" t="s">
        <v>76</v>
      </c>
      <c r="C66">
        <v>24</v>
      </c>
      <c r="D66">
        <v>0.19400000000000001</v>
      </c>
      <c r="E66">
        <v>6.3E-2</v>
      </c>
      <c r="F66">
        <v>0.66300000000000003</v>
      </c>
      <c r="G66">
        <v>0.27100000000000002</v>
      </c>
      <c r="H66">
        <v>-0.37</v>
      </c>
      <c r="I66">
        <v>-0.25</v>
      </c>
      <c r="J66" s="15">
        <v>1900</v>
      </c>
      <c r="K66" s="15">
        <v>42.35</v>
      </c>
    </row>
  </sheetData>
  <mergeCells count="9">
    <mergeCell ref="A25:A45"/>
    <mergeCell ref="A46:A66"/>
    <mergeCell ref="D1:E1"/>
    <mergeCell ref="F1:G1"/>
    <mergeCell ref="H1:I1"/>
    <mergeCell ref="D2:E2"/>
    <mergeCell ref="F2:G2"/>
    <mergeCell ref="H2:I2"/>
    <mergeCell ref="A4:A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B37E0-FD34-444B-9077-9D2C9CA251EF}">
  <dimension ref="A1:M66"/>
  <sheetViews>
    <sheetView topLeftCell="A4" workbookViewId="0">
      <selection activeCell="C14" sqref="C14"/>
    </sheetView>
  </sheetViews>
  <sheetFormatPr defaultRowHeight="14.4" x14ac:dyDescent="0.3"/>
  <cols>
    <col min="2" max="2" width="32.33203125" bestFit="1" customWidth="1"/>
  </cols>
  <sheetData>
    <row r="1" spans="1:11" x14ac:dyDescent="0.3">
      <c r="D1" s="38" t="s">
        <v>1</v>
      </c>
      <c r="E1" s="38"/>
      <c r="F1" s="48" t="s">
        <v>2</v>
      </c>
      <c r="G1" s="48"/>
      <c r="H1" s="48" t="s">
        <v>3</v>
      </c>
      <c r="I1" s="48"/>
    </row>
    <row r="2" spans="1:11" x14ac:dyDescent="0.3">
      <c r="D2" s="49" t="s">
        <v>5</v>
      </c>
      <c r="E2" s="49"/>
      <c r="F2" s="50" t="s">
        <v>8</v>
      </c>
      <c r="G2" s="50"/>
      <c r="H2" s="49" t="s">
        <v>6</v>
      </c>
      <c r="I2" s="49"/>
    </row>
    <row r="3" spans="1:11" x14ac:dyDescent="0.3">
      <c r="C3" s="11" t="s">
        <v>79</v>
      </c>
      <c r="D3" s="11" t="s">
        <v>9</v>
      </c>
      <c r="E3" s="11" t="s">
        <v>77</v>
      </c>
      <c r="F3" s="11" t="s">
        <v>9</v>
      </c>
      <c r="G3" s="11" t="s">
        <v>77</v>
      </c>
      <c r="H3" s="11" t="s">
        <v>9</v>
      </c>
      <c r="I3" s="11" t="s">
        <v>77</v>
      </c>
      <c r="J3" s="11" t="s">
        <v>81</v>
      </c>
      <c r="K3" s="11" t="s">
        <v>80</v>
      </c>
    </row>
    <row r="4" spans="1:11" x14ac:dyDescent="0.3">
      <c r="A4" s="43" t="s">
        <v>0</v>
      </c>
      <c r="B4" t="s">
        <v>12</v>
      </c>
      <c r="C4" s="15">
        <v>14</v>
      </c>
      <c r="D4" s="15">
        <v>0.22600000000000001</v>
      </c>
      <c r="E4" s="15">
        <v>0.24199999999999999</v>
      </c>
      <c r="F4" s="15">
        <v>0.53400000000000003</v>
      </c>
      <c r="G4" s="15">
        <v>0.246</v>
      </c>
      <c r="H4" s="15">
        <v>-0.16</v>
      </c>
      <c r="I4" s="15">
        <v>-0.26</v>
      </c>
      <c r="J4" s="15">
        <v>116</v>
      </c>
      <c r="K4" s="15">
        <v>65.48</v>
      </c>
    </row>
    <row r="5" spans="1:11" x14ac:dyDescent="0.3">
      <c r="A5" s="43"/>
      <c r="B5" t="s">
        <v>13</v>
      </c>
      <c r="C5">
        <v>55</v>
      </c>
      <c r="D5">
        <v>0.56599999999999995</v>
      </c>
      <c r="E5">
        <v>0.33800000000000002</v>
      </c>
      <c r="F5">
        <v>0.84499999999999997</v>
      </c>
      <c r="G5">
        <v>0.52800000000000002</v>
      </c>
      <c r="H5">
        <v>-7.0000000000000007E-2</v>
      </c>
      <c r="I5">
        <v>-0.26</v>
      </c>
      <c r="J5">
        <v>93</v>
      </c>
      <c r="K5">
        <v>70.099999999999994</v>
      </c>
    </row>
    <row r="6" spans="1:11" x14ac:dyDescent="0.3">
      <c r="A6" s="43"/>
      <c r="B6" t="s">
        <v>14</v>
      </c>
      <c r="C6">
        <v>53</v>
      </c>
      <c r="D6">
        <v>0.58699999999999997</v>
      </c>
      <c r="E6">
        <v>0.27200000000000002</v>
      </c>
      <c r="F6">
        <v>0.84399999999999997</v>
      </c>
      <c r="G6">
        <v>0.497</v>
      </c>
      <c r="H6">
        <v>0.06</v>
      </c>
      <c r="I6">
        <v>-0.32</v>
      </c>
      <c r="J6">
        <v>63</v>
      </c>
      <c r="K6">
        <v>69.709999999999994</v>
      </c>
    </row>
    <row r="7" spans="1:11" x14ac:dyDescent="0.3">
      <c r="A7" s="43"/>
      <c r="B7" t="s">
        <v>15</v>
      </c>
      <c r="C7">
        <v>44</v>
      </c>
      <c r="D7">
        <v>0.60899999999999999</v>
      </c>
      <c r="E7">
        <v>0.24399999999999999</v>
      </c>
      <c r="F7">
        <v>0.873</v>
      </c>
      <c r="G7">
        <v>0.54200000000000004</v>
      </c>
      <c r="H7">
        <v>0.11</v>
      </c>
      <c r="I7">
        <v>-0.21</v>
      </c>
      <c r="J7">
        <v>46</v>
      </c>
      <c r="K7">
        <v>72.62</v>
      </c>
    </row>
    <row r="8" spans="1:11" x14ac:dyDescent="0.3">
      <c r="A8" s="43"/>
      <c r="B8" t="s">
        <v>16</v>
      </c>
      <c r="C8">
        <v>40</v>
      </c>
      <c r="D8">
        <v>0.61499999999999999</v>
      </c>
      <c r="E8">
        <v>0.19900000000000001</v>
      </c>
      <c r="F8">
        <v>0.86399999999999999</v>
      </c>
      <c r="G8">
        <v>0.55900000000000005</v>
      </c>
      <c r="H8">
        <v>0.14000000000000001</v>
      </c>
      <c r="I8">
        <v>-0.2</v>
      </c>
      <c r="J8">
        <v>42</v>
      </c>
      <c r="K8">
        <v>71.430000000000007</v>
      </c>
    </row>
    <row r="9" spans="1:11" x14ac:dyDescent="0.3">
      <c r="A9" s="43"/>
      <c r="B9" t="s">
        <v>17</v>
      </c>
      <c r="C9">
        <v>35</v>
      </c>
      <c r="D9">
        <v>0.625</v>
      </c>
      <c r="E9">
        <v>0.20200000000000001</v>
      </c>
      <c r="F9">
        <v>0.86799999999999999</v>
      </c>
      <c r="G9">
        <v>0.61</v>
      </c>
      <c r="H9">
        <v>0.16</v>
      </c>
      <c r="I9">
        <v>-0.17</v>
      </c>
      <c r="J9">
        <v>34</v>
      </c>
      <c r="K9">
        <v>74.44</v>
      </c>
    </row>
    <row r="10" spans="1:11" x14ac:dyDescent="0.3">
      <c r="A10" s="43"/>
      <c r="B10" t="s">
        <v>18</v>
      </c>
      <c r="C10">
        <v>34</v>
      </c>
      <c r="D10">
        <v>0.61599999999999999</v>
      </c>
      <c r="E10">
        <v>0.24</v>
      </c>
      <c r="F10">
        <v>0.84599999999999997</v>
      </c>
      <c r="G10">
        <v>0.51400000000000001</v>
      </c>
      <c r="H10">
        <v>0.13</v>
      </c>
      <c r="I10">
        <v>-0.17</v>
      </c>
      <c r="J10">
        <v>32</v>
      </c>
      <c r="K10">
        <v>72.17</v>
      </c>
    </row>
    <row r="11" spans="1:11" x14ac:dyDescent="0.3">
      <c r="A11" s="43"/>
      <c r="B11" t="s">
        <v>19</v>
      </c>
      <c r="C11">
        <v>32</v>
      </c>
      <c r="D11">
        <v>0.61</v>
      </c>
      <c r="E11">
        <v>0.26900000000000002</v>
      </c>
      <c r="F11">
        <v>0.81799999999999995</v>
      </c>
      <c r="G11">
        <v>0.53300000000000003</v>
      </c>
      <c r="H11">
        <v>0.13</v>
      </c>
      <c r="I11">
        <v>-0.16</v>
      </c>
      <c r="J11">
        <v>28</v>
      </c>
      <c r="K11">
        <v>72.55</v>
      </c>
    </row>
    <row r="12" spans="1:11" x14ac:dyDescent="0.3">
      <c r="A12" s="43"/>
      <c r="B12" t="s">
        <v>20</v>
      </c>
      <c r="C12">
        <v>29</v>
      </c>
      <c r="D12">
        <v>0.61</v>
      </c>
      <c r="E12">
        <v>7.2999999999999995E-2</v>
      </c>
      <c r="F12">
        <v>0.77500000000000002</v>
      </c>
      <c r="G12">
        <v>0.38400000000000001</v>
      </c>
      <c r="H12">
        <v>0.12</v>
      </c>
      <c r="I12">
        <v>0.02</v>
      </c>
      <c r="J12">
        <v>27</v>
      </c>
      <c r="K12">
        <v>70</v>
      </c>
    </row>
    <row r="13" spans="1:11" x14ac:dyDescent="0.3">
      <c r="A13" s="43"/>
      <c r="B13" t="s">
        <v>21</v>
      </c>
      <c r="C13">
        <v>24</v>
      </c>
      <c r="D13">
        <v>0.61599999999999999</v>
      </c>
      <c r="E13">
        <v>9.0999999999999998E-2</v>
      </c>
      <c r="F13">
        <v>0.75</v>
      </c>
      <c r="G13">
        <v>0.36199999999999999</v>
      </c>
      <c r="H13">
        <v>0.22</v>
      </c>
      <c r="I13">
        <v>0.02</v>
      </c>
      <c r="J13">
        <v>22</v>
      </c>
      <c r="K13">
        <v>71.430000000000007</v>
      </c>
    </row>
    <row r="14" spans="1:11" x14ac:dyDescent="0.3">
      <c r="A14" s="43"/>
      <c r="B14" t="s">
        <v>22</v>
      </c>
      <c r="C14">
        <v>19</v>
      </c>
      <c r="D14">
        <v>0.61099999999999999</v>
      </c>
      <c r="E14">
        <v>0.121</v>
      </c>
      <c r="F14">
        <v>0.7</v>
      </c>
      <c r="G14">
        <v>0.375</v>
      </c>
      <c r="H14">
        <v>0.24</v>
      </c>
      <c r="I14">
        <v>0.06</v>
      </c>
      <c r="J14">
        <v>17</v>
      </c>
      <c r="K14">
        <v>72.58</v>
      </c>
    </row>
    <row r="15" spans="1:11" x14ac:dyDescent="0.3">
      <c r="A15" s="43"/>
      <c r="B15" t="s">
        <v>23</v>
      </c>
      <c r="C15">
        <v>14</v>
      </c>
      <c r="D15">
        <v>0.30599999999999999</v>
      </c>
      <c r="E15">
        <v>0.312</v>
      </c>
      <c r="F15">
        <v>0.56599999999999995</v>
      </c>
      <c r="G15">
        <v>0.27400000000000002</v>
      </c>
      <c r="H15">
        <v>-0.28999999999999998</v>
      </c>
      <c r="I15">
        <v>-0.31</v>
      </c>
      <c r="J15">
        <v>192</v>
      </c>
      <c r="K15">
        <v>57.62</v>
      </c>
    </row>
    <row r="16" spans="1:11" x14ac:dyDescent="0.3">
      <c r="A16" s="43"/>
      <c r="B16" t="s">
        <v>24</v>
      </c>
      <c r="C16">
        <v>15</v>
      </c>
      <c r="D16">
        <v>0.24299999999999999</v>
      </c>
      <c r="E16">
        <v>0.26100000000000001</v>
      </c>
      <c r="F16">
        <v>0.57099999999999995</v>
      </c>
      <c r="G16">
        <v>0.28000000000000003</v>
      </c>
      <c r="H16">
        <v>-0.21</v>
      </c>
      <c r="I16">
        <v>-0.3</v>
      </c>
      <c r="J16">
        <v>175</v>
      </c>
      <c r="K16">
        <v>60.41</v>
      </c>
    </row>
    <row r="17" spans="1:13" x14ac:dyDescent="0.3">
      <c r="A17" s="43"/>
      <c r="B17" t="s">
        <v>25</v>
      </c>
      <c r="C17">
        <v>15</v>
      </c>
      <c r="D17">
        <v>0.27100000000000002</v>
      </c>
      <c r="E17">
        <v>0.255</v>
      </c>
      <c r="F17">
        <v>0.57899999999999996</v>
      </c>
      <c r="G17">
        <v>0.28999999999999998</v>
      </c>
      <c r="H17">
        <v>-0.15</v>
      </c>
      <c r="I17">
        <v>-0.28999999999999998</v>
      </c>
      <c r="J17">
        <v>155</v>
      </c>
      <c r="K17">
        <v>64.2</v>
      </c>
    </row>
    <row r="18" spans="1:13" x14ac:dyDescent="0.3">
      <c r="A18" s="43"/>
      <c r="B18" t="s">
        <v>26</v>
      </c>
      <c r="C18">
        <v>15</v>
      </c>
      <c r="D18">
        <v>0.26200000000000001</v>
      </c>
      <c r="E18">
        <v>0.24299999999999999</v>
      </c>
      <c r="F18">
        <v>0.58799999999999997</v>
      </c>
      <c r="G18">
        <v>0.3</v>
      </c>
      <c r="H18">
        <v>-0.15</v>
      </c>
      <c r="I18">
        <v>-0.28000000000000003</v>
      </c>
      <c r="J18">
        <v>154</v>
      </c>
      <c r="K18">
        <v>64.099999999999994</v>
      </c>
    </row>
    <row r="19" spans="1:13" x14ac:dyDescent="0.3">
      <c r="A19" s="43"/>
      <c r="B19" t="s">
        <v>27</v>
      </c>
      <c r="C19">
        <v>15</v>
      </c>
      <c r="D19">
        <v>0.26200000000000001</v>
      </c>
      <c r="E19">
        <v>0.24299999999999999</v>
      </c>
      <c r="F19">
        <v>0.59099999999999997</v>
      </c>
      <c r="G19">
        <v>0.314</v>
      </c>
      <c r="H19">
        <v>-0.15</v>
      </c>
      <c r="I19">
        <v>-0.28000000000000003</v>
      </c>
      <c r="J19">
        <v>154</v>
      </c>
      <c r="K19">
        <v>63.76</v>
      </c>
    </row>
    <row r="20" spans="1:13" x14ac:dyDescent="0.3">
      <c r="A20" s="43"/>
      <c r="B20" t="s">
        <v>28</v>
      </c>
      <c r="C20">
        <v>15</v>
      </c>
      <c r="D20">
        <v>0.254</v>
      </c>
      <c r="E20">
        <v>0.24399999999999999</v>
      </c>
      <c r="F20">
        <v>0.58599999999999997</v>
      </c>
      <c r="G20">
        <v>0.29599999999999999</v>
      </c>
      <c r="H20">
        <v>-0.05</v>
      </c>
      <c r="I20">
        <v>-0.28000000000000003</v>
      </c>
      <c r="J20">
        <v>162</v>
      </c>
      <c r="K20">
        <v>60.58</v>
      </c>
    </row>
    <row r="21" spans="1:13" x14ac:dyDescent="0.3">
      <c r="A21" s="43"/>
      <c r="B21" t="s">
        <v>29</v>
      </c>
      <c r="C21">
        <v>16</v>
      </c>
      <c r="D21">
        <v>0.29299999999999998</v>
      </c>
      <c r="E21">
        <v>0.24399999999999999</v>
      </c>
      <c r="F21">
        <v>0.59199999999999997</v>
      </c>
      <c r="G21">
        <v>0.3</v>
      </c>
      <c r="H21">
        <v>-0.05</v>
      </c>
      <c r="I21">
        <v>-0.28000000000000003</v>
      </c>
      <c r="J21">
        <v>171</v>
      </c>
      <c r="K21">
        <v>57.57</v>
      </c>
    </row>
    <row r="22" spans="1:13" x14ac:dyDescent="0.3">
      <c r="A22" s="43"/>
      <c r="B22" t="s">
        <v>30</v>
      </c>
      <c r="C22">
        <v>16</v>
      </c>
      <c r="D22">
        <v>0.27500000000000002</v>
      </c>
      <c r="E22">
        <v>0.23300000000000001</v>
      </c>
      <c r="F22">
        <v>0.59</v>
      </c>
      <c r="G22">
        <v>0.29199999999999998</v>
      </c>
      <c r="H22">
        <v>-0.16</v>
      </c>
      <c r="I22">
        <v>-0.28000000000000003</v>
      </c>
      <c r="J22">
        <v>162</v>
      </c>
      <c r="K22">
        <v>58.88</v>
      </c>
    </row>
    <row r="23" spans="1:13" x14ac:dyDescent="0.3">
      <c r="A23" s="43"/>
      <c r="B23" t="s">
        <v>31</v>
      </c>
      <c r="C23">
        <v>14</v>
      </c>
      <c r="D23">
        <v>0.224</v>
      </c>
      <c r="E23">
        <v>0.23400000000000001</v>
      </c>
      <c r="F23">
        <v>0.58899999999999997</v>
      </c>
      <c r="G23">
        <v>0.29099999999999998</v>
      </c>
      <c r="H23">
        <v>-0.06</v>
      </c>
      <c r="I23">
        <v>-0.28000000000000003</v>
      </c>
      <c r="J23">
        <v>137</v>
      </c>
      <c r="K23">
        <v>64.78</v>
      </c>
      <c r="M23" s="14"/>
    </row>
    <row r="24" spans="1:13" x14ac:dyDescent="0.3">
      <c r="A24" s="43"/>
      <c r="B24" s="14" t="s">
        <v>32</v>
      </c>
      <c r="C24" s="14">
        <v>17</v>
      </c>
      <c r="D24" s="14">
        <v>0.28999999999999998</v>
      </c>
      <c r="E24" s="14">
        <v>0.23400000000000001</v>
      </c>
      <c r="F24" s="14">
        <v>0.59299999999999997</v>
      </c>
      <c r="G24" s="14">
        <v>0.29099999999999998</v>
      </c>
      <c r="H24" s="14">
        <v>-0.13</v>
      </c>
      <c r="I24" s="14">
        <v>-0.28000000000000003</v>
      </c>
      <c r="J24" s="14">
        <v>122</v>
      </c>
      <c r="K24" s="14">
        <v>67.89</v>
      </c>
    </row>
    <row r="25" spans="1:13" x14ac:dyDescent="0.3">
      <c r="A25" s="44" t="s">
        <v>54</v>
      </c>
      <c r="B25" s="3" t="s">
        <v>11</v>
      </c>
      <c r="C25">
        <v>17</v>
      </c>
      <c r="D25">
        <v>0.26800000000000002</v>
      </c>
      <c r="E25">
        <v>9.9000000000000005E-2</v>
      </c>
      <c r="F25">
        <v>0.59099999999999997</v>
      </c>
      <c r="G25">
        <v>0.22800000000000001</v>
      </c>
      <c r="H25">
        <v>-0.36</v>
      </c>
      <c r="I25">
        <v>-0.19</v>
      </c>
      <c r="J25" s="15">
        <v>142</v>
      </c>
      <c r="K25" s="15">
        <v>61.93</v>
      </c>
    </row>
    <row r="26" spans="1:13" x14ac:dyDescent="0.3">
      <c r="A26" s="45"/>
      <c r="B26" s="3" t="s">
        <v>34</v>
      </c>
      <c r="C26">
        <v>38</v>
      </c>
      <c r="D26">
        <v>0.56699999999999995</v>
      </c>
      <c r="E26">
        <v>0.34300000000000003</v>
      </c>
      <c r="F26">
        <v>0.86399999999999999</v>
      </c>
      <c r="G26">
        <v>0.78200000000000003</v>
      </c>
      <c r="H26">
        <v>-0.01</v>
      </c>
      <c r="I26">
        <v>-0.16</v>
      </c>
      <c r="J26">
        <v>91</v>
      </c>
      <c r="K26">
        <v>77.36</v>
      </c>
    </row>
    <row r="27" spans="1:13" x14ac:dyDescent="0.3">
      <c r="A27" s="45"/>
      <c r="B27" s="3" t="s">
        <v>35</v>
      </c>
      <c r="C27">
        <v>44</v>
      </c>
      <c r="D27">
        <v>0.60399999999999998</v>
      </c>
      <c r="E27">
        <v>0.29299999999999998</v>
      </c>
      <c r="F27">
        <v>0.89300000000000002</v>
      </c>
      <c r="G27">
        <v>0.78200000000000003</v>
      </c>
      <c r="H27">
        <v>0.03</v>
      </c>
      <c r="I27">
        <v>-0.03</v>
      </c>
      <c r="J27">
        <v>77</v>
      </c>
      <c r="K27">
        <v>74.16</v>
      </c>
    </row>
    <row r="28" spans="1:13" x14ac:dyDescent="0.3">
      <c r="A28" s="45"/>
      <c r="B28" s="3" t="s">
        <v>36</v>
      </c>
      <c r="C28">
        <v>45</v>
      </c>
      <c r="D28">
        <v>0.59799999999999998</v>
      </c>
      <c r="E28">
        <v>0.193</v>
      </c>
      <c r="F28">
        <v>0.88900000000000001</v>
      </c>
      <c r="G28">
        <v>0.752</v>
      </c>
      <c r="H28">
        <v>0.06</v>
      </c>
      <c r="I28">
        <v>-0.02</v>
      </c>
      <c r="J28">
        <v>60</v>
      </c>
      <c r="K28">
        <v>75.41</v>
      </c>
    </row>
    <row r="29" spans="1:13" x14ac:dyDescent="0.3">
      <c r="A29" s="45"/>
      <c r="B29" s="3" t="s">
        <v>37</v>
      </c>
      <c r="C29">
        <v>41</v>
      </c>
      <c r="D29">
        <v>0.63100000000000001</v>
      </c>
      <c r="E29">
        <v>0.26700000000000002</v>
      </c>
      <c r="F29">
        <v>0.88900000000000001</v>
      </c>
      <c r="G29">
        <v>0.76200000000000001</v>
      </c>
      <c r="H29">
        <v>0.11</v>
      </c>
      <c r="I29">
        <v>0.06</v>
      </c>
      <c r="J29">
        <v>44</v>
      </c>
      <c r="K29">
        <v>78.33</v>
      </c>
    </row>
    <row r="30" spans="1:13" x14ac:dyDescent="0.3">
      <c r="A30" s="45"/>
      <c r="B30" s="3" t="s">
        <v>38</v>
      </c>
      <c r="C30">
        <v>44</v>
      </c>
      <c r="D30">
        <v>0.63900000000000001</v>
      </c>
      <c r="E30">
        <v>0.27900000000000003</v>
      </c>
      <c r="F30">
        <v>0.88800000000000001</v>
      </c>
      <c r="G30">
        <v>0.748</v>
      </c>
      <c r="H30">
        <v>0.21</v>
      </c>
      <c r="I30">
        <v>0.09</v>
      </c>
      <c r="J30">
        <v>44</v>
      </c>
      <c r="K30">
        <v>77.319999999999993</v>
      </c>
    </row>
    <row r="31" spans="1:13" x14ac:dyDescent="0.3">
      <c r="A31" s="45"/>
      <c r="B31" s="3" t="s">
        <v>39</v>
      </c>
      <c r="C31">
        <v>45</v>
      </c>
      <c r="D31">
        <v>0.627</v>
      </c>
      <c r="E31">
        <v>0.26700000000000002</v>
      </c>
      <c r="F31">
        <v>0.871</v>
      </c>
      <c r="G31">
        <v>0.63400000000000001</v>
      </c>
      <c r="H31">
        <v>0.15</v>
      </c>
      <c r="I31">
        <v>0.08</v>
      </c>
      <c r="J31">
        <v>46</v>
      </c>
      <c r="K31">
        <v>73.56</v>
      </c>
    </row>
    <row r="32" spans="1:13" x14ac:dyDescent="0.3">
      <c r="A32" s="45"/>
      <c r="B32" s="3" t="s">
        <v>40</v>
      </c>
      <c r="C32">
        <v>44</v>
      </c>
      <c r="D32">
        <v>0.62</v>
      </c>
      <c r="E32">
        <v>0.26400000000000001</v>
      </c>
      <c r="F32">
        <v>0.85699999999999998</v>
      </c>
      <c r="G32">
        <v>0.64100000000000001</v>
      </c>
      <c r="H32">
        <v>0.15</v>
      </c>
      <c r="I32">
        <v>0.08</v>
      </c>
      <c r="J32">
        <v>44</v>
      </c>
      <c r="K32">
        <v>72.67</v>
      </c>
    </row>
    <row r="33" spans="1:11" x14ac:dyDescent="0.3">
      <c r="A33" s="45"/>
      <c r="B33" s="3" t="s">
        <v>41</v>
      </c>
      <c r="C33">
        <v>36</v>
      </c>
      <c r="D33">
        <v>0.63300000000000001</v>
      </c>
      <c r="E33">
        <v>0.28100000000000003</v>
      </c>
      <c r="F33">
        <v>0.81599999999999995</v>
      </c>
      <c r="G33">
        <v>0.67700000000000005</v>
      </c>
      <c r="H33">
        <v>0.16</v>
      </c>
      <c r="I33">
        <v>0.12</v>
      </c>
      <c r="J33">
        <v>34</v>
      </c>
      <c r="K33">
        <v>72.36</v>
      </c>
    </row>
    <row r="34" spans="1:11" x14ac:dyDescent="0.3">
      <c r="A34" s="45"/>
      <c r="B34" s="3" t="s">
        <v>42</v>
      </c>
      <c r="C34">
        <v>32</v>
      </c>
      <c r="D34">
        <v>0.64400000000000002</v>
      </c>
      <c r="E34">
        <v>0.24399999999999999</v>
      </c>
      <c r="F34">
        <v>0.84</v>
      </c>
      <c r="G34">
        <v>0.68200000000000005</v>
      </c>
      <c r="H34">
        <v>0.18</v>
      </c>
      <c r="I34">
        <v>0.1</v>
      </c>
      <c r="J34">
        <v>30</v>
      </c>
      <c r="K34">
        <v>73.209999999999994</v>
      </c>
    </row>
    <row r="35" spans="1:11" x14ac:dyDescent="0.3">
      <c r="A35" s="45"/>
      <c r="B35" s="3" t="s">
        <v>43</v>
      </c>
      <c r="C35">
        <v>30</v>
      </c>
      <c r="D35">
        <v>0.64500000000000002</v>
      </c>
      <c r="E35">
        <v>0.24</v>
      </c>
      <c r="F35">
        <v>0.83299999999999996</v>
      </c>
      <c r="G35">
        <v>0.68300000000000005</v>
      </c>
      <c r="H35">
        <v>0.26</v>
      </c>
      <c r="I35">
        <v>0.1</v>
      </c>
      <c r="J35">
        <v>28</v>
      </c>
      <c r="K35">
        <v>73.58</v>
      </c>
    </row>
    <row r="36" spans="1:11" x14ac:dyDescent="0.3">
      <c r="A36" s="45"/>
      <c r="B36" s="3" t="s">
        <v>44</v>
      </c>
      <c r="C36">
        <v>23</v>
      </c>
      <c r="D36">
        <v>0.39500000000000002</v>
      </c>
      <c r="E36">
        <v>0.25900000000000001</v>
      </c>
      <c r="F36">
        <v>0.67500000000000004</v>
      </c>
      <c r="G36">
        <v>0.47299999999999998</v>
      </c>
      <c r="H36">
        <v>-0.27</v>
      </c>
      <c r="I36">
        <v>-0.19</v>
      </c>
      <c r="J36">
        <v>172</v>
      </c>
      <c r="K36">
        <v>69.45</v>
      </c>
    </row>
    <row r="37" spans="1:11" x14ac:dyDescent="0.3">
      <c r="A37" s="45"/>
      <c r="B37" s="3" t="s">
        <v>45</v>
      </c>
      <c r="C37">
        <v>27</v>
      </c>
      <c r="D37">
        <v>0.39</v>
      </c>
      <c r="E37">
        <v>0.191</v>
      </c>
      <c r="F37">
        <v>0.67600000000000005</v>
      </c>
      <c r="G37">
        <v>0.46100000000000002</v>
      </c>
      <c r="H37">
        <v>-0.28000000000000003</v>
      </c>
      <c r="I37">
        <v>-0.16</v>
      </c>
      <c r="J37">
        <v>186</v>
      </c>
      <c r="K37">
        <v>64.77</v>
      </c>
    </row>
    <row r="38" spans="1:11" x14ac:dyDescent="0.3">
      <c r="A38" s="45"/>
      <c r="B38" s="3" t="s">
        <v>46</v>
      </c>
      <c r="C38">
        <v>23</v>
      </c>
      <c r="D38">
        <v>0.32900000000000001</v>
      </c>
      <c r="E38">
        <v>0.17599999999999999</v>
      </c>
      <c r="F38">
        <v>0.68</v>
      </c>
      <c r="G38">
        <v>0.46800000000000003</v>
      </c>
      <c r="H38">
        <v>-0.3</v>
      </c>
      <c r="I38">
        <v>-0.15</v>
      </c>
      <c r="J38">
        <v>197</v>
      </c>
      <c r="K38">
        <v>61.3</v>
      </c>
    </row>
    <row r="39" spans="1:11" x14ac:dyDescent="0.3">
      <c r="A39" s="45"/>
      <c r="B39" s="3" t="s">
        <v>47</v>
      </c>
      <c r="C39">
        <v>24</v>
      </c>
      <c r="D39">
        <v>0.35</v>
      </c>
      <c r="E39">
        <v>0.16700000000000001</v>
      </c>
      <c r="F39">
        <v>0.68600000000000005</v>
      </c>
      <c r="G39">
        <v>0.47599999999999998</v>
      </c>
      <c r="H39">
        <v>-0.28999999999999998</v>
      </c>
      <c r="I39">
        <v>-0.15</v>
      </c>
      <c r="J39">
        <v>190</v>
      </c>
      <c r="K39">
        <v>62</v>
      </c>
    </row>
    <row r="40" spans="1:11" x14ac:dyDescent="0.3">
      <c r="A40" s="45"/>
      <c r="B40" s="3" t="s">
        <v>48</v>
      </c>
      <c r="C40">
        <v>25</v>
      </c>
      <c r="D40">
        <v>0.34399999999999997</v>
      </c>
      <c r="E40">
        <v>0.16300000000000001</v>
      </c>
      <c r="F40">
        <v>0.69799999999999995</v>
      </c>
      <c r="G40">
        <v>0.49299999999999999</v>
      </c>
      <c r="H40">
        <v>-0.28000000000000003</v>
      </c>
      <c r="I40">
        <v>-0.16</v>
      </c>
      <c r="J40">
        <v>187</v>
      </c>
      <c r="K40">
        <v>62.45</v>
      </c>
    </row>
    <row r="41" spans="1:11" x14ac:dyDescent="0.3">
      <c r="A41" s="45"/>
      <c r="B41" s="3" t="s">
        <v>49</v>
      </c>
      <c r="C41">
        <v>25</v>
      </c>
      <c r="D41">
        <v>0.32900000000000001</v>
      </c>
      <c r="E41">
        <v>0.129</v>
      </c>
      <c r="F41">
        <v>0.69199999999999995</v>
      </c>
      <c r="G41">
        <v>0.48</v>
      </c>
      <c r="H41">
        <v>-0.28000000000000003</v>
      </c>
      <c r="I41">
        <v>-0.17</v>
      </c>
      <c r="J41">
        <v>173</v>
      </c>
      <c r="K41">
        <v>64.33</v>
      </c>
    </row>
    <row r="42" spans="1:11" x14ac:dyDescent="0.3">
      <c r="A42" s="45"/>
      <c r="B42" s="3" t="s">
        <v>50</v>
      </c>
      <c r="C42">
        <v>21</v>
      </c>
      <c r="D42">
        <v>0.34300000000000003</v>
      </c>
      <c r="E42">
        <v>0.125</v>
      </c>
      <c r="F42">
        <v>0.69099999999999995</v>
      </c>
      <c r="G42">
        <v>0.47799999999999998</v>
      </c>
      <c r="H42">
        <v>-0.28999999999999998</v>
      </c>
      <c r="I42">
        <v>-0.18</v>
      </c>
      <c r="J42">
        <v>185</v>
      </c>
      <c r="K42">
        <v>61.13</v>
      </c>
    </row>
    <row r="43" spans="1:11" x14ac:dyDescent="0.3">
      <c r="A43" s="45"/>
      <c r="B43" s="3" t="s">
        <v>51</v>
      </c>
      <c r="C43">
        <v>22</v>
      </c>
      <c r="D43">
        <v>0.32600000000000001</v>
      </c>
      <c r="E43">
        <v>0.123</v>
      </c>
      <c r="F43">
        <v>0.67800000000000005</v>
      </c>
      <c r="G43">
        <v>0.45100000000000001</v>
      </c>
      <c r="H43">
        <v>-0.3</v>
      </c>
      <c r="I43">
        <v>-0.18</v>
      </c>
      <c r="J43">
        <v>173</v>
      </c>
      <c r="K43">
        <v>61.98</v>
      </c>
    </row>
    <row r="44" spans="1:11" x14ac:dyDescent="0.3">
      <c r="A44" s="45"/>
      <c r="B44" s="3" t="s">
        <v>52</v>
      </c>
      <c r="C44">
        <v>22</v>
      </c>
      <c r="D44">
        <v>0.35199999999999998</v>
      </c>
      <c r="E44">
        <v>0.11899999999999999</v>
      </c>
      <c r="F44">
        <v>0.69599999999999995</v>
      </c>
      <c r="G44">
        <v>0.45300000000000001</v>
      </c>
      <c r="H44">
        <v>-0.3</v>
      </c>
      <c r="I44">
        <v>-0.19</v>
      </c>
      <c r="J44">
        <v>182</v>
      </c>
      <c r="K44">
        <v>59.47</v>
      </c>
    </row>
    <row r="45" spans="1:11" x14ac:dyDescent="0.3">
      <c r="A45" s="45"/>
      <c r="B45" s="14" t="s">
        <v>53</v>
      </c>
      <c r="C45" s="14">
        <v>22</v>
      </c>
      <c r="D45" s="14">
        <v>0.35299999999999998</v>
      </c>
      <c r="E45" s="14">
        <v>0.11799999999999999</v>
      </c>
      <c r="F45" s="14">
        <v>0.70199999999999996</v>
      </c>
      <c r="G45" s="14">
        <v>0.46100000000000002</v>
      </c>
      <c r="H45" s="14">
        <v>-0.31</v>
      </c>
      <c r="I45" s="14">
        <v>-0.19</v>
      </c>
      <c r="J45" s="14">
        <v>181</v>
      </c>
      <c r="K45" s="14">
        <v>59.51</v>
      </c>
    </row>
    <row r="46" spans="1:11" x14ac:dyDescent="0.3">
      <c r="A46" s="46" t="s">
        <v>78</v>
      </c>
      <c r="B46" s="3" t="s">
        <v>56</v>
      </c>
      <c r="C46">
        <v>28</v>
      </c>
      <c r="D46">
        <v>0.18</v>
      </c>
      <c r="E46">
        <v>6.6000000000000003E-2</v>
      </c>
      <c r="F46">
        <v>0.67</v>
      </c>
      <c r="G46">
        <v>0.27</v>
      </c>
      <c r="H46">
        <v>-0.25</v>
      </c>
      <c r="I46">
        <v>-0.25</v>
      </c>
      <c r="J46" s="15">
        <v>1752</v>
      </c>
      <c r="K46" s="15">
        <v>43.95</v>
      </c>
    </row>
    <row r="47" spans="1:11" x14ac:dyDescent="0.3">
      <c r="A47" s="47"/>
      <c r="B47" s="3" t="s">
        <v>62</v>
      </c>
      <c r="C47">
        <v>47</v>
      </c>
      <c r="D47">
        <v>0.45800000000000002</v>
      </c>
      <c r="E47">
        <v>0.16900000000000001</v>
      </c>
      <c r="F47">
        <v>0.76700000000000002</v>
      </c>
      <c r="G47">
        <v>0.34499999999999997</v>
      </c>
      <c r="H47">
        <v>-0.19</v>
      </c>
      <c r="I47">
        <v>-0.31</v>
      </c>
      <c r="J47">
        <v>834</v>
      </c>
      <c r="K47">
        <v>42.52</v>
      </c>
    </row>
    <row r="48" spans="1:11" x14ac:dyDescent="0.3">
      <c r="A48" s="47"/>
      <c r="B48" s="3" t="s">
        <v>63</v>
      </c>
      <c r="C48">
        <v>64</v>
      </c>
      <c r="D48">
        <v>0.47899999999999998</v>
      </c>
      <c r="E48">
        <v>0.152</v>
      </c>
      <c r="F48">
        <v>0.83899999999999997</v>
      </c>
      <c r="G48">
        <v>0.39900000000000002</v>
      </c>
      <c r="H48">
        <v>-0.16</v>
      </c>
      <c r="I48">
        <v>-0.31</v>
      </c>
      <c r="J48">
        <v>736</v>
      </c>
      <c r="K48">
        <v>44.54</v>
      </c>
    </row>
    <row r="49" spans="1:11" x14ac:dyDescent="0.3">
      <c r="A49" s="47"/>
      <c r="B49" t="s">
        <v>64</v>
      </c>
      <c r="C49">
        <v>63</v>
      </c>
      <c r="D49">
        <v>0.47099999999999997</v>
      </c>
      <c r="E49">
        <v>0.14399999999999999</v>
      </c>
      <c r="F49">
        <v>0.86099999999999999</v>
      </c>
      <c r="G49">
        <v>0.41299999999999998</v>
      </c>
      <c r="H49">
        <v>-0.14000000000000001</v>
      </c>
      <c r="I49">
        <v>-0.31</v>
      </c>
      <c r="J49">
        <v>683</v>
      </c>
      <c r="K49">
        <v>44.34</v>
      </c>
    </row>
    <row r="50" spans="1:11" x14ac:dyDescent="0.3">
      <c r="A50" s="47"/>
      <c r="B50" t="s">
        <v>65</v>
      </c>
      <c r="C50">
        <v>84</v>
      </c>
      <c r="D50">
        <v>0.50600000000000001</v>
      </c>
      <c r="E50">
        <v>0.156</v>
      </c>
      <c r="F50">
        <v>0.879</v>
      </c>
      <c r="G50">
        <v>0.42399999999999999</v>
      </c>
      <c r="H50">
        <v>-0.09</v>
      </c>
      <c r="I50">
        <v>-0.27</v>
      </c>
      <c r="J50">
        <v>485</v>
      </c>
      <c r="K50">
        <v>47.28</v>
      </c>
    </row>
    <row r="51" spans="1:11" x14ac:dyDescent="0.3">
      <c r="A51" s="47"/>
      <c r="B51" t="s">
        <v>66</v>
      </c>
      <c r="C51">
        <v>78</v>
      </c>
      <c r="D51">
        <v>0.503</v>
      </c>
      <c r="E51">
        <v>0.14599999999999999</v>
      </c>
      <c r="F51">
        <v>0.88600000000000001</v>
      </c>
      <c r="G51">
        <v>0.436</v>
      </c>
      <c r="H51">
        <v>-0.11</v>
      </c>
      <c r="I51">
        <v>-0.27</v>
      </c>
      <c r="J51">
        <v>457</v>
      </c>
      <c r="K51">
        <v>49.5</v>
      </c>
    </row>
    <row r="52" spans="1:11" x14ac:dyDescent="0.3">
      <c r="A52" s="47"/>
      <c r="B52" t="s">
        <v>57</v>
      </c>
      <c r="C52">
        <v>78</v>
      </c>
      <c r="D52">
        <v>0.498</v>
      </c>
      <c r="E52">
        <v>0.14599999999999999</v>
      </c>
      <c r="F52">
        <v>0.88500000000000001</v>
      </c>
      <c r="G52">
        <v>0.376</v>
      </c>
      <c r="H52">
        <v>-0.11</v>
      </c>
      <c r="I52">
        <v>-0.27</v>
      </c>
      <c r="J52">
        <v>415</v>
      </c>
      <c r="K52">
        <v>51.52</v>
      </c>
    </row>
    <row r="53" spans="1:11" x14ac:dyDescent="0.3">
      <c r="A53" s="47"/>
      <c r="B53" t="s">
        <v>58</v>
      </c>
      <c r="C53">
        <v>92</v>
      </c>
      <c r="D53">
        <v>0.57599999999999996</v>
      </c>
      <c r="E53">
        <v>0.188</v>
      </c>
      <c r="F53">
        <v>0.91</v>
      </c>
      <c r="G53">
        <v>0.42499999999999999</v>
      </c>
      <c r="H53">
        <v>0.06</v>
      </c>
      <c r="I53">
        <v>-0.27</v>
      </c>
      <c r="J53">
        <v>165</v>
      </c>
      <c r="K53">
        <v>64.59</v>
      </c>
    </row>
    <row r="54" spans="1:11" x14ac:dyDescent="0.3">
      <c r="A54" s="47"/>
      <c r="B54" t="s">
        <v>59</v>
      </c>
      <c r="C54">
        <v>95</v>
      </c>
      <c r="D54">
        <v>0.56899999999999995</v>
      </c>
      <c r="E54">
        <v>0.187</v>
      </c>
      <c r="F54">
        <v>0.91700000000000004</v>
      </c>
      <c r="G54">
        <v>0.42699999999999999</v>
      </c>
      <c r="H54">
        <v>7.0000000000000007E-2</v>
      </c>
      <c r="I54">
        <v>-0.26</v>
      </c>
      <c r="J54">
        <v>167</v>
      </c>
      <c r="K54">
        <v>63.46</v>
      </c>
    </row>
    <row r="55" spans="1:11" x14ac:dyDescent="0.3">
      <c r="A55" s="47"/>
      <c r="B55" t="s">
        <v>60</v>
      </c>
      <c r="C55">
        <v>96</v>
      </c>
      <c r="D55">
        <v>0.56499999999999995</v>
      </c>
      <c r="E55">
        <v>0.216</v>
      </c>
      <c r="F55">
        <v>0.92200000000000004</v>
      </c>
      <c r="G55">
        <v>0.42699999999999999</v>
      </c>
      <c r="H55">
        <v>0.08</v>
      </c>
      <c r="I55">
        <v>-0.3</v>
      </c>
      <c r="J55">
        <v>163</v>
      </c>
      <c r="K55">
        <v>62.87</v>
      </c>
    </row>
    <row r="56" spans="1:11" x14ac:dyDescent="0.3">
      <c r="A56" s="47"/>
      <c r="B56" t="s">
        <v>61</v>
      </c>
      <c r="C56">
        <v>85</v>
      </c>
      <c r="D56">
        <v>0.57999999999999996</v>
      </c>
      <c r="E56">
        <v>0.19900000000000001</v>
      </c>
      <c r="F56">
        <v>0.91100000000000003</v>
      </c>
      <c r="G56">
        <v>0.42799999999999999</v>
      </c>
      <c r="H56">
        <v>0.06</v>
      </c>
      <c r="I56">
        <v>-0.3</v>
      </c>
      <c r="J56">
        <v>132</v>
      </c>
      <c r="K56">
        <v>63.54</v>
      </c>
    </row>
    <row r="57" spans="1:11" x14ac:dyDescent="0.3">
      <c r="A57" s="47"/>
      <c r="B57" t="s">
        <v>67</v>
      </c>
      <c r="C57">
        <v>23</v>
      </c>
      <c r="D57">
        <v>0.151</v>
      </c>
      <c r="E57">
        <v>0.11600000000000001</v>
      </c>
      <c r="F57">
        <v>0.66500000000000004</v>
      </c>
      <c r="G57">
        <v>0.29099999999999998</v>
      </c>
      <c r="H57">
        <v>-0.25</v>
      </c>
      <c r="I57">
        <v>-0.24</v>
      </c>
      <c r="J57">
        <v>2093</v>
      </c>
      <c r="K57">
        <v>40.11</v>
      </c>
    </row>
    <row r="58" spans="1:11" x14ac:dyDescent="0.3">
      <c r="A58" s="47"/>
      <c r="B58" t="s">
        <v>68</v>
      </c>
      <c r="C58">
        <v>24</v>
      </c>
      <c r="D58">
        <v>0.218</v>
      </c>
      <c r="E58">
        <v>0.1</v>
      </c>
      <c r="F58">
        <v>0.68400000000000005</v>
      </c>
      <c r="G58">
        <v>0.309</v>
      </c>
      <c r="H58">
        <v>-0.25</v>
      </c>
      <c r="I58">
        <v>-0.26</v>
      </c>
      <c r="J58">
        <v>2042</v>
      </c>
      <c r="K58">
        <v>41.22</v>
      </c>
    </row>
    <row r="59" spans="1:11" x14ac:dyDescent="0.3">
      <c r="A59" s="47"/>
      <c r="B59" t="s">
        <v>69</v>
      </c>
      <c r="C59">
        <v>22</v>
      </c>
      <c r="D59">
        <v>0.182</v>
      </c>
      <c r="E59">
        <v>9.8000000000000004E-2</v>
      </c>
      <c r="F59">
        <v>0.69499999999999995</v>
      </c>
      <c r="G59">
        <v>0.31900000000000001</v>
      </c>
      <c r="H59">
        <v>-0.25</v>
      </c>
      <c r="I59">
        <v>-0.26</v>
      </c>
      <c r="J59">
        <v>2076</v>
      </c>
      <c r="K59">
        <v>40.03</v>
      </c>
    </row>
    <row r="60" spans="1:11" x14ac:dyDescent="0.3">
      <c r="A60" s="47"/>
      <c r="B60" t="s">
        <v>70</v>
      </c>
      <c r="C60">
        <v>25</v>
      </c>
      <c r="D60">
        <v>0.20100000000000001</v>
      </c>
      <c r="E60">
        <v>7.9000000000000001E-2</v>
      </c>
      <c r="F60">
        <v>0.69399999999999995</v>
      </c>
      <c r="G60">
        <v>0.317</v>
      </c>
      <c r="H60">
        <v>-0.26</v>
      </c>
      <c r="I60">
        <v>-0.25</v>
      </c>
      <c r="J60">
        <v>2075</v>
      </c>
      <c r="K60">
        <v>39.15</v>
      </c>
    </row>
    <row r="61" spans="1:11" x14ac:dyDescent="0.3">
      <c r="A61" s="47"/>
      <c r="B61" t="s">
        <v>71</v>
      </c>
      <c r="C61">
        <v>22</v>
      </c>
      <c r="D61">
        <v>0.215</v>
      </c>
      <c r="E61">
        <v>7.8E-2</v>
      </c>
      <c r="F61">
        <v>0.69699999999999995</v>
      </c>
      <c r="G61">
        <v>0.32500000000000001</v>
      </c>
      <c r="H61">
        <v>-0.26</v>
      </c>
      <c r="I61">
        <v>-0.25</v>
      </c>
      <c r="J61">
        <v>2116</v>
      </c>
      <c r="K61">
        <v>37.909999999999997</v>
      </c>
    </row>
    <row r="62" spans="1:11" x14ac:dyDescent="0.3">
      <c r="A62" s="47"/>
      <c r="B62" t="s">
        <v>72</v>
      </c>
      <c r="C62">
        <v>25</v>
      </c>
      <c r="D62">
        <v>0.20699999999999999</v>
      </c>
      <c r="E62">
        <v>6.7000000000000004E-2</v>
      </c>
      <c r="F62">
        <v>0.69699999999999995</v>
      </c>
      <c r="G62">
        <v>0.317</v>
      </c>
      <c r="H62">
        <v>-0.27</v>
      </c>
      <c r="I62">
        <v>-0.26</v>
      </c>
      <c r="J62">
        <v>2057</v>
      </c>
      <c r="K62">
        <v>39.299999999999997</v>
      </c>
    </row>
    <row r="63" spans="1:11" x14ac:dyDescent="0.3">
      <c r="A63" s="47"/>
      <c r="B63" t="s">
        <v>73</v>
      </c>
      <c r="C63">
        <v>30</v>
      </c>
      <c r="D63">
        <v>0.22600000000000001</v>
      </c>
      <c r="E63">
        <v>6.4000000000000001E-2</v>
      </c>
      <c r="F63">
        <v>0.69099999999999995</v>
      </c>
      <c r="G63">
        <v>0.32100000000000001</v>
      </c>
      <c r="H63">
        <v>-0.26</v>
      </c>
      <c r="I63">
        <v>-0.28000000000000003</v>
      </c>
      <c r="J63">
        <v>1928</v>
      </c>
      <c r="K63">
        <v>42.14</v>
      </c>
    </row>
    <row r="64" spans="1:11" x14ac:dyDescent="0.3">
      <c r="A64" s="47"/>
      <c r="B64" t="s">
        <v>74</v>
      </c>
      <c r="C64">
        <v>26</v>
      </c>
      <c r="D64">
        <v>0.21299999999999999</v>
      </c>
      <c r="E64">
        <v>6.3E-2</v>
      </c>
      <c r="F64">
        <v>0.69099999999999995</v>
      </c>
      <c r="G64">
        <v>0.31900000000000001</v>
      </c>
      <c r="H64">
        <v>-0.26</v>
      </c>
      <c r="I64">
        <v>-0.28000000000000003</v>
      </c>
      <c r="J64">
        <v>1984</v>
      </c>
      <c r="K64">
        <v>40.380000000000003</v>
      </c>
    </row>
    <row r="65" spans="1:11" x14ac:dyDescent="0.3">
      <c r="A65" s="47"/>
      <c r="B65" t="s">
        <v>75</v>
      </c>
      <c r="C65">
        <v>28</v>
      </c>
      <c r="D65">
        <v>0.21099999999999999</v>
      </c>
      <c r="E65">
        <v>6.3E-2</v>
      </c>
      <c r="F65">
        <v>0.69199999999999995</v>
      </c>
      <c r="G65">
        <v>0.32300000000000001</v>
      </c>
      <c r="H65">
        <v>-0.27</v>
      </c>
      <c r="I65">
        <v>-0.28999999999999998</v>
      </c>
      <c r="J65">
        <v>1975</v>
      </c>
      <c r="K65">
        <v>40.549999999999997</v>
      </c>
    </row>
    <row r="66" spans="1:11" x14ac:dyDescent="0.3">
      <c r="A66" s="47"/>
      <c r="B66" t="s">
        <v>76</v>
      </c>
      <c r="C66">
        <v>25</v>
      </c>
      <c r="D66">
        <v>0.20899999999999999</v>
      </c>
      <c r="E66">
        <v>6.3E-2</v>
      </c>
      <c r="F66">
        <v>0.68899999999999995</v>
      </c>
      <c r="G66">
        <v>0.32100000000000001</v>
      </c>
      <c r="H66">
        <v>-0.28000000000000003</v>
      </c>
      <c r="I66">
        <v>-0.28999999999999998</v>
      </c>
      <c r="J66">
        <v>1980</v>
      </c>
      <c r="K66">
        <v>39.93</v>
      </c>
    </row>
  </sheetData>
  <mergeCells count="9">
    <mergeCell ref="A25:A45"/>
    <mergeCell ref="A46:A66"/>
    <mergeCell ref="D1:E1"/>
    <mergeCell ref="F1:G1"/>
    <mergeCell ref="H1:I1"/>
    <mergeCell ref="D2:E2"/>
    <mergeCell ref="F2:G2"/>
    <mergeCell ref="H2:I2"/>
    <mergeCell ref="A4:A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D2D7-5B06-4749-AB75-358EE313A89A}">
  <dimension ref="A1:K66"/>
  <sheetViews>
    <sheetView workbookViewId="0">
      <selection activeCell="B15" sqref="B15:B19"/>
    </sheetView>
  </sheetViews>
  <sheetFormatPr defaultRowHeight="14.4" x14ac:dyDescent="0.3"/>
  <cols>
    <col min="2" max="2" width="32.33203125" bestFit="1" customWidth="1"/>
    <col min="3" max="3" width="10.44140625" customWidth="1"/>
    <col min="11" max="11" width="8.88671875" style="16"/>
  </cols>
  <sheetData>
    <row r="1" spans="1:11" x14ac:dyDescent="0.3">
      <c r="E1" s="38" t="s">
        <v>1</v>
      </c>
      <c r="F1" s="38"/>
      <c r="G1" s="48" t="s">
        <v>2</v>
      </c>
      <c r="H1" s="48"/>
    </row>
    <row r="2" spans="1:11" x14ac:dyDescent="0.3">
      <c r="E2" s="49" t="s">
        <v>5</v>
      </c>
      <c r="F2" s="49"/>
      <c r="G2" s="50" t="s">
        <v>8</v>
      </c>
      <c r="H2" s="50"/>
    </row>
    <row r="3" spans="1:11" x14ac:dyDescent="0.3">
      <c r="C3" s="11" t="s">
        <v>79</v>
      </c>
      <c r="D3" s="11" t="s">
        <v>83</v>
      </c>
      <c r="E3" s="11" t="s">
        <v>9</v>
      </c>
      <c r="F3" s="11" t="s">
        <v>77</v>
      </c>
      <c r="G3" s="11" t="s">
        <v>9</v>
      </c>
      <c r="H3" s="11" t="s">
        <v>77</v>
      </c>
      <c r="I3" s="11" t="s">
        <v>81</v>
      </c>
      <c r="J3" s="11" t="s">
        <v>80</v>
      </c>
      <c r="K3" s="17" t="s">
        <v>84</v>
      </c>
    </row>
    <row r="4" spans="1:11" x14ac:dyDescent="0.3">
      <c r="A4" s="43" t="s">
        <v>0</v>
      </c>
      <c r="B4" t="s">
        <v>12</v>
      </c>
      <c r="C4">
        <v>14</v>
      </c>
      <c r="D4">
        <v>346</v>
      </c>
      <c r="E4">
        <v>0.22600000000000001</v>
      </c>
      <c r="F4">
        <v>0.24199999999999999</v>
      </c>
      <c r="G4">
        <v>0.53400000000000003</v>
      </c>
      <c r="H4">
        <v>0.246</v>
      </c>
      <c r="I4">
        <v>116</v>
      </c>
      <c r="J4">
        <v>65.48</v>
      </c>
      <c r="K4" s="16">
        <f>(D4*100)/D4</f>
        <v>100</v>
      </c>
    </row>
    <row r="5" spans="1:11" x14ac:dyDescent="0.3">
      <c r="A5" s="43"/>
      <c r="B5" t="s">
        <v>13</v>
      </c>
      <c r="C5">
        <v>54</v>
      </c>
      <c r="D5">
        <v>202</v>
      </c>
      <c r="E5">
        <v>0.71</v>
      </c>
      <c r="F5">
        <v>0.31</v>
      </c>
      <c r="G5">
        <v>0.84499999999999997</v>
      </c>
      <c r="H5">
        <v>0.49</v>
      </c>
      <c r="I5">
        <v>83</v>
      </c>
      <c r="J5">
        <v>57.44</v>
      </c>
      <c r="K5" s="16">
        <f>(D5*100)/D4</f>
        <v>58.381502890173408</v>
      </c>
    </row>
    <row r="6" spans="1:11" x14ac:dyDescent="0.3">
      <c r="A6" s="43"/>
      <c r="B6" t="s">
        <v>14</v>
      </c>
      <c r="C6">
        <v>52</v>
      </c>
      <c r="D6">
        <v>108</v>
      </c>
      <c r="E6">
        <v>0.79200000000000004</v>
      </c>
      <c r="F6">
        <v>0.24</v>
      </c>
      <c r="G6">
        <v>0.84199999999999997</v>
      </c>
      <c r="H6">
        <v>0.45900000000000002</v>
      </c>
      <c r="I6">
        <v>59</v>
      </c>
      <c r="J6">
        <v>42.72</v>
      </c>
      <c r="K6" s="16">
        <f>(D6*100)/D4</f>
        <v>31.213872832369944</v>
      </c>
    </row>
    <row r="7" spans="1:11" x14ac:dyDescent="0.3">
      <c r="A7" s="43"/>
      <c r="B7" t="s">
        <v>15</v>
      </c>
      <c r="C7">
        <v>44</v>
      </c>
      <c r="D7">
        <v>76</v>
      </c>
      <c r="E7">
        <v>0.84699999999999998</v>
      </c>
      <c r="F7">
        <v>0.21099999999999999</v>
      </c>
      <c r="G7">
        <v>0.873</v>
      </c>
      <c r="H7">
        <v>0.442</v>
      </c>
      <c r="I7">
        <v>46</v>
      </c>
      <c r="J7">
        <v>36.11</v>
      </c>
      <c r="K7" s="16">
        <f>(D7*100)/D4</f>
        <v>21.965317919075144</v>
      </c>
    </row>
    <row r="8" spans="1:11" x14ac:dyDescent="0.3">
      <c r="A8" s="43"/>
      <c r="B8" t="s">
        <v>16</v>
      </c>
      <c r="C8">
        <v>40</v>
      </c>
      <c r="D8">
        <v>58</v>
      </c>
      <c r="E8">
        <v>0.89500000000000002</v>
      </c>
      <c r="F8">
        <v>0.12</v>
      </c>
      <c r="G8">
        <v>0.86399999999999999</v>
      </c>
      <c r="H8">
        <v>0.44400000000000001</v>
      </c>
      <c r="I8">
        <v>42</v>
      </c>
      <c r="J8">
        <v>23.64</v>
      </c>
      <c r="K8" s="16">
        <f>(D8*100)/D4</f>
        <v>16.76300578034682</v>
      </c>
    </row>
    <row r="9" spans="1:11" x14ac:dyDescent="0.3">
      <c r="A9" s="43"/>
      <c r="B9" t="s">
        <v>17</v>
      </c>
      <c r="C9">
        <v>35</v>
      </c>
      <c r="D9">
        <v>48</v>
      </c>
      <c r="E9">
        <v>0.92200000000000004</v>
      </c>
      <c r="F9">
        <v>0.126</v>
      </c>
      <c r="G9">
        <v>0.86799999999999999</v>
      </c>
      <c r="H9">
        <v>0.49</v>
      </c>
      <c r="I9">
        <v>35</v>
      </c>
      <c r="J9">
        <v>22.22</v>
      </c>
      <c r="K9" s="16">
        <f>(D9*100)/D4</f>
        <v>13.872832369942197</v>
      </c>
    </row>
    <row r="10" spans="1:11" x14ac:dyDescent="0.3">
      <c r="A10" s="43"/>
      <c r="B10" t="s">
        <v>18</v>
      </c>
      <c r="C10">
        <v>34</v>
      </c>
      <c r="D10">
        <v>44</v>
      </c>
      <c r="E10">
        <v>0.91700000000000004</v>
      </c>
      <c r="F10">
        <v>0.37</v>
      </c>
      <c r="G10">
        <v>0.84599999999999997</v>
      </c>
      <c r="H10">
        <v>0.44900000000000001</v>
      </c>
      <c r="I10">
        <v>33</v>
      </c>
      <c r="J10">
        <v>19.510000000000002</v>
      </c>
      <c r="K10" s="16">
        <f>(D10*100)/D4</f>
        <v>12.716763005780347</v>
      </c>
    </row>
    <row r="11" spans="1:11" x14ac:dyDescent="0.3">
      <c r="A11" s="43"/>
      <c r="B11" t="s">
        <v>19</v>
      </c>
      <c r="C11">
        <v>32</v>
      </c>
      <c r="D11">
        <v>38</v>
      </c>
      <c r="E11">
        <v>0.93500000000000005</v>
      </c>
      <c r="F11">
        <v>0.373</v>
      </c>
      <c r="G11">
        <v>0.81799999999999995</v>
      </c>
      <c r="H11">
        <v>0.47199999999999998</v>
      </c>
      <c r="I11">
        <v>29</v>
      </c>
      <c r="J11">
        <v>17.14</v>
      </c>
      <c r="K11" s="16">
        <f>(D11*100)/D4</f>
        <v>10.982658959537572</v>
      </c>
    </row>
    <row r="12" spans="1:11" x14ac:dyDescent="0.3">
      <c r="A12" s="43"/>
      <c r="B12" t="s">
        <v>20</v>
      </c>
      <c r="C12">
        <v>29</v>
      </c>
      <c r="D12">
        <v>34</v>
      </c>
      <c r="E12">
        <v>0.94</v>
      </c>
      <c r="F12">
        <v>6.4000000000000001E-2</v>
      </c>
      <c r="G12">
        <v>0.77500000000000002</v>
      </c>
      <c r="H12">
        <v>0.38400000000000001</v>
      </c>
      <c r="I12">
        <v>27</v>
      </c>
      <c r="J12">
        <v>15.62</v>
      </c>
      <c r="K12" s="16">
        <f>(D12*100)/D4</f>
        <v>9.8265895953757223</v>
      </c>
    </row>
    <row r="13" spans="1:11" x14ac:dyDescent="0.3">
      <c r="A13" s="43"/>
      <c r="B13" t="s">
        <v>21</v>
      </c>
      <c r="C13">
        <v>24</v>
      </c>
      <c r="D13">
        <v>26</v>
      </c>
      <c r="E13">
        <v>0.99</v>
      </c>
      <c r="F13">
        <v>4.2999999999999997E-2</v>
      </c>
      <c r="G13">
        <v>0.75</v>
      </c>
      <c r="H13">
        <v>0</v>
      </c>
      <c r="I13">
        <v>23</v>
      </c>
      <c r="J13">
        <v>8</v>
      </c>
      <c r="K13" s="16">
        <f>(D13*100)/D4</f>
        <v>7.5144508670520231</v>
      </c>
    </row>
    <row r="14" spans="1:11" x14ac:dyDescent="0.3">
      <c r="A14" s="43"/>
      <c r="B14" t="s">
        <v>22</v>
      </c>
      <c r="C14">
        <v>19</v>
      </c>
      <c r="D14">
        <v>20</v>
      </c>
      <c r="E14">
        <v>1</v>
      </c>
      <c r="F14">
        <v>5.5E-2</v>
      </c>
      <c r="G14">
        <v>0.7</v>
      </c>
      <c r="H14">
        <v>0</v>
      </c>
      <c r="I14">
        <v>18</v>
      </c>
      <c r="J14">
        <v>5.26</v>
      </c>
      <c r="K14" s="16">
        <f>(D14*100)/D4</f>
        <v>5.7803468208092488</v>
      </c>
    </row>
    <row r="15" spans="1:11" x14ac:dyDescent="0.3">
      <c r="A15" s="43"/>
      <c r="B15" t="s">
        <v>23</v>
      </c>
      <c r="C15">
        <v>13</v>
      </c>
      <c r="D15">
        <v>346</v>
      </c>
      <c r="E15">
        <v>0.25700000000000001</v>
      </c>
      <c r="F15">
        <v>0.315</v>
      </c>
      <c r="G15">
        <v>0.56499999999999995</v>
      </c>
      <c r="H15">
        <v>0.28599999999999998</v>
      </c>
      <c r="I15">
        <v>139</v>
      </c>
      <c r="J15">
        <v>58.63</v>
      </c>
      <c r="K15" s="16">
        <f>(D15*100)/D4</f>
        <v>100</v>
      </c>
    </row>
    <row r="16" spans="1:11" x14ac:dyDescent="0.3">
      <c r="A16" s="43"/>
      <c r="B16" t="s">
        <v>24</v>
      </c>
      <c r="C16">
        <v>13</v>
      </c>
      <c r="D16">
        <v>346</v>
      </c>
      <c r="E16">
        <v>0.22900000000000001</v>
      </c>
      <c r="F16">
        <v>0.26400000000000001</v>
      </c>
      <c r="G16">
        <v>0.57099999999999995</v>
      </c>
      <c r="H16">
        <v>0.29099999999999998</v>
      </c>
      <c r="I16">
        <v>117</v>
      </c>
      <c r="J16">
        <v>65.180000000000007</v>
      </c>
      <c r="K16" s="16">
        <f>(D16*100)/D4</f>
        <v>100</v>
      </c>
    </row>
    <row r="17" spans="1:11" x14ac:dyDescent="0.3">
      <c r="A17" s="43"/>
      <c r="B17" t="s">
        <v>25</v>
      </c>
      <c r="C17">
        <v>13</v>
      </c>
      <c r="D17">
        <v>346</v>
      </c>
      <c r="E17">
        <v>0.22900000000000001</v>
      </c>
      <c r="F17">
        <v>0.25700000000000001</v>
      </c>
      <c r="G17">
        <v>0.57799999999999996</v>
      </c>
      <c r="H17">
        <v>0.29799999999999999</v>
      </c>
      <c r="I17">
        <v>121</v>
      </c>
      <c r="J17">
        <v>63.99</v>
      </c>
      <c r="K17" s="16">
        <f>(D17*100)/D4</f>
        <v>100</v>
      </c>
    </row>
    <row r="18" spans="1:11" x14ac:dyDescent="0.3">
      <c r="A18" s="43"/>
      <c r="B18" t="s">
        <v>26</v>
      </c>
      <c r="C18">
        <v>15</v>
      </c>
      <c r="D18">
        <v>346</v>
      </c>
      <c r="E18">
        <v>0.23599999999999999</v>
      </c>
      <c r="F18">
        <v>0.24399999999999999</v>
      </c>
      <c r="G18">
        <v>0.58399999999999996</v>
      </c>
      <c r="H18">
        <v>0.30599999999999999</v>
      </c>
      <c r="I18">
        <v>114</v>
      </c>
      <c r="J18">
        <v>66.069999999999993</v>
      </c>
      <c r="K18" s="16">
        <f>(D18*100)/D4</f>
        <v>100</v>
      </c>
    </row>
    <row r="19" spans="1:11" x14ac:dyDescent="0.3">
      <c r="A19" s="43"/>
      <c r="B19" t="s">
        <v>27</v>
      </c>
      <c r="C19">
        <v>14</v>
      </c>
      <c r="D19">
        <v>346</v>
      </c>
      <c r="E19">
        <v>0.23300000000000001</v>
      </c>
      <c r="F19">
        <v>0.24399999999999999</v>
      </c>
      <c r="G19">
        <v>0.59199999999999997</v>
      </c>
      <c r="H19">
        <v>0.318</v>
      </c>
      <c r="I19">
        <v>119</v>
      </c>
      <c r="J19">
        <v>64.58</v>
      </c>
      <c r="K19" s="16">
        <f>(D19*100)/D4</f>
        <v>100</v>
      </c>
    </row>
    <row r="20" spans="1:11" x14ac:dyDescent="0.3">
      <c r="A20" s="43"/>
      <c r="B20" t="s">
        <v>28</v>
      </c>
      <c r="C20">
        <v>16</v>
      </c>
      <c r="D20">
        <v>346</v>
      </c>
      <c r="E20">
        <v>0.28100000000000003</v>
      </c>
      <c r="F20">
        <v>0.24399999999999999</v>
      </c>
      <c r="G20">
        <v>0.58599999999999997</v>
      </c>
      <c r="H20">
        <v>0.29799999999999999</v>
      </c>
      <c r="I20">
        <v>118</v>
      </c>
      <c r="J20">
        <v>64.88</v>
      </c>
      <c r="K20" s="16">
        <f>(D20*100)/D4</f>
        <v>100</v>
      </c>
    </row>
    <row r="21" spans="1:11" x14ac:dyDescent="0.3">
      <c r="A21" s="43"/>
      <c r="B21" t="s">
        <v>29</v>
      </c>
      <c r="C21">
        <v>16</v>
      </c>
      <c r="D21">
        <v>346</v>
      </c>
      <c r="E21">
        <v>0.28699999999999998</v>
      </c>
      <c r="F21">
        <v>0.24399999999999999</v>
      </c>
      <c r="G21">
        <v>0.59299999999999997</v>
      </c>
      <c r="H21">
        <v>0.3</v>
      </c>
      <c r="I21">
        <v>115</v>
      </c>
      <c r="J21">
        <v>65.77</v>
      </c>
      <c r="K21" s="16">
        <f>(D21*100)/D4</f>
        <v>100</v>
      </c>
    </row>
    <row r="22" spans="1:11" x14ac:dyDescent="0.3">
      <c r="A22" s="43"/>
      <c r="B22" t="s">
        <v>30</v>
      </c>
      <c r="C22">
        <v>14</v>
      </c>
      <c r="D22">
        <v>346</v>
      </c>
      <c r="E22">
        <v>0.26100000000000001</v>
      </c>
      <c r="F22">
        <v>0.24299999999999999</v>
      </c>
      <c r="G22">
        <v>0.59299999999999997</v>
      </c>
      <c r="H22">
        <v>0.29199999999999998</v>
      </c>
      <c r="I22">
        <v>146</v>
      </c>
      <c r="J22">
        <v>56.55</v>
      </c>
      <c r="K22" s="16">
        <f>(D22*100)/D4</f>
        <v>100</v>
      </c>
    </row>
    <row r="23" spans="1:11" x14ac:dyDescent="0.3">
      <c r="A23" s="43"/>
      <c r="B23" t="s">
        <v>31</v>
      </c>
      <c r="C23">
        <v>14</v>
      </c>
      <c r="D23">
        <v>346</v>
      </c>
      <c r="E23">
        <v>0.26700000000000002</v>
      </c>
      <c r="F23">
        <v>0.24299999999999999</v>
      </c>
      <c r="G23">
        <v>0.59599999999999997</v>
      </c>
      <c r="H23">
        <v>0.29099999999999998</v>
      </c>
      <c r="I23">
        <v>149</v>
      </c>
      <c r="J23">
        <v>55.65</v>
      </c>
      <c r="K23" s="16">
        <f>(D23*100)/D4</f>
        <v>100</v>
      </c>
    </row>
    <row r="24" spans="1:11" x14ac:dyDescent="0.3">
      <c r="A24" s="43"/>
      <c r="B24" t="s">
        <v>32</v>
      </c>
      <c r="C24">
        <v>15</v>
      </c>
      <c r="D24">
        <v>346</v>
      </c>
      <c r="E24">
        <v>0.27200000000000002</v>
      </c>
      <c r="F24">
        <v>0.24299999999999999</v>
      </c>
      <c r="G24">
        <v>0.59599999999999997</v>
      </c>
      <c r="H24">
        <v>0.29099999999999998</v>
      </c>
      <c r="I24">
        <v>128</v>
      </c>
      <c r="J24">
        <v>61.9</v>
      </c>
      <c r="K24" s="16">
        <f>(D24*100)/D4</f>
        <v>100</v>
      </c>
    </row>
    <row r="25" spans="1:11" x14ac:dyDescent="0.3">
      <c r="A25" s="44" t="s">
        <v>54</v>
      </c>
      <c r="B25" s="2" t="s">
        <v>11</v>
      </c>
      <c r="C25" s="2">
        <v>17</v>
      </c>
      <c r="D25" s="2">
        <v>383</v>
      </c>
      <c r="E25" s="2">
        <v>0.26800000000000002</v>
      </c>
      <c r="F25" s="2">
        <v>9.7000000000000003E-2</v>
      </c>
      <c r="G25" s="2">
        <v>0.59099999999999997</v>
      </c>
      <c r="H25" s="2">
        <v>0.23</v>
      </c>
      <c r="I25" s="2">
        <v>144</v>
      </c>
      <c r="J25" s="2">
        <v>61.39</v>
      </c>
      <c r="K25" s="18">
        <f>(D25*100)/D25</f>
        <v>100</v>
      </c>
    </row>
    <row r="26" spans="1:11" x14ac:dyDescent="0.3">
      <c r="A26" s="45"/>
      <c r="B26" t="s">
        <v>34</v>
      </c>
      <c r="C26">
        <v>39</v>
      </c>
      <c r="D26">
        <v>230</v>
      </c>
      <c r="E26">
        <v>0.63800000000000001</v>
      </c>
      <c r="F26">
        <v>0.184</v>
      </c>
      <c r="G26">
        <v>0.86399999999999999</v>
      </c>
      <c r="H26">
        <v>0.65300000000000002</v>
      </c>
      <c r="I26">
        <v>67</v>
      </c>
      <c r="J26">
        <v>69.959999999999994</v>
      </c>
      <c r="K26" s="16">
        <f>(D26*100)/D25</f>
        <v>60.052219321148826</v>
      </c>
    </row>
    <row r="27" spans="1:11" x14ac:dyDescent="0.3">
      <c r="A27" s="45"/>
      <c r="B27" t="s">
        <v>35</v>
      </c>
      <c r="C27">
        <v>44</v>
      </c>
      <c r="D27">
        <v>154</v>
      </c>
      <c r="E27">
        <v>0.74199999999999999</v>
      </c>
      <c r="F27">
        <v>4.3999999999999997E-2</v>
      </c>
      <c r="G27">
        <v>0.89300000000000002</v>
      </c>
      <c r="H27">
        <v>0.307</v>
      </c>
      <c r="I27">
        <v>60</v>
      </c>
      <c r="J27">
        <v>60.53</v>
      </c>
      <c r="K27" s="16">
        <f>(D27*100)/D25</f>
        <v>40.208877284595303</v>
      </c>
    </row>
    <row r="28" spans="1:11" x14ac:dyDescent="0.3">
      <c r="A28" s="45"/>
      <c r="B28" t="s">
        <v>36</v>
      </c>
      <c r="C28">
        <v>45</v>
      </c>
      <c r="D28">
        <v>112</v>
      </c>
      <c r="E28">
        <v>0.76400000000000001</v>
      </c>
      <c r="F28">
        <v>1.9E-2</v>
      </c>
      <c r="G28">
        <v>0.88900000000000001</v>
      </c>
      <c r="H28">
        <v>0</v>
      </c>
      <c r="I28">
        <v>44</v>
      </c>
      <c r="J28">
        <v>60.36</v>
      </c>
      <c r="K28" s="16">
        <f>(D28*100)/D25</f>
        <v>29.242819843342037</v>
      </c>
    </row>
    <row r="29" spans="1:11" x14ac:dyDescent="0.3">
      <c r="A29" s="45"/>
      <c r="B29" t="s">
        <v>37</v>
      </c>
      <c r="C29">
        <v>41</v>
      </c>
      <c r="D29">
        <v>80</v>
      </c>
      <c r="E29">
        <v>0.85599999999999998</v>
      </c>
      <c r="F29">
        <v>2.1999999999999999E-2</v>
      </c>
      <c r="G29">
        <v>0.88900000000000001</v>
      </c>
      <c r="H29">
        <v>0</v>
      </c>
      <c r="I29">
        <v>40</v>
      </c>
      <c r="J29">
        <v>49.37</v>
      </c>
      <c r="K29" s="16">
        <f>(D29*100)/D25</f>
        <v>20.887728459530027</v>
      </c>
    </row>
    <row r="30" spans="1:11" x14ac:dyDescent="0.3">
      <c r="A30" s="45"/>
      <c r="B30" t="s">
        <v>38</v>
      </c>
      <c r="C30">
        <v>44</v>
      </c>
      <c r="D30">
        <v>71</v>
      </c>
      <c r="E30">
        <v>0.89700000000000002</v>
      </c>
      <c r="F30">
        <v>2.1000000000000001E-2</v>
      </c>
      <c r="G30">
        <v>0.88800000000000001</v>
      </c>
      <c r="H30">
        <v>0</v>
      </c>
      <c r="I30">
        <v>43</v>
      </c>
      <c r="J30">
        <v>38.57</v>
      </c>
      <c r="K30" s="16">
        <f>(D30*100)/D25</f>
        <v>18.5378590078329</v>
      </c>
    </row>
    <row r="31" spans="1:11" x14ac:dyDescent="0.3">
      <c r="A31" s="45"/>
      <c r="B31" t="s">
        <v>39</v>
      </c>
      <c r="C31">
        <v>45</v>
      </c>
      <c r="D31">
        <v>63</v>
      </c>
      <c r="E31">
        <v>0.90900000000000003</v>
      </c>
      <c r="F31">
        <v>2.1000000000000001E-2</v>
      </c>
      <c r="G31">
        <v>0.871</v>
      </c>
      <c r="H31">
        <v>0</v>
      </c>
      <c r="I31">
        <v>44</v>
      </c>
      <c r="J31">
        <v>29.03</v>
      </c>
      <c r="K31" s="16">
        <f>(D31*100)/D25</f>
        <v>16.449086161879894</v>
      </c>
    </row>
    <row r="32" spans="1:11" x14ac:dyDescent="0.3">
      <c r="A32" s="45"/>
      <c r="B32" t="s">
        <v>40</v>
      </c>
      <c r="C32">
        <v>44</v>
      </c>
      <c r="D32">
        <v>59</v>
      </c>
      <c r="E32">
        <v>0.91400000000000003</v>
      </c>
      <c r="F32">
        <v>2.1000000000000001E-2</v>
      </c>
      <c r="G32">
        <v>0.85699999999999998</v>
      </c>
      <c r="H32">
        <v>0</v>
      </c>
      <c r="I32">
        <v>43</v>
      </c>
      <c r="J32">
        <v>25.86</v>
      </c>
      <c r="K32" s="16">
        <f>(D32*100)/D25</f>
        <v>15.404699738903394</v>
      </c>
    </row>
    <row r="33" spans="1:11" x14ac:dyDescent="0.3">
      <c r="A33" s="45"/>
      <c r="B33" t="s">
        <v>41</v>
      </c>
      <c r="C33">
        <v>35</v>
      </c>
      <c r="D33">
        <v>41</v>
      </c>
      <c r="E33">
        <v>0.95899999999999996</v>
      </c>
      <c r="F33">
        <v>2.9000000000000001E-2</v>
      </c>
      <c r="G33">
        <v>0.81699999999999995</v>
      </c>
      <c r="H33">
        <v>0</v>
      </c>
      <c r="I33">
        <v>34</v>
      </c>
      <c r="J33">
        <v>15</v>
      </c>
      <c r="K33" s="16">
        <f>(D33*100)/D25</f>
        <v>10.704960835509139</v>
      </c>
    </row>
    <row r="34" spans="1:11" x14ac:dyDescent="0.3">
      <c r="A34" s="45"/>
      <c r="B34" t="s">
        <v>42</v>
      </c>
      <c r="C34">
        <v>32</v>
      </c>
      <c r="D34">
        <v>36</v>
      </c>
      <c r="E34">
        <v>0.97699999999999998</v>
      </c>
      <c r="F34">
        <v>3.2000000000000001E-2</v>
      </c>
      <c r="G34">
        <v>0.84</v>
      </c>
      <c r="H34">
        <v>0</v>
      </c>
      <c r="I34">
        <v>31</v>
      </c>
      <c r="J34">
        <v>11.43</v>
      </c>
      <c r="K34" s="16">
        <f>(D34*100)/D25</f>
        <v>9.3994778067885125</v>
      </c>
    </row>
    <row r="35" spans="1:11" x14ac:dyDescent="0.3">
      <c r="A35" s="45"/>
      <c r="B35" t="s">
        <v>43</v>
      </c>
      <c r="C35">
        <v>30</v>
      </c>
      <c r="D35">
        <v>32</v>
      </c>
      <c r="E35">
        <v>0.99299999999999999</v>
      </c>
      <c r="F35">
        <v>3.5000000000000003E-2</v>
      </c>
      <c r="G35">
        <v>0.83299999999999996</v>
      </c>
      <c r="H35">
        <v>0</v>
      </c>
      <c r="I35">
        <v>29</v>
      </c>
      <c r="J35">
        <v>6.45</v>
      </c>
      <c r="K35" s="16">
        <f>(D35*100)/D25</f>
        <v>8.3550913838120113</v>
      </c>
    </row>
    <row r="36" spans="1:11" x14ac:dyDescent="0.3">
      <c r="A36" s="45"/>
      <c r="B36" t="s">
        <v>44</v>
      </c>
      <c r="C36">
        <v>21</v>
      </c>
      <c r="D36">
        <v>393</v>
      </c>
      <c r="E36">
        <v>0.39300000000000002</v>
      </c>
      <c r="F36">
        <v>0.152</v>
      </c>
      <c r="G36">
        <v>0.65</v>
      </c>
      <c r="H36">
        <v>0.41299999999999998</v>
      </c>
      <c r="I36">
        <v>140</v>
      </c>
      <c r="J36">
        <v>63.35</v>
      </c>
      <c r="K36" s="16">
        <f>(D36*100)/D25</f>
        <v>102.61096605744126</v>
      </c>
    </row>
    <row r="37" spans="1:11" x14ac:dyDescent="0.3">
      <c r="A37" s="45"/>
      <c r="B37" t="s">
        <v>45</v>
      </c>
      <c r="C37">
        <v>23</v>
      </c>
      <c r="D37">
        <v>389</v>
      </c>
      <c r="E37">
        <v>0.41599999999999998</v>
      </c>
      <c r="F37">
        <v>0.11799999999999999</v>
      </c>
      <c r="G37">
        <v>0.67</v>
      </c>
      <c r="H37">
        <v>0.38600000000000001</v>
      </c>
      <c r="I37">
        <v>148</v>
      </c>
      <c r="J37">
        <v>60.85</v>
      </c>
      <c r="K37" s="16">
        <f>(D37*100)/D25</f>
        <v>101.56657963446476</v>
      </c>
    </row>
    <row r="38" spans="1:11" x14ac:dyDescent="0.3">
      <c r="A38" s="45"/>
      <c r="B38" t="s">
        <v>46</v>
      </c>
      <c r="C38">
        <v>23</v>
      </c>
      <c r="D38">
        <v>386</v>
      </c>
      <c r="E38">
        <v>0.41499999999999998</v>
      </c>
      <c r="F38">
        <v>0.106</v>
      </c>
      <c r="G38">
        <v>0.67</v>
      </c>
      <c r="H38">
        <v>0.36499999999999999</v>
      </c>
      <c r="I38">
        <v>143</v>
      </c>
      <c r="J38">
        <v>61.97</v>
      </c>
      <c r="K38" s="16">
        <f>(D38*100)/D25</f>
        <v>100.78328981723237</v>
      </c>
    </row>
    <row r="39" spans="1:11" x14ac:dyDescent="0.3">
      <c r="A39" s="45"/>
      <c r="B39" t="s">
        <v>47</v>
      </c>
      <c r="C39">
        <v>20</v>
      </c>
      <c r="D39">
        <v>386</v>
      </c>
      <c r="E39">
        <v>0.41299999999999998</v>
      </c>
      <c r="F39">
        <v>0.10199999999999999</v>
      </c>
      <c r="G39">
        <v>0.67400000000000004</v>
      </c>
      <c r="H39">
        <v>0.36599999999999999</v>
      </c>
      <c r="I39">
        <v>154</v>
      </c>
      <c r="J39">
        <v>59.04</v>
      </c>
      <c r="K39" s="16">
        <f>(D39*100)/D25</f>
        <v>100.78328981723237</v>
      </c>
    </row>
    <row r="40" spans="1:11" x14ac:dyDescent="0.3">
      <c r="A40" s="45"/>
      <c r="B40" t="s">
        <v>48</v>
      </c>
      <c r="C40">
        <v>24</v>
      </c>
      <c r="D40">
        <v>385</v>
      </c>
      <c r="E40">
        <v>0.374</v>
      </c>
      <c r="F40">
        <v>0.10100000000000001</v>
      </c>
      <c r="G40">
        <v>0.67300000000000004</v>
      </c>
      <c r="H40">
        <v>0.38</v>
      </c>
      <c r="I40">
        <v>143</v>
      </c>
      <c r="J40">
        <v>61.87</v>
      </c>
      <c r="K40" s="16">
        <f>(D40*100)/D25</f>
        <v>100.52219321148826</v>
      </c>
    </row>
    <row r="41" spans="1:11" x14ac:dyDescent="0.3">
      <c r="A41" s="45"/>
      <c r="B41" t="s">
        <v>49</v>
      </c>
      <c r="C41">
        <v>23</v>
      </c>
      <c r="D41">
        <v>384</v>
      </c>
      <c r="E41">
        <v>0.34599999999999997</v>
      </c>
      <c r="F41">
        <v>0.1</v>
      </c>
      <c r="G41">
        <v>0.67200000000000004</v>
      </c>
      <c r="H41">
        <v>0.36499999999999999</v>
      </c>
      <c r="I41">
        <v>144</v>
      </c>
      <c r="J41">
        <v>61.5</v>
      </c>
      <c r="K41" s="16">
        <f>(D41*100)/D25</f>
        <v>100.26109660574413</v>
      </c>
    </row>
    <row r="42" spans="1:11" x14ac:dyDescent="0.3">
      <c r="A42" s="45"/>
      <c r="B42" t="s">
        <v>50</v>
      </c>
      <c r="C42">
        <v>23</v>
      </c>
      <c r="D42">
        <v>384</v>
      </c>
      <c r="E42">
        <v>0.34699999999999998</v>
      </c>
      <c r="F42">
        <v>0.1</v>
      </c>
      <c r="G42">
        <v>0.67600000000000005</v>
      </c>
      <c r="H42">
        <v>0.372</v>
      </c>
      <c r="I42">
        <v>144</v>
      </c>
      <c r="J42">
        <v>61.5</v>
      </c>
      <c r="K42" s="16">
        <f>(D42*100)/D25</f>
        <v>100.26109660574413</v>
      </c>
    </row>
    <row r="43" spans="1:11" x14ac:dyDescent="0.3">
      <c r="A43" s="45"/>
      <c r="B43" t="s">
        <v>51</v>
      </c>
      <c r="C43">
        <v>20</v>
      </c>
      <c r="D43">
        <v>383</v>
      </c>
      <c r="E43">
        <v>0.36599999999999999</v>
      </c>
      <c r="F43">
        <v>9.9000000000000005E-2</v>
      </c>
      <c r="G43">
        <v>0.67500000000000004</v>
      </c>
      <c r="H43">
        <v>0.316</v>
      </c>
      <c r="I43">
        <v>148</v>
      </c>
      <c r="J43">
        <v>60.32</v>
      </c>
      <c r="K43" s="16">
        <f>(D43*100)/D25</f>
        <v>100</v>
      </c>
    </row>
    <row r="44" spans="1:11" x14ac:dyDescent="0.3">
      <c r="A44" s="45"/>
      <c r="B44" t="s">
        <v>52</v>
      </c>
      <c r="C44">
        <v>22</v>
      </c>
      <c r="D44">
        <v>383</v>
      </c>
      <c r="E44">
        <v>0.38100000000000001</v>
      </c>
      <c r="F44">
        <v>9.9000000000000005E-2</v>
      </c>
      <c r="G44">
        <v>0.69</v>
      </c>
      <c r="H44">
        <v>0.32</v>
      </c>
      <c r="I44">
        <v>148</v>
      </c>
      <c r="J44">
        <v>60.32</v>
      </c>
      <c r="K44" s="16">
        <f>(D44*100)/D25</f>
        <v>100</v>
      </c>
    </row>
    <row r="45" spans="1:11" x14ac:dyDescent="0.3">
      <c r="A45" s="45"/>
      <c r="B45" t="s">
        <v>53</v>
      </c>
      <c r="C45">
        <v>25</v>
      </c>
      <c r="D45">
        <v>383</v>
      </c>
      <c r="E45">
        <v>0.377</v>
      </c>
      <c r="F45">
        <v>9.9000000000000005E-2</v>
      </c>
      <c r="G45">
        <v>0.69399999999999995</v>
      </c>
      <c r="H45">
        <v>0.32400000000000001</v>
      </c>
      <c r="I45">
        <v>142</v>
      </c>
      <c r="J45">
        <v>61.93</v>
      </c>
      <c r="K45" s="16">
        <f>(D45*100)/D25</f>
        <v>100</v>
      </c>
    </row>
    <row r="46" spans="1:11" x14ac:dyDescent="0.3">
      <c r="A46" s="46" t="s">
        <v>78</v>
      </c>
      <c r="B46" s="2" t="s">
        <v>56</v>
      </c>
      <c r="C46" s="2">
        <v>28</v>
      </c>
      <c r="D46" s="2">
        <v>3151</v>
      </c>
      <c r="E46" s="2">
        <v>0.18</v>
      </c>
      <c r="F46" s="2">
        <v>6.0999999999999999E-2</v>
      </c>
      <c r="G46" s="2">
        <v>0.67</v>
      </c>
      <c r="H46" s="2">
        <v>0.27100000000000002</v>
      </c>
      <c r="I46" s="2">
        <v>1766</v>
      </c>
      <c r="J46" s="2">
        <v>43.51</v>
      </c>
      <c r="K46" s="18">
        <f>(D46*100)/D46</f>
        <v>100</v>
      </c>
    </row>
    <row r="47" spans="1:11" x14ac:dyDescent="0.3">
      <c r="A47" s="47"/>
      <c r="B47" t="s">
        <v>62</v>
      </c>
      <c r="C47">
        <v>44</v>
      </c>
      <c r="D47">
        <v>1102</v>
      </c>
      <c r="E47">
        <v>0.48699999999999999</v>
      </c>
      <c r="F47">
        <v>0.125</v>
      </c>
      <c r="G47">
        <v>0.77</v>
      </c>
      <c r="H47">
        <v>0.247</v>
      </c>
      <c r="I47">
        <v>578</v>
      </c>
      <c r="J47">
        <v>46.92</v>
      </c>
      <c r="K47" s="16">
        <f>(D47*100)/D46</f>
        <v>34.973024436686764</v>
      </c>
    </row>
    <row r="48" spans="1:11" x14ac:dyDescent="0.3">
      <c r="A48" s="47"/>
      <c r="B48" t="s">
        <v>63</v>
      </c>
      <c r="C48">
        <v>68</v>
      </c>
      <c r="D48">
        <v>996</v>
      </c>
      <c r="E48">
        <v>0.53300000000000003</v>
      </c>
      <c r="F48">
        <v>0.115</v>
      </c>
      <c r="G48">
        <v>0.83699999999999997</v>
      </c>
      <c r="H48">
        <v>0.26800000000000002</v>
      </c>
      <c r="I48">
        <v>507</v>
      </c>
      <c r="J48">
        <v>48.53</v>
      </c>
      <c r="K48" s="16">
        <f>(D48*100)/D46</f>
        <v>31.609013011742302</v>
      </c>
    </row>
    <row r="49" spans="1:11" x14ac:dyDescent="0.3">
      <c r="A49" s="47"/>
      <c r="B49" t="s">
        <v>64</v>
      </c>
      <c r="C49">
        <v>72</v>
      </c>
      <c r="D49">
        <v>907</v>
      </c>
      <c r="E49">
        <v>0.53500000000000003</v>
      </c>
      <c r="F49">
        <v>0.11</v>
      </c>
      <c r="G49">
        <v>0.85799999999999998</v>
      </c>
      <c r="H49">
        <v>0.25900000000000001</v>
      </c>
      <c r="I49">
        <v>443</v>
      </c>
      <c r="J49">
        <v>50.67</v>
      </c>
      <c r="K49" s="16">
        <f>(D49*100)/D46</f>
        <v>28.78451285306252</v>
      </c>
    </row>
    <row r="50" spans="1:11" x14ac:dyDescent="0.3">
      <c r="A50" s="47"/>
      <c r="B50" t="s">
        <v>65</v>
      </c>
      <c r="C50">
        <v>81</v>
      </c>
      <c r="D50">
        <v>648</v>
      </c>
      <c r="E50">
        <v>0.64300000000000002</v>
      </c>
      <c r="F50">
        <v>0.121</v>
      </c>
      <c r="G50">
        <v>0.88</v>
      </c>
      <c r="H50">
        <v>0.24</v>
      </c>
      <c r="I50">
        <v>326</v>
      </c>
      <c r="J50">
        <v>49.14</v>
      </c>
      <c r="K50" s="16">
        <f>(D50*100)/D46</f>
        <v>20.564900031735956</v>
      </c>
    </row>
    <row r="51" spans="1:11" x14ac:dyDescent="0.3">
      <c r="A51" s="47"/>
      <c r="B51" t="s">
        <v>66</v>
      </c>
      <c r="C51">
        <v>81</v>
      </c>
      <c r="D51">
        <v>634</v>
      </c>
      <c r="E51">
        <v>0.63</v>
      </c>
      <c r="F51">
        <v>0.121</v>
      </c>
      <c r="G51">
        <v>0.88700000000000001</v>
      </c>
      <c r="H51">
        <v>0.25</v>
      </c>
      <c r="I51">
        <v>316</v>
      </c>
      <c r="J51">
        <v>49.6</v>
      </c>
      <c r="K51" s="16">
        <f>(D51*100)/D46</f>
        <v>20.120596635988576</v>
      </c>
    </row>
    <row r="52" spans="1:11" x14ac:dyDescent="0.3">
      <c r="A52" s="47"/>
      <c r="B52" t="s">
        <v>57</v>
      </c>
      <c r="C52">
        <v>82</v>
      </c>
      <c r="D52">
        <v>603</v>
      </c>
      <c r="E52">
        <v>0.624</v>
      </c>
      <c r="F52">
        <v>0.13400000000000001</v>
      </c>
      <c r="G52">
        <v>0.88400000000000001</v>
      </c>
      <c r="H52">
        <v>0.251</v>
      </c>
      <c r="I52">
        <v>310</v>
      </c>
      <c r="J52">
        <v>47.99</v>
      </c>
      <c r="K52" s="16">
        <f>(D52*100)/D46</f>
        <v>19.136781973976515</v>
      </c>
    </row>
    <row r="53" spans="1:11" x14ac:dyDescent="0.3">
      <c r="A53" s="47"/>
      <c r="B53" t="s">
        <v>58</v>
      </c>
      <c r="C53">
        <v>92</v>
      </c>
      <c r="D53">
        <v>264</v>
      </c>
      <c r="E53">
        <v>0.75900000000000001</v>
      </c>
      <c r="F53">
        <v>0.24399999999999999</v>
      </c>
      <c r="G53">
        <v>0.91</v>
      </c>
      <c r="H53">
        <v>0.28199999999999997</v>
      </c>
      <c r="I53">
        <v>155</v>
      </c>
      <c r="J53">
        <v>39.69</v>
      </c>
      <c r="K53" s="16">
        <f>(D53*100)/D46</f>
        <v>8.3782926055220557</v>
      </c>
    </row>
    <row r="54" spans="1:11" x14ac:dyDescent="0.3">
      <c r="A54" s="47"/>
      <c r="B54" t="s">
        <v>59</v>
      </c>
      <c r="C54">
        <v>94</v>
      </c>
      <c r="D54">
        <v>259</v>
      </c>
      <c r="E54">
        <v>0.76600000000000001</v>
      </c>
      <c r="F54">
        <v>0.24399999999999999</v>
      </c>
      <c r="G54">
        <v>0.91700000000000004</v>
      </c>
      <c r="H54">
        <v>0.251</v>
      </c>
      <c r="I54">
        <v>156</v>
      </c>
      <c r="J54">
        <v>38.1</v>
      </c>
      <c r="K54" s="16">
        <f>(D54*100)/D46</f>
        <v>8.2196128213265638</v>
      </c>
    </row>
    <row r="55" spans="1:11" x14ac:dyDescent="0.3">
      <c r="A55" s="47"/>
      <c r="B55" t="s">
        <v>60</v>
      </c>
      <c r="C55">
        <v>95</v>
      </c>
      <c r="D55">
        <v>247</v>
      </c>
      <c r="E55">
        <v>0.76200000000000001</v>
      </c>
      <c r="F55">
        <v>0.26700000000000002</v>
      </c>
      <c r="G55">
        <v>0.92200000000000004</v>
      </c>
      <c r="H55">
        <v>0.24399999999999999</v>
      </c>
      <c r="I55">
        <v>155</v>
      </c>
      <c r="J55">
        <v>35.42</v>
      </c>
      <c r="K55" s="16">
        <f>(D55*100)/D46</f>
        <v>7.8387813392573786</v>
      </c>
    </row>
    <row r="56" spans="1:11" x14ac:dyDescent="0.3">
      <c r="A56" s="47"/>
      <c r="B56" t="s">
        <v>61</v>
      </c>
      <c r="C56">
        <v>84</v>
      </c>
      <c r="D56">
        <v>195</v>
      </c>
      <c r="E56">
        <v>0.80400000000000005</v>
      </c>
      <c r="F56">
        <v>0.222</v>
      </c>
      <c r="G56">
        <v>0.91100000000000003</v>
      </c>
      <c r="H56">
        <v>0.249</v>
      </c>
      <c r="I56">
        <v>127</v>
      </c>
      <c r="J56">
        <v>32.799999999999997</v>
      </c>
      <c r="K56" s="16">
        <f>(D56*100)/D46</f>
        <v>6.1885115836242459</v>
      </c>
    </row>
    <row r="57" spans="1:11" x14ac:dyDescent="0.3">
      <c r="A57" s="47"/>
      <c r="B57" t="s">
        <v>67</v>
      </c>
      <c r="C57">
        <v>24</v>
      </c>
      <c r="D57">
        <v>3167</v>
      </c>
      <c r="E57">
        <v>0.16200000000000001</v>
      </c>
      <c r="F57">
        <v>0.09</v>
      </c>
      <c r="G57">
        <v>0.66300000000000003</v>
      </c>
      <c r="H57">
        <v>0.29199999999999998</v>
      </c>
      <c r="I57">
        <v>1914</v>
      </c>
      <c r="J57">
        <v>39.08</v>
      </c>
      <c r="K57" s="16">
        <f>(D57*100)/D46</f>
        <v>100.50777530942558</v>
      </c>
    </row>
    <row r="58" spans="1:11" x14ac:dyDescent="0.3">
      <c r="A58" s="47"/>
      <c r="B58" t="s">
        <v>68</v>
      </c>
      <c r="C58">
        <v>25</v>
      </c>
      <c r="D58">
        <v>3166</v>
      </c>
      <c r="E58">
        <v>0.20399999999999999</v>
      </c>
      <c r="F58">
        <v>8.6999999999999994E-2</v>
      </c>
      <c r="G58">
        <v>0.68300000000000005</v>
      </c>
      <c r="H58">
        <v>0.309</v>
      </c>
      <c r="I58">
        <v>1853</v>
      </c>
      <c r="J58">
        <v>41.01</v>
      </c>
      <c r="K58" s="16">
        <f>(D58*100)/D46</f>
        <v>100.47603935258648</v>
      </c>
    </row>
    <row r="59" spans="1:11" x14ac:dyDescent="0.3">
      <c r="A59" s="47"/>
      <c r="B59" t="s">
        <v>69</v>
      </c>
      <c r="C59">
        <v>27</v>
      </c>
      <c r="D59">
        <v>3166</v>
      </c>
      <c r="E59">
        <v>0.24</v>
      </c>
      <c r="F59">
        <v>8.5999999999999993E-2</v>
      </c>
      <c r="G59">
        <v>0.69799999999999995</v>
      </c>
      <c r="H59">
        <v>0.32</v>
      </c>
      <c r="I59">
        <v>1869</v>
      </c>
      <c r="J59">
        <v>40.5</v>
      </c>
      <c r="K59" s="16">
        <f>(D59*100)/D46</f>
        <v>100.47603935258648</v>
      </c>
    </row>
    <row r="60" spans="1:11" x14ac:dyDescent="0.3">
      <c r="A60" s="47"/>
      <c r="B60" t="s">
        <v>70</v>
      </c>
      <c r="C60">
        <v>28</v>
      </c>
      <c r="D60">
        <v>3164</v>
      </c>
      <c r="E60">
        <v>0.22600000000000001</v>
      </c>
      <c r="F60">
        <v>6.5000000000000002E-2</v>
      </c>
      <c r="G60">
        <v>0.69099999999999995</v>
      </c>
      <c r="H60">
        <v>0.318</v>
      </c>
      <c r="I60">
        <v>1900</v>
      </c>
      <c r="J60">
        <v>39.47</v>
      </c>
      <c r="K60" s="16">
        <f>(D60*100)/D46</f>
        <v>100.41256743890828</v>
      </c>
    </row>
    <row r="61" spans="1:11" x14ac:dyDescent="0.3">
      <c r="A61" s="47"/>
      <c r="B61" t="s">
        <v>71</v>
      </c>
      <c r="C61">
        <v>25</v>
      </c>
      <c r="D61">
        <v>3164</v>
      </c>
      <c r="E61">
        <v>0.22</v>
      </c>
      <c r="F61">
        <v>6.5000000000000002E-2</v>
      </c>
      <c r="G61">
        <v>0.69599999999999995</v>
      </c>
      <c r="H61">
        <v>0.32600000000000001</v>
      </c>
      <c r="I61">
        <v>1927</v>
      </c>
      <c r="J61">
        <v>38.61</v>
      </c>
      <c r="K61" s="16">
        <f>(D61*100)/D46</f>
        <v>100.41256743890828</v>
      </c>
    </row>
    <row r="62" spans="1:11" x14ac:dyDescent="0.3">
      <c r="A62" s="47"/>
      <c r="B62" t="s">
        <v>72</v>
      </c>
      <c r="C62">
        <v>25</v>
      </c>
      <c r="D62">
        <v>3164</v>
      </c>
      <c r="E62">
        <v>0.18</v>
      </c>
      <c r="F62">
        <v>6.5000000000000002E-2</v>
      </c>
      <c r="G62">
        <v>0.69599999999999995</v>
      </c>
      <c r="H62">
        <v>0.31900000000000001</v>
      </c>
      <c r="I62">
        <v>1878</v>
      </c>
      <c r="J62">
        <v>40.17</v>
      </c>
      <c r="K62" s="16">
        <f>(D62*100)/D46</f>
        <v>100.41256743890828</v>
      </c>
    </row>
    <row r="63" spans="1:11" x14ac:dyDescent="0.3">
      <c r="A63" s="47"/>
      <c r="B63" t="s">
        <v>73</v>
      </c>
      <c r="C63">
        <v>31</v>
      </c>
      <c r="D63">
        <v>3160</v>
      </c>
      <c r="E63">
        <v>0.224</v>
      </c>
      <c r="F63">
        <v>6.2E-2</v>
      </c>
      <c r="G63">
        <v>0.69399999999999995</v>
      </c>
      <c r="H63">
        <v>0.32200000000000001</v>
      </c>
      <c r="I63">
        <v>1848</v>
      </c>
      <c r="J63">
        <v>41.05</v>
      </c>
      <c r="K63" s="16">
        <f>(D63*100)/D46</f>
        <v>100.28562361155188</v>
      </c>
    </row>
    <row r="64" spans="1:11" x14ac:dyDescent="0.3">
      <c r="A64" s="47"/>
      <c r="B64" t="s">
        <v>74</v>
      </c>
      <c r="C64">
        <v>32</v>
      </c>
      <c r="D64">
        <v>3160</v>
      </c>
      <c r="E64">
        <v>0.248</v>
      </c>
      <c r="F64">
        <v>6.2E-2</v>
      </c>
      <c r="G64">
        <v>0.69499999999999995</v>
      </c>
      <c r="H64">
        <v>0.32</v>
      </c>
      <c r="I64">
        <v>1854</v>
      </c>
      <c r="J64">
        <v>40.86</v>
      </c>
      <c r="K64" s="16">
        <f>(D64*100)/D46</f>
        <v>100.28562361155188</v>
      </c>
    </row>
    <row r="65" spans="1:11" x14ac:dyDescent="0.3">
      <c r="A65" s="47"/>
      <c r="B65" t="s">
        <v>75</v>
      </c>
      <c r="C65">
        <v>28</v>
      </c>
      <c r="D65">
        <v>3160</v>
      </c>
      <c r="E65">
        <v>0.215</v>
      </c>
      <c r="F65">
        <v>6.2E-2</v>
      </c>
      <c r="G65">
        <v>0.69799999999999995</v>
      </c>
      <c r="H65">
        <v>0.32400000000000001</v>
      </c>
      <c r="I65">
        <v>1841</v>
      </c>
      <c r="J65">
        <v>41.28</v>
      </c>
      <c r="K65" s="16">
        <f>(D65*100)/D46</f>
        <v>100.28562361155188</v>
      </c>
    </row>
    <row r="66" spans="1:11" x14ac:dyDescent="0.3">
      <c r="A66" s="47"/>
      <c r="B66" t="s">
        <v>76</v>
      </c>
      <c r="C66">
        <v>30</v>
      </c>
      <c r="D66">
        <v>3159</v>
      </c>
      <c r="E66">
        <v>0.22600000000000001</v>
      </c>
      <c r="F66">
        <v>6.0999999999999999E-2</v>
      </c>
      <c r="G66">
        <v>0.69299999999999995</v>
      </c>
      <c r="H66">
        <v>0.32200000000000001</v>
      </c>
      <c r="I66">
        <v>1857</v>
      </c>
      <c r="J66">
        <v>40.75</v>
      </c>
      <c r="K66" s="16">
        <f>(D66*100)/D46</f>
        <v>100.25388765471278</v>
      </c>
    </row>
  </sheetData>
  <mergeCells count="7">
    <mergeCell ref="A4:A24"/>
    <mergeCell ref="A25:A45"/>
    <mergeCell ref="A46:A66"/>
    <mergeCell ref="E1:F1"/>
    <mergeCell ref="G1:H1"/>
    <mergeCell ref="E2:F2"/>
    <mergeCell ref="G2:H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8B4-08CB-4AD8-A9F9-33FC33F84E54}">
  <dimension ref="A1:X66"/>
  <sheetViews>
    <sheetView zoomScale="85" zoomScaleNormal="85" workbookViewId="0">
      <selection activeCell="J5" sqref="J5"/>
    </sheetView>
  </sheetViews>
  <sheetFormatPr defaultRowHeight="14.4" x14ac:dyDescent="0.3"/>
  <cols>
    <col min="2" max="2" width="32.33203125" bestFit="1" customWidth="1"/>
  </cols>
  <sheetData>
    <row r="1" spans="1:11" x14ac:dyDescent="0.3">
      <c r="E1" s="38" t="s">
        <v>1</v>
      </c>
      <c r="F1" s="38"/>
      <c r="G1" s="48" t="s">
        <v>2</v>
      </c>
      <c r="H1" s="48"/>
      <c r="K1" s="16"/>
    </row>
    <row r="2" spans="1:11" x14ac:dyDescent="0.3">
      <c r="E2" s="49" t="s">
        <v>5</v>
      </c>
      <c r="F2" s="49"/>
      <c r="G2" s="50" t="s">
        <v>8</v>
      </c>
      <c r="H2" s="50"/>
      <c r="K2" s="16"/>
    </row>
    <row r="3" spans="1:11" x14ac:dyDescent="0.3">
      <c r="C3" s="11" t="s">
        <v>79</v>
      </c>
      <c r="D3" s="11" t="s">
        <v>83</v>
      </c>
      <c r="E3" s="11" t="s">
        <v>9</v>
      </c>
      <c r="F3" s="11" t="s">
        <v>77</v>
      </c>
      <c r="G3" s="11" t="s">
        <v>9</v>
      </c>
      <c r="H3" s="11" t="s">
        <v>77</v>
      </c>
      <c r="I3" s="11" t="s">
        <v>81</v>
      </c>
      <c r="J3" s="11" t="s">
        <v>80</v>
      </c>
      <c r="K3" s="17" t="s">
        <v>84</v>
      </c>
    </row>
    <row r="4" spans="1:11" x14ac:dyDescent="0.3">
      <c r="A4" s="43" t="s">
        <v>0</v>
      </c>
      <c r="B4" s="19" t="s">
        <v>86</v>
      </c>
      <c r="C4" s="24">
        <v>15</v>
      </c>
      <c r="D4" s="19">
        <v>517</v>
      </c>
      <c r="E4" s="19">
        <v>0.17499999999999999</v>
      </c>
      <c r="F4" s="19">
        <v>0.19400000000000001</v>
      </c>
      <c r="G4" s="19">
        <v>0.59799999999999998</v>
      </c>
      <c r="H4" s="19">
        <v>0.31900000000000001</v>
      </c>
      <c r="I4" s="19">
        <v>163</v>
      </c>
      <c r="J4" s="24">
        <v>67.790000000000006</v>
      </c>
      <c r="K4" s="20">
        <f>(D4*100)/D4</f>
        <v>100</v>
      </c>
    </row>
    <row r="5" spans="1:11" x14ac:dyDescent="0.3">
      <c r="A5" s="43"/>
      <c r="B5" t="s">
        <v>13</v>
      </c>
      <c r="C5">
        <v>55</v>
      </c>
      <c r="D5">
        <v>320</v>
      </c>
      <c r="E5">
        <v>0.56599999999999995</v>
      </c>
      <c r="F5">
        <v>0.33800000000000002</v>
      </c>
      <c r="G5">
        <v>0.84499999999999997</v>
      </c>
      <c r="H5">
        <v>0.52800000000000002</v>
      </c>
      <c r="I5">
        <v>93</v>
      </c>
      <c r="J5">
        <v>70.099999999999994</v>
      </c>
      <c r="K5" s="16">
        <f>(D5*100)/D4</f>
        <v>61.895551257253388</v>
      </c>
    </row>
    <row r="6" spans="1:11" x14ac:dyDescent="0.3">
      <c r="A6" s="43"/>
      <c r="B6" t="s">
        <v>14</v>
      </c>
      <c r="C6">
        <v>53</v>
      </c>
      <c r="D6">
        <v>215</v>
      </c>
      <c r="E6">
        <v>0.58699999999999997</v>
      </c>
      <c r="F6">
        <v>0.27200000000000002</v>
      </c>
      <c r="G6">
        <v>0.84399999999999997</v>
      </c>
      <c r="H6">
        <v>0.497</v>
      </c>
      <c r="I6">
        <v>63</v>
      </c>
      <c r="J6">
        <v>69.709999999999994</v>
      </c>
      <c r="K6" s="16">
        <f>(D6*100)/D4</f>
        <v>41.586073500967117</v>
      </c>
    </row>
    <row r="7" spans="1:11" x14ac:dyDescent="0.3">
      <c r="A7" s="43"/>
      <c r="B7" t="s">
        <v>15</v>
      </c>
      <c r="C7">
        <v>44</v>
      </c>
      <c r="D7">
        <v>174</v>
      </c>
      <c r="E7">
        <v>0.60899999999999999</v>
      </c>
      <c r="F7">
        <v>0.24399999999999999</v>
      </c>
      <c r="G7">
        <v>0.873</v>
      </c>
      <c r="H7">
        <v>0.54200000000000004</v>
      </c>
      <c r="I7">
        <v>46</v>
      </c>
      <c r="J7">
        <v>72.62</v>
      </c>
      <c r="K7" s="16">
        <f>(D7*100)/D4</f>
        <v>33.65570599613153</v>
      </c>
    </row>
    <row r="8" spans="1:11" x14ac:dyDescent="0.3">
      <c r="A8" s="43"/>
      <c r="B8" t="s">
        <v>16</v>
      </c>
      <c r="C8">
        <v>40</v>
      </c>
      <c r="D8">
        <v>152</v>
      </c>
      <c r="E8">
        <v>0.61499999999999999</v>
      </c>
      <c r="F8">
        <v>0.19900000000000001</v>
      </c>
      <c r="G8">
        <v>0.86399999999999999</v>
      </c>
      <c r="H8">
        <v>0.55900000000000005</v>
      </c>
      <c r="I8">
        <v>42</v>
      </c>
      <c r="J8">
        <v>71.430000000000007</v>
      </c>
      <c r="K8" s="16">
        <f>(D8*100)/D4</f>
        <v>29.400386847195357</v>
      </c>
    </row>
    <row r="9" spans="1:11" x14ac:dyDescent="0.3">
      <c r="A9" s="43"/>
      <c r="B9" t="s">
        <v>17</v>
      </c>
      <c r="C9">
        <v>35</v>
      </c>
      <c r="D9">
        <v>138</v>
      </c>
      <c r="E9">
        <v>0.625</v>
      </c>
      <c r="F9">
        <v>0.20200000000000001</v>
      </c>
      <c r="G9">
        <v>0.86799999999999999</v>
      </c>
      <c r="H9">
        <v>0.61</v>
      </c>
      <c r="I9">
        <v>34</v>
      </c>
      <c r="J9">
        <v>74.44</v>
      </c>
      <c r="K9" s="16">
        <f>(D9*100)/D4</f>
        <v>26.692456479690524</v>
      </c>
    </row>
    <row r="10" spans="1:11" x14ac:dyDescent="0.3">
      <c r="A10" s="43"/>
      <c r="B10" t="s">
        <v>18</v>
      </c>
      <c r="C10">
        <v>34</v>
      </c>
      <c r="D10">
        <v>120</v>
      </c>
      <c r="E10">
        <v>0.61599999999999999</v>
      </c>
      <c r="F10">
        <v>0.24</v>
      </c>
      <c r="G10">
        <v>0.84599999999999997</v>
      </c>
      <c r="H10">
        <v>0.51400000000000001</v>
      </c>
      <c r="I10">
        <v>32</v>
      </c>
      <c r="J10">
        <v>72.17</v>
      </c>
      <c r="K10" s="16">
        <f>(D10*100)/D4</f>
        <v>23.210831721470019</v>
      </c>
    </row>
    <row r="11" spans="1:11" x14ac:dyDescent="0.3">
      <c r="A11" s="43"/>
      <c r="B11" t="s">
        <v>19</v>
      </c>
      <c r="C11">
        <v>32</v>
      </c>
      <c r="D11">
        <v>106</v>
      </c>
      <c r="E11">
        <v>0.61</v>
      </c>
      <c r="F11">
        <v>0.26900000000000002</v>
      </c>
      <c r="G11">
        <v>0.81799999999999995</v>
      </c>
      <c r="H11">
        <v>0.53300000000000003</v>
      </c>
      <c r="I11">
        <v>28</v>
      </c>
      <c r="J11">
        <v>72.55</v>
      </c>
      <c r="K11" s="16">
        <f>(D11*100)/D4</f>
        <v>20.502901353965182</v>
      </c>
    </row>
    <row r="12" spans="1:11" x14ac:dyDescent="0.3">
      <c r="A12" s="43"/>
      <c r="B12" t="s">
        <v>20</v>
      </c>
      <c r="C12">
        <v>29</v>
      </c>
      <c r="D12">
        <v>92</v>
      </c>
      <c r="E12">
        <v>0.61</v>
      </c>
      <c r="F12">
        <v>7.2999999999999995E-2</v>
      </c>
      <c r="G12">
        <v>0.77500000000000002</v>
      </c>
      <c r="H12">
        <v>0.38400000000000001</v>
      </c>
      <c r="I12">
        <v>27</v>
      </c>
      <c r="J12">
        <v>70</v>
      </c>
      <c r="K12" s="16">
        <f>(D12*100)/D4</f>
        <v>17.794970986460349</v>
      </c>
    </row>
    <row r="13" spans="1:11" x14ac:dyDescent="0.3">
      <c r="A13" s="43"/>
      <c r="B13" t="s">
        <v>21</v>
      </c>
      <c r="C13">
        <v>24</v>
      </c>
      <c r="D13">
        <v>79</v>
      </c>
      <c r="E13">
        <v>0.61599999999999999</v>
      </c>
      <c r="F13">
        <v>9.0999999999999998E-2</v>
      </c>
      <c r="G13">
        <v>0.75</v>
      </c>
      <c r="H13">
        <v>0.36199999999999999</v>
      </c>
      <c r="I13">
        <v>22</v>
      </c>
      <c r="J13">
        <v>71.430000000000007</v>
      </c>
      <c r="K13" s="16">
        <f>(D13*100)/D4</f>
        <v>15.28046421663443</v>
      </c>
    </row>
    <row r="14" spans="1:11" x14ac:dyDescent="0.3">
      <c r="A14" s="43"/>
      <c r="B14" s="14" t="s">
        <v>22</v>
      </c>
      <c r="C14" s="14">
        <v>19</v>
      </c>
      <c r="D14" s="14">
        <v>64</v>
      </c>
      <c r="E14" s="14">
        <v>0.61099999999999999</v>
      </c>
      <c r="F14" s="14">
        <v>0.121</v>
      </c>
      <c r="G14" s="14">
        <v>0.7</v>
      </c>
      <c r="H14" s="14">
        <v>0.375</v>
      </c>
      <c r="I14" s="14">
        <v>17</v>
      </c>
      <c r="J14" s="14">
        <v>72.58</v>
      </c>
      <c r="K14" s="21">
        <f>(D14*100)/D4</f>
        <v>12.379110251450676</v>
      </c>
    </row>
    <row r="15" spans="1:11" x14ac:dyDescent="0.3">
      <c r="A15" s="43"/>
      <c r="B15" t="s">
        <v>23</v>
      </c>
      <c r="C15">
        <v>15</v>
      </c>
      <c r="D15">
        <v>517</v>
      </c>
      <c r="E15">
        <v>0.253</v>
      </c>
      <c r="F15">
        <v>0.28000000000000003</v>
      </c>
      <c r="G15">
        <v>0.61399999999999999</v>
      </c>
      <c r="H15">
        <v>0.34699999999999998</v>
      </c>
      <c r="I15">
        <v>172</v>
      </c>
      <c r="J15">
        <v>66.010000000000005</v>
      </c>
      <c r="K15" s="16">
        <f>(D15*100)/D4</f>
        <v>100</v>
      </c>
    </row>
    <row r="16" spans="1:11" x14ac:dyDescent="0.3">
      <c r="A16" s="43"/>
      <c r="B16" t="s">
        <v>24</v>
      </c>
      <c r="C16">
        <v>16</v>
      </c>
      <c r="D16">
        <v>517</v>
      </c>
      <c r="E16">
        <v>0.24</v>
      </c>
      <c r="F16">
        <v>0.23100000000000001</v>
      </c>
      <c r="G16">
        <v>0.621</v>
      </c>
      <c r="H16">
        <v>0.35099999999999998</v>
      </c>
      <c r="I16">
        <v>160</v>
      </c>
      <c r="J16">
        <v>68.38</v>
      </c>
      <c r="K16" s="16">
        <f>(D16*100)/D4</f>
        <v>100</v>
      </c>
    </row>
    <row r="17" spans="1:24" x14ac:dyDescent="0.3">
      <c r="A17" s="43"/>
      <c r="B17" t="s">
        <v>25</v>
      </c>
      <c r="C17">
        <v>15</v>
      </c>
      <c r="D17">
        <v>517</v>
      </c>
      <c r="E17">
        <v>0.23</v>
      </c>
      <c r="F17">
        <v>0.22500000000000001</v>
      </c>
      <c r="G17">
        <v>0.626</v>
      </c>
      <c r="H17">
        <v>0.35899999999999999</v>
      </c>
      <c r="I17">
        <v>188</v>
      </c>
      <c r="J17">
        <v>62.85</v>
      </c>
      <c r="K17" s="16">
        <f>(D17*100)/D4</f>
        <v>100</v>
      </c>
    </row>
    <row r="18" spans="1:24" x14ac:dyDescent="0.3">
      <c r="A18" s="43"/>
      <c r="B18" t="s">
        <v>26</v>
      </c>
      <c r="C18">
        <v>14</v>
      </c>
      <c r="D18">
        <v>517</v>
      </c>
      <c r="E18">
        <v>0.20799999999999999</v>
      </c>
      <c r="F18">
        <v>0.22</v>
      </c>
      <c r="G18">
        <v>0.63300000000000001</v>
      </c>
      <c r="H18">
        <v>0.36599999999999999</v>
      </c>
      <c r="I18">
        <v>168</v>
      </c>
      <c r="J18">
        <v>66.8</v>
      </c>
      <c r="K18" s="16">
        <f>(D18*100)/D4</f>
        <v>100</v>
      </c>
    </row>
    <row r="19" spans="1:24" x14ac:dyDescent="0.3">
      <c r="A19" s="43"/>
      <c r="B19" t="s">
        <v>27</v>
      </c>
      <c r="C19">
        <v>14</v>
      </c>
      <c r="D19">
        <v>517</v>
      </c>
      <c r="E19">
        <v>0.217</v>
      </c>
      <c r="F19">
        <v>0.22</v>
      </c>
      <c r="G19">
        <v>0.64400000000000002</v>
      </c>
      <c r="H19">
        <v>0.377</v>
      </c>
      <c r="I19">
        <v>152</v>
      </c>
      <c r="J19">
        <v>69.959999999999994</v>
      </c>
      <c r="K19" s="16">
        <f>(D19*100)/D4</f>
        <v>100</v>
      </c>
    </row>
    <row r="20" spans="1:24" x14ac:dyDescent="0.3">
      <c r="A20" s="43"/>
      <c r="B20" t="s">
        <v>28</v>
      </c>
      <c r="C20" s="24">
        <v>17</v>
      </c>
      <c r="D20">
        <v>517</v>
      </c>
      <c r="E20">
        <v>0.308</v>
      </c>
      <c r="F20">
        <v>0.21199999999999999</v>
      </c>
      <c r="G20">
        <v>0.64100000000000001</v>
      </c>
      <c r="H20">
        <v>0.36299999999999999</v>
      </c>
      <c r="I20">
        <v>148</v>
      </c>
      <c r="J20" s="24">
        <v>70.75</v>
      </c>
      <c r="K20" s="16">
        <f>(D20*100)/D4</f>
        <v>100</v>
      </c>
    </row>
    <row r="21" spans="1:24" x14ac:dyDescent="0.3">
      <c r="A21" s="43"/>
      <c r="B21" t="s">
        <v>29</v>
      </c>
      <c r="C21">
        <v>16</v>
      </c>
      <c r="D21">
        <v>517</v>
      </c>
      <c r="E21">
        <v>0.26300000000000001</v>
      </c>
      <c r="F21">
        <v>0.21199999999999999</v>
      </c>
      <c r="G21">
        <v>0.64200000000000002</v>
      </c>
      <c r="H21">
        <v>0.36599999999999999</v>
      </c>
      <c r="I21">
        <v>148</v>
      </c>
      <c r="J21">
        <v>70.75</v>
      </c>
      <c r="K21" s="16">
        <f>(D21*100)/D4</f>
        <v>100</v>
      </c>
    </row>
    <row r="22" spans="1:24" x14ac:dyDescent="0.3">
      <c r="A22" s="43"/>
      <c r="B22" t="s">
        <v>30</v>
      </c>
      <c r="C22">
        <v>16</v>
      </c>
      <c r="D22">
        <v>517</v>
      </c>
      <c r="E22">
        <v>0.25900000000000001</v>
      </c>
      <c r="F22">
        <v>0.20100000000000001</v>
      </c>
      <c r="G22">
        <v>0.64600000000000002</v>
      </c>
      <c r="H22">
        <v>0.35199999999999998</v>
      </c>
      <c r="I22">
        <v>166</v>
      </c>
      <c r="J22">
        <v>67.19</v>
      </c>
      <c r="K22" s="16">
        <f>(D22*100)/D4</f>
        <v>100</v>
      </c>
    </row>
    <row r="23" spans="1:24" x14ac:dyDescent="0.3">
      <c r="A23" s="43"/>
      <c r="B23" t="s">
        <v>31</v>
      </c>
      <c r="C23">
        <v>17</v>
      </c>
      <c r="D23">
        <v>517</v>
      </c>
      <c r="E23">
        <v>0.29299999999999998</v>
      </c>
      <c r="F23">
        <v>0.20100000000000001</v>
      </c>
      <c r="G23">
        <v>0.64700000000000002</v>
      </c>
      <c r="H23">
        <v>0.35199999999999998</v>
      </c>
      <c r="I23">
        <v>155</v>
      </c>
      <c r="J23">
        <v>69.37</v>
      </c>
      <c r="K23" s="16">
        <f>(D23*100)/D4</f>
        <v>100</v>
      </c>
    </row>
    <row r="24" spans="1:24" x14ac:dyDescent="0.3">
      <c r="A24" s="43"/>
      <c r="B24" t="s">
        <v>32</v>
      </c>
      <c r="C24">
        <v>17</v>
      </c>
      <c r="D24">
        <v>517</v>
      </c>
      <c r="E24">
        <v>0.3</v>
      </c>
      <c r="F24">
        <v>0.2</v>
      </c>
      <c r="G24">
        <v>0.64600000000000002</v>
      </c>
      <c r="H24">
        <v>0.35299999999999998</v>
      </c>
      <c r="I24">
        <v>165</v>
      </c>
      <c r="J24">
        <v>67.39</v>
      </c>
      <c r="K24" s="16">
        <f>(D24*100)/D4</f>
        <v>100</v>
      </c>
    </row>
    <row r="25" spans="1:24" x14ac:dyDescent="0.3">
      <c r="A25" s="44" t="s">
        <v>54</v>
      </c>
      <c r="B25" s="22" t="s">
        <v>87</v>
      </c>
      <c r="C25" s="22">
        <v>29</v>
      </c>
      <c r="D25" s="22">
        <v>662</v>
      </c>
      <c r="E25" s="22">
        <v>0.26600000000000001</v>
      </c>
      <c r="F25" s="22">
        <v>9.0999999999999998E-2</v>
      </c>
      <c r="G25" s="22">
        <v>0.67300000000000004</v>
      </c>
      <c r="H25" s="22">
        <v>0.44600000000000001</v>
      </c>
      <c r="I25" s="22">
        <v>222</v>
      </c>
      <c r="J25" s="22">
        <v>65.63</v>
      </c>
      <c r="K25" s="23">
        <f>(D25*100)/D25</f>
        <v>100</v>
      </c>
      <c r="O25">
        <v>0.72099999999999997</v>
      </c>
      <c r="P25">
        <v>0.73299999999999998</v>
      </c>
      <c r="Q25">
        <v>0.74299999999999999</v>
      </c>
      <c r="R25">
        <v>0.7</v>
      </c>
      <c r="S25">
        <v>0.7</v>
      </c>
      <c r="T25">
        <v>0.70299999999999996</v>
      </c>
      <c r="U25">
        <v>0.74099999999999999</v>
      </c>
      <c r="V25">
        <v>0.74199999999999999</v>
      </c>
      <c r="W25">
        <v>0.74399999999999999</v>
      </c>
      <c r="X25">
        <v>0.751</v>
      </c>
    </row>
    <row r="26" spans="1:24" x14ac:dyDescent="0.3">
      <c r="A26" s="45"/>
      <c r="B26" t="s">
        <v>34</v>
      </c>
      <c r="C26">
        <v>38</v>
      </c>
      <c r="D26">
        <v>415</v>
      </c>
      <c r="E26">
        <v>0.56699999999999995</v>
      </c>
      <c r="F26">
        <v>0.34300000000000003</v>
      </c>
      <c r="G26">
        <v>0.86399999999999999</v>
      </c>
      <c r="H26">
        <v>0.78200000000000003</v>
      </c>
      <c r="I26">
        <v>91</v>
      </c>
      <c r="J26">
        <v>77.36</v>
      </c>
      <c r="K26" s="16">
        <f>(D26*100)/D25</f>
        <v>62.688821752265859</v>
      </c>
    </row>
    <row r="27" spans="1:24" x14ac:dyDescent="0.3">
      <c r="A27" s="45"/>
      <c r="B27" t="s">
        <v>35</v>
      </c>
      <c r="C27">
        <v>44</v>
      </c>
      <c r="D27">
        <v>308</v>
      </c>
      <c r="E27">
        <v>0.60399999999999998</v>
      </c>
      <c r="F27">
        <v>0.26700000000000002</v>
      </c>
      <c r="G27">
        <v>0.89300000000000002</v>
      </c>
      <c r="H27">
        <v>0.78400000000000003</v>
      </c>
      <c r="I27">
        <v>77</v>
      </c>
      <c r="J27">
        <v>74.16</v>
      </c>
      <c r="K27" s="16">
        <f>(D27*100)/D25</f>
        <v>46.525679758308158</v>
      </c>
      <c r="O27">
        <v>0.77500000000000002</v>
      </c>
      <c r="P27">
        <v>0.81</v>
      </c>
      <c r="Q27">
        <v>0.83399999999999996</v>
      </c>
      <c r="R27">
        <v>0.82799999999999996</v>
      </c>
      <c r="S27">
        <v>0.81899999999999995</v>
      </c>
      <c r="T27">
        <v>0.81499999999999995</v>
      </c>
      <c r="U27">
        <v>0.80500000000000005</v>
      </c>
      <c r="V27">
        <v>0.81599999999999995</v>
      </c>
      <c r="W27">
        <v>0.82</v>
      </c>
      <c r="X27">
        <v>0.81299999999999994</v>
      </c>
    </row>
    <row r="28" spans="1:24" x14ac:dyDescent="0.3">
      <c r="A28" s="45"/>
      <c r="B28" t="s">
        <v>36</v>
      </c>
      <c r="C28">
        <v>45</v>
      </c>
      <c r="D28">
        <v>250</v>
      </c>
      <c r="E28">
        <v>0.59799999999999998</v>
      </c>
      <c r="F28">
        <v>0.189</v>
      </c>
      <c r="G28">
        <v>0.88900000000000001</v>
      </c>
      <c r="H28">
        <v>0.749</v>
      </c>
      <c r="I28">
        <v>60</v>
      </c>
      <c r="J28">
        <v>75.41</v>
      </c>
      <c r="K28" s="16">
        <f>(D28*100)/D25</f>
        <v>37.764350453172206</v>
      </c>
    </row>
    <row r="29" spans="1:24" x14ac:dyDescent="0.3">
      <c r="A29" s="45"/>
      <c r="B29" t="s">
        <v>37</v>
      </c>
      <c r="C29">
        <v>41</v>
      </c>
      <c r="D29">
        <v>209</v>
      </c>
      <c r="E29">
        <v>0.63100000000000001</v>
      </c>
      <c r="F29">
        <v>0.254</v>
      </c>
      <c r="G29">
        <v>0.88900000000000001</v>
      </c>
      <c r="H29">
        <v>0.76</v>
      </c>
      <c r="I29">
        <v>44</v>
      </c>
      <c r="J29">
        <v>78.33</v>
      </c>
      <c r="K29" s="16">
        <f>(D29*100)/D25</f>
        <v>31.570996978851962</v>
      </c>
      <c r="O29">
        <v>0.67900000000000005</v>
      </c>
      <c r="P29">
        <v>0.69499999999999995</v>
      </c>
      <c r="Q29">
        <v>0.73799999999999999</v>
      </c>
      <c r="R29">
        <v>0.79900000000000004</v>
      </c>
      <c r="S29">
        <v>0.82199999999999995</v>
      </c>
      <c r="T29">
        <v>0.88300000000000001</v>
      </c>
      <c r="U29">
        <v>0.89</v>
      </c>
      <c r="V29">
        <v>0.90100000000000002</v>
      </c>
      <c r="W29">
        <v>0.84599999999999997</v>
      </c>
      <c r="X29">
        <v>0.86199999999999999</v>
      </c>
    </row>
    <row r="30" spans="1:24" x14ac:dyDescent="0.3">
      <c r="A30" s="45"/>
      <c r="B30" t="s">
        <v>38</v>
      </c>
      <c r="C30">
        <v>44</v>
      </c>
      <c r="D30">
        <v>199</v>
      </c>
      <c r="E30">
        <v>0.63900000000000001</v>
      </c>
      <c r="F30">
        <v>0.26300000000000001</v>
      </c>
      <c r="G30">
        <v>0.88800000000000001</v>
      </c>
      <c r="H30">
        <v>0.746</v>
      </c>
      <c r="I30">
        <v>44</v>
      </c>
      <c r="J30">
        <v>77.319999999999993</v>
      </c>
      <c r="K30" s="16">
        <f>(D30*100)/D25</f>
        <v>30.060422960725077</v>
      </c>
    </row>
    <row r="31" spans="1:24" x14ac:dyDescent="0.3">
      <c r="A31" s="45"/>
      <c r="B31" t="s">
        <v>39</v>
      </c>
      <c r="C31">
        <v>45</v>
      </c>
      <c r="D31">
        <v>178</v>
      </c>
      <c r="E31">
        <v>0.627</v>
      </c>
      <c r="F31">
        <v>0.27600000000000002</v>
      </c>
      <c r="G31">
        <v>0.871</v>
      </c>
      <c r="H31">
        <v>0.63200000000000001</v>
      </c>
      <c r="I31">
        <v>46</v>
      </c>
      <c r="J31">
        <v>73.56</v>
      </c>
      <c r="K31" s="16">
        <f>(D31*100)/D25</f>
        <v>26.888217522658611</v>
      </c>
    </row>
    <row r="32" spans="1:24" x14ac:dyDescent="0.3">
      <c r="A32" s="45"/>
      <c r="B32" t="s">
        <v>40</v>
      </c>
      <c r="C32">
        <v>44</v>
      </c>
      <c r="D32">
        <v>165</v>
      </c>
      <c r="E32">
        <v>0.62</v>
      </c>
      <c r="F32">
        <v>0.27400000000000002</v>
      </c>
      <c r="G32">
        <v>0.85699999999999998</v>
      </c>
      <c r="H32">
        <v>0.63900000000000001</v>
      </c>
      <c r="I32">
        <v>44</v>
      </c>
      <c r="J32">
        <v>72.67</v>
      </c>
      <c r="K32" s="16">
        <f>(D32*100)/D25</f>
        <v>24.924471299093657</v>
      </c>
    </row>
    <row r="33" spans="1:11" x14ac:dyDescent="0.3">
      <c r="A33" s="45"/>
      <c r="B33" t="s">
        <v>41</v>
      </c>
      <c r="C33">
        <v>36</v>
      </c>
      <c r="D33">
        <v>127</v>
      </c>
      <c r="E33">
        <v>0.63300000000000001</v>
      </c>
      <c r="F33">
        <v>0.28100000000000003</v>
      </c>
      <c r="G33">
        <v>0.81599999999999995</v>
      </c>
      <c r="H33">
        <v>0.67700000000000005</v>
      </c>
      <c r="I33">
        <v>34</v>
      </c>
      <c r="J33">
        <v>72.36</v>
      </c>
      <c r="K33" s="16">
        <f>(D33*100)/D25</f>
        <v>19.184290030211482</v>
      </c>
    </row>
    <row r="34" spans="1:11" x14ac:dyDescent="0.3">
      <c r="A34" s="45"/>
      <c r="B34" t="s">
        <v>42</v>
      </c>
      <c r="C34">
        <v>32</v>
      </c>
      <c r="D34">
        <v>116</v>
      </c>
      <c r="E34">
        <v>0.64400000000000002</v>
      </c>
      <c r="F34">
        <v>0.24399999999999999</v>
      </c>
      <c r="G34">
        <v>0.84</v>
      </c>
      <c r="H34">
        <v>0.68200000000000005</v>
      </c>
      <c r="I34">
        <v>30</v>
      </c>
      <c r="J34">
        <v>73.209999999999994</v>
      </c>
      <c r="K34" s="16">
        <f>(D34*100)/D25</f>
        <v>17.522658610271904</v>
      </c>
    </row>
    <row r="35" spans="1:11" x14ac:dyDescent="0.3">
      <c r="A35" s="45"/>
      <c r="B35" s="14" t="s">
        <v>43</v>
      </c>
      <c r="C35" s="14">
        <v>30</v>
      </c>
      <c r="D35" s="14">
        <v>110</v>
      </c>
      <c r="E35" s="14">
        <v>0.64500000000000002</v>
      </c>
      <c r="F35" s="14">
        <v>0.24</v>
      </c>
      <c r="G35" s="14">
        <v>0.83299999999999996</v>
      </c>
      <c r="H35" s="14">
        <v>0.68300000000000005</v>
      </c>
      <c r="I35" s="14">
        <v>28</v>
      </c>
      <c r="J35" s="14">
        <v>73.58</v>
      </c>
      <c r="K35" s="21">
        <f>(D35*100)/D25</f>
        <v>16.61631419939577</v>
      </c>
    </row>
    <row r="36" spans="1:11" x14ac:dyDescent="0.3">
      <c r="A36" s="45"/>
      <c r="B36" t="s">
        <v>44</v>
      </c>
      <c r="C36">
        <v>25</v>
      </c>
      <c r="D36">
        <v>671</v>
      </c>
      <c r="E36">
        <v>0.34499999999999997</v>
      </c>
      <c r="F36">
        <v>0.221</v>
      </c>
      <c r="G36">
        <v>0.70699999999999996</v>
      </c>
      <c r="H36">
        <v>0.55300000000000005</v>
      </c>
      <c r="I36">
        <v>224</v>
      </c>
      <c r="J36">
        <v>65.8</v>
      </c>
      <c r="K36" s="16">
        <f>(D36*100)/D25</f>
        <v>101.3595166163142</v>
      </c>
    </row>
    <row r="37" spans="1:11" x14ac:dyDescent="0.3">
      <c r="A37" s="45"/>
      <c r="B37" t="s">
        <v>45</v>
      </c>
      <c r="C37">
        <v>31</v>
      </c>
      <c r="D37">
        <v>667</v>
      </c>
      <c r="E37">
        <v>0.377</v>
      </c>
      <c r="F37">
        <v>0.159</v>
      </c>
      <c r="G37">
        <v>0.71399999999999997</v>
      </c>
      <c r="H37">
        <v>0.54700000000000004</v>
      </c>
      <c r="I37">
        <v>224</v>
      </c>
      <c r="J37">
        <v>65.59</v>
      </c>
      <c r="K37" s="16">
        <f>(D37*100)/D25</f>
        <v>100.75528700906344</v>
      </c>
    </row>
    <row r="38" spans="1:11" x14ac:dyDescent="0.3">
      <c r="A38" s="45"/>
      <c r="B38" t="s">
        <v>46</v>
      </c>
      <c r="C38">
        <v>29</v>
      </c>
      <c r="D38">
        <v>663</v>
      </c>
      <c r="E38">
        <v>0.372</v>
      </c>
      <c r="F38">
        <v>0.13600000000000001</v>
      </c>
      <c r="G38">
        <v>0.71899999999999997</v>
      </c>
      <c r="H38">
        <v>0.55200000000000005</v>
      </c>
      <c r="I38">
        <v>228</v>
      </c>
      <c r="J38">
        <v>64.760000000000005</v>
      </c>
      <c r="K38" s="16">
        <f>(D38*100)/D25</f>
        <v>100.15105740181269</v>
      </c>
    </row>
    <row r="39" spans="1:11" x14ac:dyDescent="0.3">
      <c r="A39" s="45"/>
      <c r="B39" t="s">
        <v>47</v>
      </c>
      <c r="C39">
        <v>28</v>
      </c>
      <c r="D39">
        <v>663</v>
      </c>
      <c r="E39">
        <v>0.33100000000000002</v>
      </c>
      <c r="F39">
        <v>0.123</v>
      </c>
      <c r="G39">
        <v>0.72399999999999998</v>
      </c>
      <c r="H39">
        <v>0.55700000000000005</v>
      </c>
      <c r="I39">
        <v>227</v>
      </c>
      <c r="J39">
        <v>64.91</v>
      </c>
      <c r="K39" s="16">
        <f>(D39*100)/D25</f>
        <v>100.15105740181269</v>
      </c>
    </row>
    <row r="40" spans="1:11" x14ac:dyDescent="0.3">
      <c r="A40" s="45"/>
      <c r="B40" t="s">
        <v>48</v>
      </c>
      <c r="C40">
        <v>30</v>
      </c>
      <c r="D40">
        <v>663</v>
      </c>
      <c r="E40">
        <v>0.34599999999999997</v>
      </c>
      <c r="F40">
        <v>0.11899999999999999</v>
      </c>
      <c r="G40">
        <v>0.72899999999999998</v>
      </c>
      <c r="H40">
        <v>0.56799999999999995</v>
      </c>
      <c r="I40">
        <v>230</v>
      </c>
      <c r="J40">
        <v>64.45</v>
      </c>
      <c r="K40" s="16">
        <f>(D40*100)/D25</f>
        <v>100.15105740181269</v>
      </c>
    </row>
    <row r="41" spans="1:11" x14ac:dyDescent="0.3">
      <c r="A41" s="45"/>
      <c r="B41" t="s">
        <v>49</v>
      </c>
      <c r="C41">
        <v>27</v>
      </c>
      <c r="D41">
        <v>663</v>
      </c>
      <c r="E41">
        <v>0.33100000000000002</v>
      </c>
      <c r="F41">
        <v>0.104</v>
      </c>
      <c r="G41">
        <v>0.72499999999999998</v>
      </c>
      <c r="H41">
        <v>0.56100000000000005</v>
      </c>
      <c r="I41">
        <v>218</v>
      </c>
      <c r="J41">
        <v>66.31</v>
      </c>
      <c r="K41" s="16">
        <f>(D41*100)/D25</f>
        <v>100.15105740181269</v>
      </c>
    </row>
    <row r="42" spans="1:11" x14ac:dyDescent="0.3">
      <c r="A42" s="45"/>
      <c r="B42" t="s">
        <v>50</v>
      </c>
      <c r="C42">
        <v>28</v>
      </c>
      <c r="D42">
        <v>663</v>
      </c>
      <c r="E42">
        <v>0.33500000000000002</v>
      </c>
      <c r="F42">
        <v>0.10199999999999999</v>
      </c>
      <c r="G42">
        <v>0.72199999999999998</v>
      </c>
      <c r="H42">
        <v>0.55900000000000005</v>
      </c>
      <c r="I42">
        <v>218</v>
      </c>
      <c r="J42">
        <v>66.31</v>
      </c>
      <c r="K42" s="16">
        <f>(D42*100)/D25</f>
        <v>100.15105740181269</v>
      </c>
    </row>
    <row r="43" spans="1:11" x14ac:dyDescent="0.3">
      <c r="A43" s="45"/>
      <c r="B43" t="s">
        <v>51</v>
      </c>
      <c r="C43">
        <v>30</v>
      </c>
      <c r="D43">
        <v>662</v>
      </c>
      <c r="E43">
        <v>0.315</v>
      </c>
      <c r="F43">
        <v>0.1</v>
      </c>
      <c r="G43">
        <v>0.72499999999999998</v>
      </c>
      <c r="H43">
        <v>0.54300000000000004</v>
      </c>
      <c r="I43">
        <v>193</v>
      </c>
      <c r="J43">
        <v>70.12</v>
      </c>
      <c r="K43" s="16">
        <f>(D43*100)/D25</f>
        <v>100</v>
      </c>
    </row>
    <row r="44" spans="1:11" x14ac:dyDescent="0.3">
      <c r="A44" s="45"/>
      <c r="B44" t="s">
        <v>52</v>
      </c>
      <c r="C44">
        <v>30</v>
      </c>
      <c r="D44">
        <v>662</v>
      </c>
      <c r="E44">
        <v>0.32300000000000001</v>
      </c>
      <c r="F44">
        <v>9.9000000000000005E-2</v>
      </c>
      <c r="G44">
        <v>0.73899999999999999</v>
      </c>
      <c r="H44">
        <v>0.54400000000000004</v>
      </c>
      <c r="I44">
        <v>203</v>
      </c>
      <c r="J44">
        <v>68.58</v>
      </c>
      <c r="K44" s="16">
        <f>(D44*100)/D25</f>
        <v>100</v>
      </c>
    </row>
    <row r="45" spans="1:11" x14ac:dyDescent="0.3">
      <c r="A45" s="45"/>
      <c r="B45" t="s">
        <v>53</v>
      </c>
      <c r="C45">
        <v>30</v>
      </c>
      <c r="D45">
        <v>662</v>
      </c>
      <c r="E45">
        <v>0.32300000000000001</v>
      </c>
      <c r="F45">
        <v>9.9000000000000005E-2</v>
      </c>
      <c r="G45">
        <v>0.74399999999999999</v>
      </c>
      <c r="H45">
        <v>0.54900000000000004</v>
      </c>
      <c r="I45">
        <v>201</v>
      </c>
      <c r="J45">
        <v>68.89</v>
      </c>
      <c r="K45" s="16">
        <f>(D45*100)/D25</f>
        <v>100</v>
      </c>
    </row>
    <row r="46" spans="1:11" x14ac:dyDescent="0.3">
      <c r="A46" s="46" t="s">
        <v>78</v>
      </c>
      <c r="B46" s="2" t="s">
        <v>85</v>
      </c>
      <c r="C46" s="22">
        <v>30</v>
      </c>
      <c r="D46" s="22">
        <v>4414</v>
      </c>
      <c r="E46" s="22">
        <v>0.15</v>
      </c>
      <c r="F46" s="22">
        <v>5.6000000000000001E-2</v>
      </c>
      <c r="G46" s="22">
        <v>0.69499999999999995</v>
      </c>
      <c r="H46" s="22">
        <v>0.33800000000000002</v>
      </c>
      <c r="I46" s="22">
        <v>2649</v>
      </c>
      <c r="J46" s="22">
        <v>39.549999999999997</v>
      </c>
      <c r="K46" s="23">
        <f>(D46*100)/D46</f>
        <v>100</v>
      </c>
    </row>
    <row r="47" spans="1:11" x14ac:dyDescent="0.3">
      <c r="A47" s="47"/>
      <c r="B47" t="s">
        <v>62</v>
      </c>
      <c r="C47">
        <v>47</v>
      </c>
      <c r="D47">
        <v>1469</v>
      </c>
      <c r="E47">
        <v>0.45800000000000002</v>
      </c>
      <c r="F47">
        <v>0.16600000000000001</v>
      </c>
      <c r="G47">
        <v>0.76700000000000002</v>
      </c>
      <c r="H47">
        <v>0.34499999999999997</v>
      </c>
      <c r="I47">
        <v>821</v>
      </c>
      <c r="J47">
        <v>43.42</v>
      </c>
      <c r="K47" s="16">
        <f>(D47*100)/D46</f>
        <v>33.280471227911192</v>
      </c>
    </row>
    <row r="48" spans="1:11" x14ac:dyDescent="0.3">
      <c r="A48" s="47"/>
      <c r="B48" t="s">
        <v>63</v>
      </c>
      <c r="C48">
        <v>64</v>
      </c>
      <c r="D48">
        <v>1343</v>
      </c>
      <c r="E48">
        <v>0.47899999999999998</v>
      </c>
      <c r="F48">
        <v>0.14799999999999999</v>
      </c>
      <c r="G48">
        <v>0.83899999999999997</v>
      </c>
      <c r="H48">
        <v>0.39800000000000002</v>
      </c>
      <c r="I48">
        <v>732</v>
      </c>
      <c r="J48">
        <v>44.84</v>
      </c>
      <c r="K48" s="16">
        <f>(D48*100)/D46</f>
        <v>30.425917535115541</v>
      </c>
    </row>
    <row r="49" spans="1:11" x14ac:dyDescent="0.3">
      <c r="A49" s="47"/>
      <c r="B49" t="s">
        <v>64</v>
      </c>
      <c r="C49">
        <v>63</v>
      </c>
      <c r="D49">
        <v>1242</v>
      </c>
      <c r="E49">
        <v>0.47099999999999997</v>
      </c>
      <c r="F49">
        <v>0.14199999999999999</v>
      </c>
      <c r="G49">
        <v>0.86099999999999999</v>
      </c>
      <c r="H49">
        <v>0.41</v>
      </c>
      <c r="I49">
        <v>688</v>
      </c>
      <c r="J49">
        <v>43.93</v>
      </c>
      <c r="K49" s="16">
        <f>(D49*100)/D46</f>
        <v>28.137743543271409</v>
      </c>
    </row>
    <row r="50" spans="1:11" x14ac:dyDescent="0.3">
      <c r="A50" s="47"/>
      <c r="B50" t="s">
        <v>65</v>
      </c>
      <c r="C50">
        <v>84</v>
      </c>
      <c r="D50">
        <v>933</v>
      </c>
      <c r="E50">
        <v>0.50600000000000001</v>
      </c>
      <c r="F50">
        <v>0.154</v>
      </c>
      <c r="G50">
        <v>0.879</v>
      </c>
      <c r="H50">
        <v>0.42099999999999999</v>
      </c>
      <c r="I50">
        <v>491</v>
      </c>
      <c r="J50">
        <v>46.63</v>
      </c>
      <c r="K50" s="16">
        <f>(D50*100)/D46</f>
        <v>21.137290439510647</v>
      </c>
    </row>
    <row r="51" spans="1:11" x14ac:dyDescent="0.3">
      <c r="A51" s="47"/>
      <c r="B51" t="s">
        <v>66</v>
      </c>
      <c r="C51">
        <v>78</v>
      </c>
      <c r="D51">
        <v>917</v>
      </c>
      <c r="E51">
        <v>0.503</v>
      </c>
      <c r="F51">
        <v>0.14299999999999999</v>
      </c>
      <c r="G51">
        <v>0.88600000000000001</v>
      </c>
      <c r="H51">
        <v>0.433</v>
      </c>
      <c r="I51">
        <v>474</v>
      </c>
      <c r="J51">
        <v>47.62</v>
      </c>
      <c r="K51" s="16">
        <f>(D51*100)/D46</f>
        <v>20.774807430901678</v>
      </c>
    </row>
    <row r="52" spans="1:11" x14ac:dyDescent="0.3">
      <c r="A52" s="47"/>
      <c r="B52" t="s">
        <v>57</v>
      </c>
      <c r="C52">
        <v>78</v>
      </c>
      <c r="D52">
        <v>866</v>
      </c>
      <c r="E52">
        <v>0.498</v>
      </c>
      <c r="F52">
        <v>0.14299999999999999</v>
      </c>
      <c r="G52">
        <v>0.88500000000000001</v>
      </c>
      <c r="H52">
        <v>0.376</v>
      </c>
      <c r="I52">
        <v>442</v>
      </c>
      <c r="J52">
        <v>48.36</v>
      </c>
      <c r="K52" s="16">
        <f>(D52*100)/D46</f>
        <v>19.619392840960579</v>
      </c>
    </row>
    <row r="53" spans="1:11" x14ac:dyDescent="0.3">
      <c r="A53" s="47"/>
      <c r="B53" t="s">
        <v>58</v>
      </c>
      <c r="C53">
        <v>92</v>
      </c>
      <c r="D53">
        <v>474</v>
      </c>
      <c r="E53">
        <v>0.57599999999999996</v>
      </c>
      <c r="F53">
        <v>0.188</v>
      </c>
      <c r="G53">
        <v>0.91</v>
      </c>
      <c r="H53">
        <v>0.28199999999999997</v>
      </c>
      <c r="I53">
        <v>167</v>
      </c>
      <c r="J53">
        <v>64.16</v>
      </c>
      <c r="K53" s="16">
        <f>(D53*100)/D46</f>
        <v>10.738559130040779</v>
      </c>
    </row>
    <row r="54" spans="1:11" x14ac:dyDescent="0.3">
      <c r="A54" s="47"/>
      <c r="B54" t="s">
        <v>59</v>
      </c>
      <c r="C54">
        <v>95</v>
      </c>
      <c r="D54">
        <v>465</v>
      </c>
      <c r="E54">
        <v>0.56899999999999995</v>
      </c>
      <c r="F54">
        <v>0.187</v>
      </c>
      <c r="G54">
        <v>0.91700000000000004</v>
      </c>
      <c r="H54">
        <v>0.251</v>
      </c>
      <c r="I54">
        <v>171</v>
      </c>
      <c r="J54">
        <v>62.58</v>
      </c>
      <c r="K54" s="16">
        <f>(D54*100)/D46</f>
        <v>10.534662437698232</v>
      </c>
    </row>
    <row r="55" spans="1:11" x14ac:dyDescent="0.3">
      <c r="A55" s="47"/>
      <c r="B55" t="s">
        <v>60</v>
      </c>
      <c r="C55">
        <v>96</v>
      </c>
      <c r="D55">
        <v>447</v>
      </c>
      <c r="E55">
        <v>0.56499999999999995</v>
      </c>
      <c r="F55">
        <v>0.215</v>
      </c>
      <c r="G55">
        <v>0.92200000000000004</v>
      </c>
      <c r="H55">
        <v>0.24399999999999999</v>
      </c>
      <c r="I55">
        <v>165</v>
      </c>
      <c r="J55">
        <v>62.41</v>
      </c>
      <c r="K55" s="16">
        <f>(D55*100)/D46</f>
        <v>10.12686905301314</v>
      </c>
    </row>
    <row r="56" spans="1:11" x14ac:dyDescent="0.3">
      <c r="A56" s="47"/>
      <c r="B56" t="s">
        <v>61</v>
      </c>
      <c r="C56" s="14">
        <v>85</v>
      </c>
      <c r="D56" s="14">
        <v>370</v>
      </c>
      <c r="E56" s="14">
        <v>0.57999999999999996</v>
      </c>
      <c r="F56" s="14">
        <v>0.19900000000000001</v>
      </c>
      <c r="G56" s="14">
        <v>0.91100000000000003</v>
      </c>
      <c r="H56" s="14">
        <v>0.249</v>
      </c>
      <c r="I56" s="14">
        <v>135</v>
      </c>
      <c r="J56" s="14">
        <v>62.71</v>
      </c>
      <c r="K56" s="21">
        <f>(D56*100)/D46</f>
        <v>8.3824195740824656</v>
      </c>
    </row>
    <row r="57" spans="1:11" x14ac:dyDescent="0.3">
      <c r="A57" s="47"/>
      <c r="B57" t="s">
        <v>67</v>
      </c>
      <c r="C57">
        <v>27</v>
      </c>
      <c r="D57">
        <v>4432</v>
      </c>
      <c r="E57">
        <v>0.155</v>
      </c>
      <c r="F57">
        <v>9.9000000000000005E-2</v>
      </c>
      <c r="G57">
        <v>0.69299999999999995</v>
      </c>
      <c r="H57">
        <v>0.34599999999999997</v>
      </c>
      <c r="I57">
        <v>2556</v>
      </c>
      <c r="J57">
        <v>41.91</v>
      </c>
      <c r="K57" s="16">
        <f>(D57*100)/D46</f>
        <v>100.40779338468509</v>
      </c>
    </row>
    <row r="58" spans="1:11" x14ac:dyDescent="0.3">
      <c r="A58" s="47"/>
      <c r="B58" t="s">
        <v>68</v>
      </c>
      <c r="C58">
        <v>27</v>
      </c>
      <c r="D58">
        <v>4431</v>
      </c>
      <c r="E58">
        <v>0.183</v>
      </c>
      <c r="F58">
        <v>8.7999999999999995E-2</v>
      </c>
      <c r="G58">
        <v>0.71199999999999997</v>
      </c>
      <c r="H58">
        <v>0.35899999999999999</v>
      </c>
      <c r="I58">
        <v>2547</v>
      </c>
      <c r="J58">
        <v>42.1</v>
      </c>
      <c r="K58" s="16">
        <f>(D58*100)/D46</f>
        <v>100.38513819664703</v>
      </c>
    </row>
    <row r="59" spans="1:11" x14ac:dyDescent="0.3">
      <c r="A59" s="47"/>
      <c r="B59" t="s">
        <v>69</v>
      </c>
      <c r="C59">
        <v>27</v>
      </c>
      <c r="D59">
        <v>4431</v>
      </c>
      <c r="E59">
        <v>0.20100000000000001</v>
      </c>
      <c r="F59">
        <v>8.4000000000000005E-2</v>
      </c>
      <c r="G59">
        <v>0.71299999999999997</v>
      </c>
      <c r="H59">
        <v>0.36699999999999999</v>
      </c>
      <c r="I59">
        <v>2584</v>
      </c>
      <c r="J59">
        <v>41.26</v>
      </c>
      <c r="K59" s="16">
        <f>(D59*100)/D46</f>
        <v>100.38513819664703</v>
      </c>
    </row>
    <row r="60" spans="1:11" x14ac:dyDescent="0.3">
      <c r="A60" s="47"/>
      <c r="B60" t="s">
        <v>70</v>
      </c>
      <c r="C60">
        <v>33</v>
      </c>
      <c r="D60">
        <v>4429</v>
      </c>
      <c r="E60">
        <v>0.193</v>
      </c>
      <c r="F60">
        <v>6.4000000000000001E-2</v>
      </c>
      <c r="G60">
        <v>0.71</v>
      </c>
      <c r="H60">
        <v>0.36799999999999999</v>
      </c>
      <c r="I60">
        <v>2643</v>
      </c>
      <c r="J60">
        <v>39.89</v>
      </c>
      <c r="K60" s="16">
        <f>(D60*100)/D46</f>
        <v>100.33982782057092</v>
      </c>
    </row>
    <row r="61" spans="1:11" x14ac:dyDescent="0.3">
      <c r="A61" s="47"/>
      <c r="B61" t="s">
        <v>71</v>
      </c>
      <c r="C61">
        <v>30</v>
      </c>
      <c r="D61">
        <v>4429</v>
      </c>
      <c r="E61">
        <v>0.191</v>
      </c>
      <c r="F61">
        <v>6.4000000000000001E-2</v>
      </c>
      <c r="G61">
        <v>0.71899999999999997</v>
      </c>
      <c r="H61">
        <v>0.374</v>
      </c>
      <c r="I61">
        <v>2670</v>
      </c>
      <c r="J61">
        <v>39.28</v>
      </c>
      <c r="K61" s="16">
        <f>(D61*100)/D46</f>
        <v>100.33982782057092</v>
      </c>
    </row>
    <row r="62" spans="1:11" x14ac:dyDescent="0.3">
      <c r="A62" s="47"/>
      <c r="B62" t="s">
        <v>72</v>
      </c>
      <c r="C62">
        <v>32</v>
      </c>
      <c r="D62">
        <v>4429</v>
      </c>
      <c r="E62">
        <v>0.19800000000000001</v>
      </c>
      <c r="F62">
        <v>6.0999999999999999E-2</v>
      </c>
      <c r="G62">
        <v>0.72199999999999998</v>
      </c>
      <c r="H62">
        <v>0.36699999999999999</v>
      </c>
      <c r="I62">
        <v>2725</v>
      </c>
      <c r="J62">
        <v>38.03</v>
      </c>
      <c r="K62" s="16">
        <f>(D62*100)/D46</f>
        <v>100.33982782057092</v>
      </c>
    </row>
    <row r="63" spans="1:11" x14ac:dyDescent="0.3">
      <c r="A63" s="47"/>
      <c r="B63" t="s">
        <v>73</v>
      </c>
      <c r="C63">
        <v>34</v>
      </c>
      <c r="D63">
        <v>4425</v>
      </c>
      <c r="E63">
        <v>0.185</v>
      </c>
      <c r="F63">
        <v>5.8000000000000003E-2</v>
      </c>
      <c r="G63">
        <v>0.71299999999999997</v>
      </c>
      <c r="H63">
        <v>0.375</v>
      </c>
      <c r="I63">
        <v>2708</v>
      </c>
      <c r="J63">
        <v>38.36</v>
      </c>
      <c r="K63" s="16">
        <f>(D63*100)/D46</f>
        <v>100.24920706841867</v>
      </c>
    </row>
    <row r="64" spans="1:11" x14ac:dyDescent="0.3">
      <c r="A64" s="47"/>
      <c r="B64" t="s">
        <v>74</v>
      </c>
      <c r="C64">
        <v>29</v>
      </c>
      <c r="D64">
        <v>4425</v>
      </c>
      <c r="E64">
        <v>0.16300000000000001</v>
      </c>
      <c r="F64">
        <v>5.7000000000000002E-2</v>
      </c>
      <c r="G64">
        <v>0.71499999999999997</v>
      </c>
      <c r="H64">
        <v>0.373</v>
      </c>
      <c r="I64">
        <v>2684</v>
      </c>
      <c r="J64">
        <v>38.9</v>
      </c>
      <c r="K64" s="16">
        <f>(D64*100)/D46</f>
        <v>100.24920706841867</v>
      </c>
    </row>
    <row r="65" spans="1:11" x14ac:dyDescent="0.3">
      <c r="A65" s="47"/>
      <c r="B65" t="s">
        <v>75</v>
      </c>
      <c r="C65">
        <v>39</v>
      </c>
      <c r="D65">
        <v>4425</v>
      </c>
      <c r="E65">
        <v>0.189</v>
      </c>
      <c r="F65">
        <v>5.7000000000000002E-2</v>
      </c>
      <c r="G65">
        <v>0.71899999999999997</v>
      </c>
      <c r="H65">
        <v>0.376</v>
      </c>
      <c r="I65">
        <v>2612</v>
      </c>
      <c r="J65">
        <v>40.54</v>
      </c>
      <c r="K65" s="16">
        <f>(D65*100)/D46</f>
        <v>100.24920706841867</v>
      </c>
    </row>
    <row r="66" spans="1:11" x14ac:dyDescent="0.3">
      <c r="A66" s="47"/>
      <c r="B66" t="s">
        <v>76</v>
      </c>
      <c r="C66">
        <v>34</v>
      </c>
      <c r="D66">
        <v>4424</v>
      </c>
      <c r="E66">
        <v>0.156</v>
      </c>
      <c r="F66">
        <v>5.7000000000000002E-2</v>
      </c>
      <c r="G66">
        <v>0.71799999999999997</v>
      </c>
      <c r="H66">
        <v>0.374</v>
      </c>
      <c r="I66">
        <v>2555</v>
      </c>
      <c r="J66">
        <v>41.83</v>
      </c>
      <c r="K66" s="16">
        <f>(D66*100)/D46</f>
        <v>100.22655188038061</v>
      </c>
    </row>
  </sheetData>
  <mergeCells count="7">
    <mergeCell ref="A46:A66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0486B-79F5-4B7F-A526-C26B1C55AEAA}">
  <dimension ref="A1:L66"/>
  <sheetViews>
    <sheetView zoomScaleNormal="100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J18" sqref="J18"/>
    </sheetView>
  </sheetViews>
  <sheetFormatPr defaultRowHeight="14.4" x14ac:dyDescent="0.3"/>
  <cols>
    <col min="2" max="2" width="32.33203125" bestFit="1" customWidth="1"/>
  </cols>
  <sheetData>
    <row r="1" spans="1:12" x14ac:dyDescent="0.3">
      <c r="E1" s="38" t="s">
        <v>1</v>
      </c>
      <c r="F1" s="38"/>
      <c r="G1" s="48" t="s">
        <v>2</v>
      </c>
      <c r="H1" s="48"/>
      <c r="L1" s="16"/>
    </row>
    <row r="2" spans="1:12" x14ac:dyDescent="0.3">
      <c r="E2" s="49" t="s">
        <v>5</v>
      </c>
      <c r="F2" s="49"/>
      <c r="G2" s="50" t="s">
        <v>8</v>
      </c>
      <c r="H2" s="50"/>
      <c r="L2" s="16"/>
    </row>
    <row r="3" spans="1:12" ht="29.4" thickBot="1" x14ac:dyDescent="0.35">
      <c r="C3" s="4" t="s">
        <v>79</v>
      </c>
      <c r="D3" s="4" t="s">
        <v>83</v>
      </c>
      <c r="E3" s="4" t="s">
        <v>9</v>
      </c>
      <c r="F3" s="4" t="s">
        <v>77</v>
      </c>
      <c r="G3" s="4" t="s">
        <v>9</v>
      </c>
      <c r="H3" s="4" t="s">
        <v>77</v>
      </c>
      <c r="I3" s="4" t="s">
        <v>81</v>
      </c>
      <c r="J3" s="4" t="s">
        <v>80</v>
      </c>
      <c r="K3" s="37" t="s">
        <v>88</v>
      </c>
      <c r="L3" s="25" t="s">
        <v>84</v>
      </c>
    </row>
    <row r="4" spans="1:12" x14ac:dyDescent="0.3">
      <c r="A4" s="43" t="s">
        <v>0</v>
      </c>
      <c r="B4" s="26" t="s">
        <v>86</v>
      </c>
      <c r="C4" s="27">
        <v>14</v>
      </c>
      <c r="D4" s="27">
        <v>517</v>
      </c>
      <c r="E4" s="27">
        <v>0.17</v>
      </c>
      <c r="F4" s="27">
        <v>0.19400000000000001</v>
      </c>
      <c r="G4" s="27">
        <v>0.59899999999999998</v>
      </c>
      <c r="H4" s="27">
        <v>0.307</v>
      </c>
      <c r="I4" s="27">
        <v>187</v>
      </c>
      <c r="J4" s="27">
        <v>63.04</v>
      </c>
      <c r="K4" s="27">
        <v>100</v>
      </c>
      <c r="L4" s="28">
        <f>(D4*100)/D4</f>
        <v>100</v>
      </c>
    </row>
    <row r="5" spans="1:12" x14ac:dyDescent="0.3">
      <c r="A5" s="43"/>
      <c r="B5" s="29" t="s">
        <v>13</v>
      </c>
      <c r="C5" s="3">
        <v>55</v>
      </c>
      <c r="D5" s="3">
        <v>320</v>
      </c>
      <c r="E5" s="3">
        <v>0.56799999999999995</v>
      </c>
      <c r="F5" s="3">
        <v>0.33700000000000002</v>
      </c>
      <c r="G5" s="3">
        <v>0.78700000000000003</v>
      </c>
      <c r="H5" s="3">
        <v>0.45400000000000001</v>
      </c>
      <c r="I5" s="3">
        <v>94</v>
      </c>
      <c r="J5" s="3">
        <v>69.77</v>
      </c>
      <c r="K5" s="3">
        <v>90</v>
      </c>
      <c r="L5" s="30">
        <f>(D5*100)/D4</f>
        <v>61.895551257253388</v>
      </c>
    </row>
    <row r="6" spans="1:12" x14ac:dyDescent="0.3">
      <c r="A6" s="43"/>
      <c r="B6" s="29" t="s">
        <v>14</v>
      </c>
      <c r="C6" s="3">
        <v>53</v>
      </c>
      <c r="D6" s="3">
        <v>215</v>
      </c>
      <c r="E6" s="3">
        <v>0.58699999999999997</v>
      </c>
      <c r="F6" s="3">
        <v>0.27200000000000002</v>
      </c>
      <c r="G6" s="3">
        <v>0.77</v>
      </c>
      <c r="H6" s="3">
        <v>0.42399999999999999</v>
      </c>
      <c r="I6" s="3">
        <v>63</v>
      </c>
      <c r="J6" s="3">
        <v>69.709999999999994</v>
      </c>
      <c r="K6" s="3">
        <v>90</v>
      </c>
      <c r="L6" s="30">
        <f>(D6*100)/D4</f>
        <v>41.586073500967117</v>
      </c>
    </row>
    <row r="7" spans="1:12" x14ac:dyDescent="0.3">
      <c r="A7" s="43"/>
      <c r="B7" s="29" t="s">
        <v>15</v>
      </c>
      <c r="C7" s="3">
        <v>44</v>
      </c>
      <c r="D7" s="3">
        <v>174</v>
      </c>
      <c r="E7" s="3">
        <v>0.60899999999999999</v>
      </c>
      <c r="F7" s="3">
        <v>0.24399999999999999</v>
      </c>
      <c r="G7" s="3">
        <v>0.79300000000000004</v>
      </c>
      <c r="H7" s="3">
        <v>0.42599999999999999</v>
      </c>
      <c r="I7" s="3">
        <v>46</v>
      </c>
      <c r="J7" s="3">
        <v>72.62</v>
      </c>
      <c r="K7" s="3">
        <v>90</v>
      </c>
      <c r="L7" s="30">
        <f>(D7*100)/D4</f>
        <v>33.65570599613153</v>
      </c>
    </row>
    <row r="8" spans="1:12" x14ac:dyDescent="0.3">
      <c r="A8" s="43"/>
      <c r="B8" s="29" t="s">
        <v>16</v>
      </c>
      <c r="C8" s="3">
        <v>40</v>
      </c>
      <c r="D8" s="3">
        <v>152</v>
      </c>
      <c r="E8" s="3">
        <v>0.61499999999999999</v>
      </c>
      <c r="F8" s="3">
        <v>0.19900000000000001</v>
      </c>
      <c r="G8" s="3">
        <v>0.77800000000000002</v>
      </c>
      <c r="H8" s="3">
        <v>0.42599999999999999</v>
      </c>
      <c r="I8" s="3">
        <v>42</v>
      </c>
      <c r="J8" s="3">
        <v>71.430000000000007</v>
      </c>
      <c r="K8" s="3">
        <v>90</v>
      </c>
      <c r="L8" s="30">
        <f>(D8*100)/D4</f>
        <v>29.400386847195357</v>
      </c>
    </row>
    <row r="9" spans="1:12" x14ac:dyDescent="0.3">
      <c r="A9" s="43"/>
      <c r="B9" s="29" t="s">
        <v>17</v>
      </c>
      <c r="C9" s="3">
        <v>35</v>
      </c>
      <c r="D9" s="3">
        <v>138</v>
      </c>
      <c r="E9" s="3">
        <v>0.625</v>
      </c>
      <c r="F9" s="3">
        <v>0.20200000000000001</v>
      </c>
      <c r="G9" s="3">
        <v>0.79300000000000004</v>
      </c>
      <c r="H9" s="3">
        <v>0.46100000000000002</v>
      </c>
      <c r="I9" s="3">
        <v>34</v>
      </c>
      <c r="J9" s="3">
        <v>74.44</v>
      </c>
      <c r="K9" s="3">
        <v>90</v>
      </c>
      <c r="L9" s="30">
        <f>(D9*100)/D4</f>
        <v>26.692456479690524</v>
      </c>
    </row>
    <row r="10" spans="1:12" x14ac:dyDescent="0.3">
      <c r="A10" s="43"/>
      <c r="B10" s="29" t="s">
        <v>18</v>
      </c>
      <c r="C10" s="3">
        <v>34</v>
      </c>
      <c r="D10" s="3">
        <v>120</v>
      </c>
      <c r="E10" s="3">
        <v>0.61599999999999999</v>
      </c>
      <c r="F10" s="3">
        <v>0.24</v>
      </c>
      <c r="G10" s="3">
        <v>0.75800000000000001</v>
      </c>
      <c r="H10" s="3">
        <v>0.40300000000000002</v>
      </c>
      <c r="I10" s="3">
        <v>32</v>
      </c>
      <c r="J10" s="3">
        <v>72.17</v>
      </c>
      <c r="K10" s="3">
        <v>80</v>
      </c>
      <c r="L10" s="30">
        <f>(D10*100)/D4</f>
        <v>23.210831721470019</v>
      </c>
    </row>
    <row r="11" spans="1:12" x14ac:dyDescent="0.3">
      <c r="A11" s="43"/>
      <c r="B11" s="29" t="s">
        <v>19</v>
      </c>
      <c r="C11" s="3">
        <v>32</v>
      </c>
      <c r="D11" s="3">
        <v>106</v>
      </c>
      <c r="E11" s="3">
        <v>0.61</v>
      </c>
      <c r="F11" s="3">
        <v>0.26900000000000002</v>
      </c>
      <c r="G11" s="3">
        <v>0.73399999999999999</v>
      </c>
      <c r="H11" s="3">
        <v>0.40899999999999997</v>
      </c>
      <c r="I11" s="3">
        <v>28</v>
      </c>
      <c r="J11" s="3">
        <v>72.55</v>
      </c>
      <c r="K11" s="3">
        <v>80</v>
      </c>
      <c r="L11" s="30">
        <f>(D11*100)/D4</f>
        <v>20.502901353965182</v>
      </c>
    </row>
    <row r="12" spans="1:12" x14ac:dyDescent="0.3">
      <c r="A12" s="43"/>
      <c r="B12" s="29" t="s">
        <v>20</v>
      </c>
      <c r="C12" s="3">
        <v>29</v>
      </c>
      <c r="D12" s="3">
        <v>92</v>
      </c>
      <c r="E12" s="3">
        <v>0.61</v>
      </c>
      <c r="F12" s="3">
        <v>7.2999999999999995E-2</v>
      </c>
      <c r="G12" s="3">
        <v>0.69399999999999995</v>
      </c>
      <c r="H12" s="3">
        <v>0.318</v>
      </c>
      <c r="I12" s="3">
        <v>27</v>
      </c>
      <c r="J12" s="3">
        <v>70</v>
      </c>
      <c r="K12" s="3">
        <v>80</v>
      </c>
      <c r="L12" s="30">
        <f>(D12*100)/D4</f>
        <v>17.794970986460349</v>
      </c>
    </row>
    <row r="13" spans="1:12" x14ac:dyDescent="0.3">
      <c r="A13" s="43"/>
      <c r="B13" s="29" t="s">
        <v>21</v>
      </c>
      <c r="C13" s="3">
        <v>24</v>
      </c>
      <c r="D13" s="3">
        <v>79</v>
      </c>
      <c r="E13" s="3">
        <v>0.61599999999999999</v>
      </c>
      <c r="F13" s="3">
        <v>9.0999999999999998E-2</v>
      </c>
      <c r="G13" s="3">
        <v>0.67400000000000004</v>
      </c>
      <c r="H13" s="3">
        <v>0.29899999999999999</v>
      </c>
      <c r="I13" s="3">
        <v>22</v>
      </c>
      <c r="J13" s="3">
        <v>71.430000000000007</v>
      </c>
      <c r="K13" s="3">
        <v>40</v>
      </c>
      <c r="L13" s="30">
        <f>(D13*100)/D4</f>
        <v>15.28046421663443</v>
      </c>
    </row>
    <row r="14" spans="1:12" x14ac:dyDescent="0.3">
      <c r="A14" s="43"/>
      <c r="B14" s="31" t="s">
        <v>22</v>
      </c>
      <c r="C14" s="14">
        <v>19</v>
      </c>
      <c r="D14" s="14">
        <v>64</v>
      </c>
      <c r="E14" s="14">
        <v>0.61099999999999999</v>
      </c>
      <c r="F14" s="14">
        <v>0.121</v>
      </c>
      <c r="G14" s="14">
        <v>0.63300000000000001</v>
      </c>
      <c r="H14" s="14">
        <v>0.29899999999999999</v>
      </c>
      <c r="I14" s="14">
        <v>17</v>
      </c>
      <c r="J14" s="14">
        <v>72.58</v>
      </c>
      <c r="K14" s="14">
        <v>30</v>
      </c>
      <c r="L14" s="32">
        <f>(D14*100)/D4</f>
        <v>12.379110251450676</v>
      </c>
    </row>
    <row r="15" spans="1:12" x14ac:dyDescent="0.3">
      <c r="A15" s="43"/>
      <c r="B15" s="29" t="s">
        <v>23</v>
      </c>
      <c r="C15" s="3">
        <v>15</v>
      </c>
      <c r="D15" s="3">
        <v>517</v>
      </c>
      <c r="E15" s="3">
        <v>0.23100000000000001</v>
      </c>
      <c r="F15" s="3">
        <v>0.28000000000000003</v>
      </c>
      <c r="G15" s="3">
        <v>0.59399999999999997</v>
      </c>
      <c r="H15" s="3">
        <v>0.311</v>
      </c>
      <c r="I15" s="3">
        <v>171</v>
      </c>
      <c r="J15" s="3">
        <v>66.209999999999994</v>
      </c>
      <c r="K15" s="3">
        <v>100</v>
      </c>
      <c r="L15" s="30">
        <f>(D15*100)/D4</f>
        <v>100</v>
      </c>
    </row>
    <row r="16" spans="1:12" x14ac:dyDescent="0.3">
      <c r="A16" s="43"/>
      <c r="B16" s="29" t="s">
        <v>24</v>
      </c>
      <c r="C16" s="3">
        <v>15</v>
      </c>
      <c r="D16" s="3">
        <v>517</v>
      </c>
      <c r="E16" s="3">
        <v>0.217</v>
      </c>
      <c r="F16" s="3">
        <v>0.23100000000000001</v>
      </c>
      <c r="G16" s="3">
        <v>0.59399999999999997</v>
      </c>
      <c r="H16" s="3">
        <v>0.31</v>
      </c>
      <c r="I16" s="3">
        <v>171</v>
      </c>
      <c r="J16" s="3">
        <v>66.209999999999994</v>
      </c>
      <c r="K16" s="3">
        <v>100</v>
      </c>
      <c r="L16" s="30">
        <f>(D16*100)/D4</f>
        <v>100</v>
      </c>
    </row>
    <row r="17" spans="1:12" x14ac:dyDescent="0.3">
      <c r="A17" s="43"/>
      <c r="B17" s="29" t="s">
        <v>25</v>
      </c>
      <c r="C17" s="3">
        <v>16</v>
      </c>
      <c r="D17" s="3">
        <v>517</v>
      </c>
      <c r="E17" s="3">
        <v>0.23599999999999999</v>
      </c>
      <c r="F17" s="3">
        <v>0.22500000000000001</v>
      </c>
      <c r="G17" s="3">
        <v>0.59499999999999997</v>
      </c>
      <c r="H17" s="3">
        <v>0.31</v>
      </c>
      <c r="I17" s="3">
        <v>172</v>
      </c>
      <c r="J17" s="3">
        <v>66.010000000000005</v>
      </c>
      <c r="K17" s="3">
        <v>100</v>
      </c>
      <c r="L17" s="30">
        <f>(D17*100)/D4</f>
        <v>100</v>
      </c>
    </row>
    <row r="18" spans="1:12" x14ac:dyDescent="0.3">
      <c r="A18" s="43"/>
      <c r="B18" s="29" t="s">
        <v>26</v>
      </c>
      <c r="C18" s="3">
        <v>16</v>
      </c>
      <c r="D18" s="3">
        <v>517</v>
      </c>
      <c r="E18" s="3">
        <v>0.24399999999999999</v>
      </c>
      <c r="F18" s="3">
        <v>0.22</v>
      </c>
      <c r="G18" s="3">
        <v>0.59499999999999997</v>
      </c>
      <c r="H18" s="3">
        <v>0.31</v>
      </c>
      <c r="I18" s="3">
        <v>155</v>
      </c>
      <c r="J18" s="3">
        <v>69.37</v>
      </c>
      <c r="K18" s="3">
        <v>100</v>
      </c>
      <c r="L18" s="30">
        <f>(D18*100)/D4</f>
        <v>100</v>
      </c>
    </row>
    <row r="19" spans="1:12" x14ac:dyDescent="0.3">
      <c r="A19" s="43"/>
      <c r="B19" s="29" t="s">
        <v>27</v>
      </c>
      <c r="C19" s="3">
        <v>16</v>
      </c>
      <c r="D19" s="3">
        <v>517</v>
      </c>
      <c r="E19" s="3">
        <v>0.23</v>
      </c>
      <c r="F19" s="3">
        <v>0.22</v>
      </c>
      <c r="G19" s="3">
        <v>0.59599999999999997</v>
      </c>
      <c r="H19" s="3">
        <v>0.31</v>
      </c>
      <c r="I19" s="3">
        <v>172</v>
      </c>
      <c r="J19" s="3">
        <v>66.010000000000005</v>
      </c>
      <c r="K19" s="3">
        <v>100</v>
      </c>
      <c r="L19" s="30">
        <f>(D19*100)/D4</f>
        <v>100</v>
      </c>
    </row>
    <row r="20" spans="1:12" x14ac:dyDescent="0.3">
      <c r="A20" s="43"/>
      <c r="B20" s="29" t="s">
        <v>28</v>
      </c>
      <c r="C20" s="3">
        <v>16</v>
      </c>
      <c r="D20" s="3">
        <v>517</v>
      </c>
      <c r="E20" s="3">
        <v>0.22600000000000001</v>
      </c>
      <c r="F20" s="3">
        <v>0.21199999999999999</v>
      </c>
      <c r="G20" s="3">
        <v>0.59499999999999997</v>
      </c>
      <c r="H20" s="3">
        <v>0.31</v>
      </c>
      <c r="I20" s="3">
        <v>172</v>
      </c>
      <c r="J20" s="3">
        <v>66.010000000000005</v>
      </c>
      <c r="K20" s="3">
        <v>100</v>
      </c>
      <c r="L20" s="30">
        <f>(D20*100)/D4</f>
        <v>100</v>
      </c>
    </row>
    <row r="21" spans="1:12" x14ac:dyDescent="0.3">
      <c r="A21" s="43"/>
      <c r="B21" s="29" t="s">
        <v>29</v>
      </c>
      <c r="C21" s="3">
        <v>15</v>
      </c>
      <c r="D21" s="3">
        <v>517</v>
      </c>
      <c r="E21" s="3">
        <v>0.2</v>
      </c>
      <c r="F21" s="3">
        <v>0.21199999999999999</v>
      </c>
      <c r="G21" s="3">
        <v>0.59899999999999998</v>
      </c>
      <c r="H21" s="3">
        <v>0.31</v>
      </c>
      <c r="I21" s="3">
        <v>176</v>
      </c>
      <c r="J21" s="3">
        <v>65.22</v>
      </c>
      <c r="K21" s="3">
        <v>100</v>
      </c>
      <c r="L21" s="30">
        <f>(D21*100)/D4</f>
        <v>100</v>
      </c>
    </row>
    <row r="22" spans="1:12" x14ac:dyDescent="0.3">
      <c r="A22" s="43"/>
      <c r="B22" s="29" t="s">
        <v>30</v>
      </c>
      <c r="C22" s="3">
        <v>15</v>
      </c>
      <c r="D22" s="3">
        <v>517</v>
      </c>
      <c r="E22" s="3">
        <v>0.19900000000000001</v>
      </c>
      <c r="F22" s="3">
        <v>0.20100000000000001</v>
      </c>
      <c r="G22" s="3">
        <v>0.59899999999999998</v>
      </c>
      <c r="H22" s="3">
        <v>0.309</v>
      </c>
      <c r="I22" s="3">
        <v>176</v>
      </c>
      <c r="J22" s="3">
        <v>65.22</v>
      </c>
      <c r="K22" s="3">
        <v>100</v>
      </c>
      <c r="L22" s="30">
        <f>(D22*100)/D4</f>
        <v>100</v>
      </c>
    </row>
    <row r="23" spans="1:12" x14ac:dyDescent="0.3">
      <c r="A23" s="43"/>
      <c r="B23" s="29" t="s">
        <v>31</v>
      </c>
      <c r="C23" s="3">
        <v>16</v>
      </c>
      <c r="D23" s="3">
        <v>517</v>
      </c>
      <c r="E23" s="3">
        <v>0.217</v>
      </c>
      <c r="F23" s="3">
        <v>0.20100000000000001</v>
      </c>
      <c r="G23" s="3">
        <v>0.59599999999999997</v>
      </c>
      <c r="H23" s="3">
        <v>0.309</v>
      </c>
      <c r="I23" s="3">
        <v>175</v>
      </c>
      <c r="J23" s="3">
        <v>65.42</v>
      </c>
      <c r="K23" s="3">
        <v>100</v>
      </c>
      <c r="L23" s="30">
        <f>(D23*100)/D4</f>
        <v>100</v>
      </c>
    </row>
    <row r="24" spans="1:12" ht="15" thickBot="1" x14ac:dyDescent="0.35">
      <c r="A24" s="43"/>
      <c r="B24" s="33" t="s">
        <v>32</v>
      </c>
      <c r="C24" s="34">
        <v>16</v>
      </c>
      <c r="D24" s="34">
        <v>517</v>
      </c>
      <c r="E24" s="34">
        <v>0.217</v>
      </c>
      <c r="F24" s="34">
        <v>0.2</v>
      </c>
      <c r="G24" s="34">
        <v>0.59599999999999997</v>
      </c>
      <c r="H24" s="34">
        <v>0.309</v>
      </c>
      <c r="I24" s="34">
        <v>175</v>
      </c>
      <c r="J24" s="34">
        <v>65.42</v>
      </c>
      <c r="K24" s="34">
        <v>100</v>
      </c>
      <c r="L24" s="35">
        <f>(D24*100)/D4</f>
        <v>100</v>
      </c>
    </row>
    <row r="25" spans="1:12" x14ac:dyDescent="0.3">
      <c r="A25" s="44" t="s">
        <v>54</v>
      </c>
      <c r="B25" s="26" t="s">
        <v>87</v>
      </c>
      <c r="C25" s="27">
        <v>28</v>
      </c>
      <c r="D25" s="27">
        <v>662</v>
      </c>
      <c r="E25" s="27">
        <v>0.27100000000000002</v>
      </c>
      <c r="F25" s="27">
        <v>9.0999999999999998E-2</v>
      </c>
      <c r="G25" s="27">
        <v>0.66400000000000003</v>
      </c>
      <c r="H25" s="27">
        <v>0.42699999999999999</v>
      </c>
      <c r="I25" s="27">
        <v>236</v>
      </c>
      <c r="J25" s="27">
        <v>63.47</v>
      </c>
      <c r="K25" s="27">
        <v>100</v>
      </c>
      <c r="L25" s="28">
        <f>(D25*100)/D25</f>
        <v>100</v>
      </c>
    </row>
    <row r="26" spans="1:12" x14ac:dyDescent="0.3">
      <c r="A26" s="45"/>
      <c r="B26" s="29" t="s">
        <v>34</v>
      </c>
      <c r="C26" s="3">
        <v>40</v>
      </c>
      <c r="D26" s="3">
        <v>415</v>
      </c>
      <c r="E26" s="3">
        <v>0.57599999999999996</v>
      </c>
      <c r="F26" s="3">
        <v>0.34100000000000003</v>
      </c>
      <c r="G26" s="3">
        <v>0.83699999999999997</v>
      </c>
      <c r="H26" s="3">
        <v>0.76600000000000001</v>
      </c>
      <c r="I26" s="3">
        <v>71</v>
      </c>
      <c r="J26" s="3">
        <v>82.34</v>
      </c>
      <c r="K26" s="3">
        <v>82.14</v>
      </c>
      <c r="L26" s="30">
        <f>(D26*100)/D25</f>
        <v>62.688821752265859</v>
      </c>
    </row>
    <row r="27" spans="1:12" x14ac:dyDescent="0.3">
      <c r="A27" s="45"/>
      <c r="B27" s="29" t="s">
        <v>35</v>
      </c>
      <c r="C27" s="3">
        <v>46</v>
      </c>
      <c r="D27" s="3">
        <v>308</v>
      </c>
      <c r="E27" s="3">
        <v>0.61599999999999999</v>
      </c>
      <c r="F27" s="3">
        <v>0.29099999999999998</v>
      </c>
      <c r="G27" s="3">
        <v>0.84799999999999998</v>
      </c>
      <c r="H27" s="3">
        <v>0.75900000000000001</v>
      </c>
      <c r="I27" s="3">
        <v>67</v>
      </c>
      <c r="J27" s="3">
        <v>77.52</v>
      </c>
      <c r="K27" s="3">
        <v>75</v>
      </c>
      <c r="L27" s="30">
        <f>(D27*100)/D25</f>
        <v>46.525679758308158</v>
      </c>
    </row>
    <row r="28" spans="1:12" x14ac:dyDescent="0.3">
      <c r="A28" s="45"/>
      <c r="B28" s="29" t="s">
        <v>36</v>
      </c>
      <c r="C28" s="3">
        <v>45</v>
      </c>
      <c r="D28" s="3">
        <v>250</v>
      </c>
      <c r="E28" s="3">
        <v>0.59899999999999998</v>
      </c>
      <c r="F28" s="3">
        <v>0.17399999999999999</v>
      </c>
      <c r="G28" s="3">
        <v>0.85699999999999998</v>
      </c>
      <c r="H28" s="3">
        <v>0.73499999999999999</v>
      </c>
      <c r="I28" s="3">
        <v>51</v>
      </c>
      <c r="J28" s="3">
        <v>79.099999999999994</v>
      </c>
      <c r="K28" s="3">
        <v>67.86</v>
      </c>
      <c r="L28" s="30">
        <f>(D28*100)/D25</f>
        <v>37.764350453172206</v>
      </c>
    </row>
    <row r="29" spans="1:12" x14ac:dyDescent="0.3">
      <c r="A29" s="45"/>
      <c r="B29" s="29" t="s">
        <v>37</v>
      </c>
      <c r="C29" s="3">
        <v>41</v>
      </c>
      <c r="D29" s="3">
        <v>209</v>
      </c>
      <c r="E29" s="3">
        <v>0.63100000000000001</v>
      </c>
      <c r="F29" s="3">
        <v>0.24099999999999999</v>
      </c>
      <c r="G29" s="3">
        <v>0.85399999999999998</v>
      </c>
      <c r="H29" s="3">
        <v>0.73599999999999999</v>
      </c>
      <c r="I29" s="3">
        <v>44</v>
      </c>
      <c r="J29" s="3">
        <v>78.33</v>
      </c>
      <c r="K29" s="3">
        <v>50</v>
      </c>
      <c r="L29" s="30">
        <f>(D29*100)/D25</f>
        <v>31.570996978851962</v>
      </c>
    </row>
    <row r="30" spans="1:12" x14ac:dyDescent="0.3">
      <c r="A30" s="45"/>
      <c r="B30" s="29" t="s">
        <v>38</v>
      </c>
      <c r="C30" s="3">
        <v>44</v>
      </c>
      <c r="D30" s="3">
        <v>199</v>
      </c>
      <c r="E30" s="3">
        <v>0.63900000000000001</v>
      </c>
      <c r="F30" s="3">
        <v>0.25</v>
      </c>
      <c r="G30" s="3">
        <v>0.86699999999999999</v>
      </c>
      <c r="H30" s="3">
        <v>0.745</v>
      </c>
      <c r="I30" s="3">
        <v>44</v>
      </c>
      <c r="J30" s="3">
        <v>77.319999999999993</v>
      </c>
      <c r="K30" s="3">
        <v>46.43</v>
      </c>
      <c r="L30" s="30">
        <f>(D30*100)/D25</f>
        <v>30.060422960725077</v>
      </c>
    </row>
    <row r="31" spans="1:12" x14ac:dyDescent="0.3">
      <c r="A31" s="45"/>
      <c r="B31" s="29" t="s">
        <v>39</v>
      </c>
      <c r="C31" s="3">
        <v>45</v>
      </c>
      <c r="D31" s="3">
        <v>178</v>
      </c>
      <c r="E31" s="3">
        <v>0.627</v>
      </c>
      <c r="F31" s="3">
        <v>0.22</v>
      </c>
      <c r="G31" s="3">
        <v>0.85599999999999998</v>
      </c>
      <c r="H31" s="3">
        <v>0.68300000000000005</v>
      </c>
      <c r="I31" s="3">
        <v>46</v>
      </c>
      <c r="J31" s="3">
        <v>73.56</v>
      </c>
      <c r="K31" s="3">
        <v>42.86</v>
      </c>
      <c r="L31" s="30">
        <f>(D31*100)/D25</f>
        <v>26.888217522658611</v>
      </c>
    </row>
    <row r="32" spans="1:12" x14ac:dyDescent="0.3">
      <c r="A32" s="45"/>
      <c r="B32" s="29" t="s">
        <v>40</v>
      </c>
      <c r="C32" s="3">
        <v>44</v>
      </c>
      <c r="D32" s="3">
        <v>165</v>
      </c>
      <c r="E32" s="3">
        <v>0.62</v>
      </c>
      <c r="F32" s="3">
        <v>0.217</v>
      </c>
      <c r="G32" s="3">
        <v>0.86599999999999999</v>
      </c>
      <c r="H32" s="3">
        <v>0.68400000000000005</v>
      </c>
      <c r="I32" s="3">
        <v>44</v>
      </c>
      <c r="J32" s="3">
        <v>72.67</v>
      </c>
      <c r="K32" s="3">
        <v>32.14</v>
      </c>
      <c r="L32" s="30">
        <f>(D32*100)/D25</f>
        <v>24.924471299093657</v>
      </c>
    </row>
    <row r="33" spans="1:12" x14ac:dyDescent="0.3">
      <c r="A33" s="45"/>
      <c r="B33" s="29" t="s">
        <v>41</v>
      </c>
      <c r="C33" s="3">
        <v>35</v>
      </c>
      <c r="D33" s="3">
        <v>127</v>
      </c>
      <c r="E33" s="3">
        <v>0.63200000000000001</v>
      </c>
      <c r="F33" s="3">
        <v>0.28100000000000003</v>
      </c>
      <c r="G33" s="3">
        <v>0.83599999999999997</v>
      </c>
      <c r="H33" s="3">
        <v>0.69299999999999995</v>
      </c>
      <c r="I33" s="3">
        <v>33</v>
      </c>
      <c r="J33" s="3">
        <v>73.17</v>
      </c>
      <c r="K33" s="3">
        <v>25</v>
      </c>
      <c r="L33" s="30">
        <f>(D33*100)/D25</f>
        <v>19.184290030211482</v>
      </c>
    </row>
    <row r="34" spans="1:12" x14ac:dyDescent="0.3">
      <c r="A34" s="45"/>
      <c r="B34" s="29" t="s">
        <v>42</v>
      </c>
      <c r="C34" s="3">
        <v>32</v>
      </c>
      <c r="D34" s="3">
        <v>116</v>
      </c>
      <c r="E34" s="3">
        <v>0.64400000000000002</v>
      </c>
      <c r="F34" s="3">
        <v>0.24399999999999999</v>
      </c>
      <c r="G34" s="3">
        <v>0.88400000000000001</v>
      </c>
      <c r="H34" s="3">
        <v>0.69899999999999995</v>
      </c>
      <c r="I34" s="3">
        <v>30</v>
      </c>
      <c r="J34" s="3">
        <v>73.209999999999994</v>
      </c>
      <c r="K34" s="3">
        <v>25</v>
      </c>
      <c r="L34" s="30">
        <f>(D34*100)/D25</f>
        <v>17.522658610271904</v>
      </c>
    </row>
    <row r="35" spans="1:12" x14ac:dyDescent="0.3">
      <c r="A35" s="45"/>
      <c r="B35" s="31" t="s">
        <v>43</v>
      </c>
      <c r="C35" s="14">
        <v>30</v>
      </c>
      <c r="D35" s="14">
        <v>110</v>
      </c>
      <c r="E35" s="14">
        <v>0.64500000000000002</v>
      </c>
      <c r="F35" s="14">
        <v>0.24</v>
      </c>
      <c r="G35" s="14">
        <v>0.88</v>
      </c>
      <c r="H35" s="14">
        <v>0.7</v>
      </c>
      <c r="I35" s="14">
        <v>28</v>
      </c>
      <c r="J35" s="14">
        <v>73.58</v>
      </c>
      <c r="K35" s="14">
        <v>25</v>
      </c>
      <c r="L35" s="32">
        <f>(D35*100)/D25</f>
        <v>16.61631419939577</v>
      </c>
    </row>
    <row r="36" spans="1:12" x14ac:dyDescent="0.3">
      <c r="A36" s="45"/>
      <c r="B36" s="29" t="s">
        <v>44</v>
      </c>
      <c r="C36" s="3">
        <v>27</v>
      </c>
      <c r="D36" s="3">
        <v>671</v>
      </c>
      <c r="E36" s="3">
        <v>0.35799999999999998</v>
      </c>
      <c r="F36" s="3">
        <v>0.221</v>
      </c>
      <c r="G36" s="3">
        <v>0.66700000000000004</v>
      </c>
      <c r="H36" s="3">
        <v>0.44900000000000001</v>
      </c>
      <c r="I36" s="3">
        <v>225</v>
      </c>
      <c r="J36" s="3">
        <v>65.650000000000006</v>
      </c>
      <c r="K36" s="3">
        <v>100</v>
      </c>
      <c r="L36" s="30">
        <f>(D36*100)/D25</f>
        <v>101.3595166163142</v>
      </c>
    </row>
    <row r="37" spans="1:12" x14ac:dyDescent="0.3">
      <c r="A37" s="45"/>
      <c r="B37" s="29" t="s">
        <v>45</v>
      </c>
      <c r="C37" s="3">
        <v>28</v>
      </c>
      <c r="D37" s="3">
        <v>667</v>
      </c>
      <c r="E37" s="3">
        <v>0.33600000000000002</v>
      </c>
      <c r="F37" s="3">
        <v>0.159</v>
      </c>
      <c r="G37" s="3">
        <v>0.67100000000000004</v>
      </c>
      <c r="H37" s="3">
        <v>0.44400000000000001</v>
      </c>
      <c r="I37" s="3">
        <v>233</v>
      </c>
      <c r="J37" s="3">
        <v>64.209999999999994</v>
      </c>
      <c r="K37" s="3">
        <v>100</v>
      </c>
      <c r="L37" s="30">
        <f>(D37*100)/D25</f>
        <v>100.75528700906344</v>
      </c>
    </row>
    <row r="38" spans="1:12" x14ac:dyDescent="0.3">
      <c r="A38" s="45"/>
      <c r="B38" s="29" t="s">
        <v>46</v>
      </c>
      <c r="C38" s="3">
        <v>27</v>
      </c>
      <c r="D38" s="3">
        <v>663</v>
      </c>
      <c r="E38" s="3">
        <v>0.316</v>
      </c>
      <c r="F38" s="3">
        <v>0.13600000000000001</v>
      </c>
      <c r="G38" s="3">
        <v>0.66900000000000004</v>
      </c>
      <c r="H38" s="3">
        <v>0.442</v>
      </c>
      <c r="I38" s="3">
        <v>230</v>
      </c>
      <c r="J38" s="3">
        <v>64.45</v>
      </c>
      <c r="K38" s="3">
        <v>100</v>
      </c>
      <c r="L38" s="30">
        <f>(D38*100)/D25</f>
        <v>100.15105740181269</v>
      </c>
    </row>
    <row r="39" spans="1:12" x14ac:dyDescent="0.3">
      <c r="A39" s="45"/>
      <c r="B39" s="29" t="s">
        <v>47</v>
      </c>
      <c r="C39" s="3">
        <v>27</v>
      </c>
      <c r="D39" s="3">
        <v>663</v>
      </c>
      <c r="E39" s="3">
        <v>0.311</v>
      </c>
      <c r="F39" s="3">
        <v>0.123</v>
      </c>
      <c r="G39" s="3">
        <v>0.66900000000000004</v>
      </c>
      <c r="H39" s="3">
        <v>0.44</v>
      </c>
      <c r="I39" s="3">
        <v>230</v>
      </c>
      <c r="J39" s="3">
        <v>64.45</v>
      </c>
      <c r="K39" s="3">
        <v>100</v>
      </c>
      <c r="L39" s="30">
        <f>(D39*100)/D25</f>
        <v>100.15105740181269</v>
      </c>
    </row>
    <row r="40" spans="1:12" x14ac:dyDescent="0.3">
      <c r="A40" s="45"/>
      <c r="B40" s="29" t="s">
        <v>48</v>
      </c>
      <c r="C40" s="3">
        <v>27</v>
      </c>
      <c r="D40" s="3">
        <v>663</v>
      </c>
      <c r="E40" s="3">
        <v>0.311</v>
      </c>
      <c r="F40" s="3">
        <v>0.11899999999999999</v>
      </c>
      <c r="G40" s="3">
        <v>0.66800000000000004</v>
      </c>
      <c r="H40" s="3">
        <v>0.44</v>
      </c>
      <c r="I40" s="3">
        <v>232</v>
      </c>
      <c r="J40" s="3">
        <v>64.14</v>
      </c>
      <c r="K40" s="3">
        <v>100</v>
      </c>
      <c r="L40" s="30">
        <f>(D40*100)/D25</f>
        <v>100.15105740181269</v>
      </c>
    </row>
    <row r="41" spans="1:12" x14ac:dyDescent="0.3">
      <c r="A41" s="45"/>
      <c r="B41" s="29" t="s">
        <v>49</v>
      </c>
      <c r="C41" s="3">
        <v>27</v>
      </c>
      <c r="D41" s="3">
        <v>663</v>
      </c>
      <c r="E41" s="3">
        <v>0.30499999999999999</v>
      </c>
      <c r="F41" s="3">
        <v>0.104</v>
      </c>
      <c r="G41" s="3">
        <v>0.66700000000000004</v>
      </c>
      <c r="H41" s="3">
        <v>0.438</v>
      </c>
      <c r="I41" s="3">
        <v>232</v>
      </c>
      <c r="J41" s="3">
        <v>64.14</v>
      </c>
      <c r="K41" s="3">
        <v>100</v>
      </c>
      <c r="L41" s="30">
        <f>(D41*100)/D25</f>
        <v>100.15105740181269</v>
      </c>
    </row>
    <row r="42" spans="1:12" x14ac:dyDescent="0.3">
      <c r="A42" s="45"/>
      <c r="B42" s="29" t="s">
        <v>50</v>
      </c>
      <c r="C42" s="3">
        <v>28</v>
      </c>
      <c r="D42" s="3">
        <v>663</v>
      </c>
      <c r="E42" s="3">
        <v>0.30599999999999999</v>
      </c>
      <c r="F42" s="3">
        <v>0.10199999999999999</v>
      </c>
      <c r="G42" s="3">
        <v>0.66700000000000004</v>
      </c>
      <c r="H42" s="3">
        <v>0.437</v>
      </c>
      <c r="I42" s="3">
        <v>233</v>
      </c>
      <c r="J42" s="3">
        <v>63.99</v>
      </c>
      <c r="K42" s="3">
        <v>100</v>
      </c>
      <c r="L42" s="30">
        <f>(D42*100)/D25</f>
        <v>100.15105740181269</v>
      </c>
    </row>
    <row r="43" spans="1:12" x14ac:dyDescent="0.3">
      <c r="A43" s="45"/>
      <c r="B43" s="29" t="s">
        <v>51</v>
      </c>
      <c r="C43" s="3">
        <v>28</v>
      </c>
      <c r="D43" s="3">
        <v>662</v>
      </c>
      <c r="E43" s="3">
        <v>0.30099999999999999</v>
      </c>
      <c r="F43" s="3">
        <v>0.1</v>
      </c>
      <c r="G43" s="3">
        <v>0.66600000000000004</v>
      </c>
      <c r="H43" s="3">
        <v>0.435</v>
      </c>
      <c r="I43" s="3">
        <v>236</v>
      </c>
      <c r="J43" s="3">
        <v>63.47</v>
      </c>
      <c r="K43" s="3">
        <v>100</v>
      </c>
      <c r="L43" s="30">
        <f>(D43*100)/D25</f>
        <v>100</v>
      </c>
    </row>
    <row r="44" spans="1:12" x14ac:dyDescent="0.3">
      <c r="A44" s="45"/>
      <c r="B44" s="29" t="s">
        <v>52</v>
      </c>
      <c r="C44" s="3">
        <v>28</v>
      </c>
      <c r="D44" s="3">
        <v>662</v>
      </c>
      <c r="E44" s="3">
        <v>0.30099999999999999</v>
      </c>
      <c r="F44" s="3">
        <v>9.9000000000000005E-2</v>
      </c>
      <c r="G44" s="3">
        <v>0.66700000000000004</v>
      </c>
      <c r="H44" s="3">
        <v>0.435</v>
      </c>
      <c r="I44" s="3">
        <v>236</v>
      </c>
      <c r="J44" s="3">
        <v>63.47</v>
      </c>
      <c r="K44" s="3">
        <v>100</v>
      </c>
      <c r="L44" s="30">
        <f>(D44*100)/D25</f>
        <v>100</v>
      </c>
    </row>
    <row r="45" spans="1:12" ht="15" thickBot="1" x14ac:dyDescent="0.35">
      <c r="A45" s="45"/>
      <c r="B45" s="33" t="s">
        <v>53</v>
      </c>
      <c r="C45" s="34">
        <v>28</v>
      </c>
      <c r="D45" s="34">
        <v>662</v>
      </c>
      <c r="E45" s="34">
        <v>0.30099999999999999</v>
      </c>
      <c r="F45" s="34">
        <v>9.9000000000000005E-2</v>
      </c>
      <c r="G45" s="34">
        <v>0.66800000000000004</v>
      </c>
      <c r="H45" s="34">
        <v>0.434</v>
      </c>
      <c r="I45" s="34">
        <v>236</v>
      </c>
      <c r="J45" s="34">
        <v>63.47</v>
      </c>
      <c r="K45" s="34">
        <v>100</v>
      </c>
      <c r="L45" s="35">
        <f>(D45*100)/D25</f>
        <v>100</v>
      </c>
    </row>
    <row r="46" spans="1:12" x14ac:dyDescent="0.3">
      <c r="A46" s="46" t="s">
        <v>78</v>
      </c>
      <c r="B46" s="36" t="s">
        <v>85</v>
      </c>
      <c r="C46" s="27">
        <v>27</v>
      </c>
      <c r="D46" s="27">
        <v>4414</v>
      </c>
      <c r="E46" s="27">
        <v>0.14399999999999999</v>
      </c>
      <c r="F46" s="27">
        <v>5.5E-2</v>
      </c>
      <c r="G46" s="27">
        <v>0.69699999999999995</v>
      </c>
      <c r="H46" s="27">
        <v>0.32900000000000001</v>
      </c>
      <c r="I46" s="27">
        <v>2604</v>
      </c>
      <c r="J46" s="27">
        <v>40.58</v>
      </c>
      <c r="K46" s="27">
        <v>100</v>
      </c>
      <c r="L46" s="28">
        <f>(D46*100)/D46</f>
        <v>100</v>
      </c>
    </row>
    <row r="47" spans="1:12" x14ac:dyDescent="0.3">
      <c r="A47" s="47"/>
      <c r="B47" s="29" t="s">
        <v>62</v>
      </c>
      <c r="C47" s="3">
        <v>41</v>
      </c>
      <c r="D47" s="3">
        <v>1469</v>
      </c>
      <c r="E47" s="3">
        <v>0.44900000000000001</v>
      </c>
      <c r="F47" s="3">
        <v>0.16900000000000001</v>
      </c>
      <c r="G47" s="3">
        <v>0.73399999999999999</v>
      </c>
      <c r="H47" s="3">
        <v>0.38600000000000001</v>
      </c>
      <c r="I47" s="3">
        <v>865</v>
      </c>
      <c r="J47" s="3">
        <v>40.39</v>
      </c>
      <c r="K47" s="3">
        <v>57.14</v>
      </c>
      <c r="L47" s="30">
        <f>(D47*100)/D46</f>
        <v>33.280471227911192</v>
      </c>
    </row>
    <row r="48" spans="1:12" x14ac:dyDescent="0.3">
      <c r="A48" s="47"/>
      <c r="B48" s="29" t="s">
        <v>63</v>
      </c>
      <c r="C48" s="3">
        <v>60</v>
      </c>
      <c r="D48" s="3">
        <v>1343</v>
      </c>
      <c r="E48" s="3">
        <v>0.503</v>
      </c>
      <c r="F48" s="3">
        <v>0.152</v>
      </c>
      <c r="G48" s="3">
        <v>0.79100000000000004</v>
      </c>
      <c r="H48" s="3">
        <v>0.42799999999999999</v>
      </c>
      <c r="I48" s="3">
        <v>702</v>
      </c>
      <c r="J48" s="3">
        <v>47.1</v>
      </c>
      <c r="K48" s="3">
        <v>57.14</v>
      </c>
      <c r="L48" s="30">
        <f>(D48*100)/D46</f>
        <v>30.425917535115541</v>
      </c>
    </row>
    <row r="49" spans="1:12" x14ac:dyDescent="0.3">
      <c r="A49" s="47"/>
      <c r="B49" s="29" t="s">
        <v>64</v>
      </c>
      <c r="C49" s="3">
        <v>70</v>
      </c>
      <c r="D49" s="3">
        <v>1242</v>
      </c>
      <c r="E49" s="3">
        <v>0.47899999999999998</v>
      </c>
      <c r="F49" s="3">
        <v>0.14399999999999999</v>
      </c>
      <c r="G49" s="3">
        <v>0.80700000000000005</v>
      </c>
      <c r="H49" s="3">
        <v>0.439</v>
      </c>
      <c r="I49" s="3">
        <v>636</v>
      </c>
      <c r="J49" s="3">
        <v>48.17</v>
      </c>
      <c r="K49" s="3">
        <v>57.14</v>
      </c>
      <c r="L49" s="30">
        <f>(D49*100)/D46</f>
        <v>28.137743543271409</v>
      </c>
    </row>
    <row r="50" spans="1:12" x14ac:dyDescent="0.3">
      <c r="A50" s="47"/>
      <c r="B50" s="29" t="s">
        <v>65</v>
      </c>
      <c r="C50" s="3">
        <v>81</v>
      </c>
      <c r="D50" s="3">
        <v>933</v>
      </c>
      <c r="E50" s="3">
        <v>0.50900000000000001</v>
      </c>
      <c r="F50" s="3">
        <v>0.151</v>
      </c>
      <c r="G50" s="3">
        <v>0.83199999999999996</v>
      </c>
      <c r="H50" s="3">
        <v>0.48</v>
      </c>
      <c r="I50" s="3">
        <v>468</v>
      </c>
      <c r="J50" s="3">
        <v>49.13</v>
      </c>
      <c r="K50" s="3">
        <v>28.57</v>
      </c>
      <c r="L50" s="30">
        <f>(D50*100)/D46</f>
        <v>21.137290439510647</v>
      </c>
    </row>
    <row r="51" spans="1:12" x14ac:dyDescent="0.3">
      <c r="A51" s="47"/>
      <c r="B51" s="29" t="s">
        <v>66</v>
      </c>
      <c r="C51" s="3">
        <v>84</v>
      </c>
      <c r="D51" s="3">
        <v>917</v>
      </c>
      <c r="E51" s="3">
        <v>0.504</v>
      </c>
      <c r="F51" s="3">
        <v>0.14099999999999999</v>
      </c>
      <c r="G51" s="3">
        <v>0.85399999999999998</v>
      </c>
      <c r="H51" s="3">
        <v>0.498</v>
      </c>
      <c r="I51" s="3">
        <v>436</v>
      </c>
      <c r="J51" s="3">
        <v>51.82</v>
      </c>
      <c r="K51" s="3">
        <v>28.57</v>
      </c>
      <c r="L51" s="30">
        <f>(D51*100)/D46</f>
        <v>20.774807430901678</v>
      </c>
    </row>
    <row r="52" spans="1:12" x14ac:dyDescent="0.3">
      <c r="A52" s="47"/>
      <c r="B52" s="29" t="s">
        <v>57</v>
      </c>
      <c r="C52" s="3">
        <v>83</v>
      </c>
      <c r="D52" s="3">
        <v>866</v>
      </c>
      <c r="E52" s="3">
        <v>0.496</v>
      </c>
      <c r="F52" s="3">
        <v>0.14000000000000001</v>
      </c>
      <c r="G52" s="3">
        <v>0.85299999999999998</v>
      </c>
      <c r="H52" s="3">
        <v>0.48699999999999999</v>
      </c>
      <c r="I52" s="3">
        <v>404</v>
      </c>
      <c r="J52" s="3">
        <v>52.8</v>
      </c>
      <c r="K52" s="3">
        <v>28.57</v>
      </c>
      <c r="L52" s="30">
        <f>(D52*100)/D46</f>
        <v>19.619392840960579</v>
      </c>
    </row>
    <row r="53" spans="1:12" x14ac:dyDescent="0.3">
      <c r="A53" s="47"/>
      <c r="B53" s="29" t="s">
        <v>58</v>
      </c>
      <c r="C53" s="3">
        <v>93</v>
      </c>
      <c r="D53" s="3">
        <v>474</v>
      </c>
      <c r="E53" s="3">
        <v>0.57999999999999996</v>
      </c>
      <c r="F53" s="3">
        <v>0.188</v>
      </c>
      <c r="G53" s="3">
        <v>0.84599999999999997</v>
      </c>
      <c r="H53" s="3">
        <v>0.47199999999999998</v>
      </c>
      <c r="I53" s="3">
        <v>162</v>
      </c>
      <c r="J53" s="3">
        <v>65.239999999999995</v>
      </c>
      <c r="K53" s="3">
        <v>28.57</v>
      </c>
      <c r="L53" s="30">
        <f>(D53*100)/D46</f>
        <v>10.738559130040779</v>
      </c>
    </row>
    <row r="54" spans="1:12" x14ac:dyDescent="0.3">
      <c r="A54" s="47"/>
      <c r="B54" s="29" t="s">
        <v>59</v>
      </c>
      <c r="C54" s="3">
        <v>97</v>
      </c>
      <c r="D54" s="3">
        <v>465</v>
      </c>
      <c r="E54" s="3">
        <v>0.57299999999999995</v>
      </c>
      <c r="F54" s="3">
        <v>0.187</v>
      </c>
      <c r="G54" s="3">
        <v>0.86199999999999999</v>
      </c>
      <c r="H54" s="3">
        <v>0.46800000000000003</v>
      </c>
      <c r="I54" s="3">
        <v>165</v>
      </c>
      <c r="J54" s="3">
        <v>63.89</v>
      </c>
      <c r="K54" s="3">
        <v>28.57</v>
      </c>
      <c r="L54" s="30">
        <f>(D54*100)/D46</f>
        <v>10.534662437698232</v>
      </c>
    </row>
    <row r="55" spans="1:12" x14ac:dyDescent="0.3">
      <c r="A55" s="47"/>
      <c r="B55" s="29" t="s">
        <v>60</v>
      </c>
      <c r="C55" s="3">
        <v>98</v>
      </c>
      <c r="D55" s="3">
        <v>447</v>
      </c>
      <c r="E55" s="3">
        <v>0.56899999999999995</v>
      </c>
      <c r="F55" s="3">
        <v>0.216</v>
      </c>
      <c r="G55" s="3">
        <v>0.86399999999999999</v>
      </c>
      <c r="H55" s="3">
        <v>0.46899999999999997</v>
      </c>
      <c r="I55" s="3">
        <v>161</v>
      </c>
      <c r="J55" s="3">
        <v>63.33</v>
      </c>
      <c r="K55" s="3">
        <v>28.57</v>
      </c>
      <c r="L55" s="30">
        <f>(D55*100)/D46</f>
        <v>10.12686905301314</v>
      </c>
    </row>
    <row r="56" spans="1:12" x14ac:dyDescent="0.3">
      <c r="A56" s="47"/>
      <c r="B56" s="29" t="s">
        <v>61</v>
      </c>
      <c r="C56" s="14">
        <v>85</v>
      </c>
      <c r="D56" s="14">
        <v>370</v>
      </c>
      <c r="E56" s="14">
        <v>0.59099999999999997</v>
      </c>
      <c r="F56" s="14">
        <v>0.19900000000000001</v>
      </c>
      <c r="G56" s="14">
        <v>0.85699999999999998</v>
      </c>
      <c r="H56" s="14">
        <v>0.20100000000000001</v>
      </c>
      <c r="I56" s="14">
        <v>140</v>
      </c>
      <c r="J56" s="14">
        <v>61.33</v>
      </c>
      <c r="K56" s="14">
        <v>28.57</v>
      </c>
      <c r="L56" s="32">
        <f>(D56*100)/D46</f>
        <v>8.3824195740824656</v>
      </c>
    </row>
    <row r="57" spans="1:12" x14ac:dyDescent="0.3">
      <c r="A57" s="47"/>
      <c r="B57" s="29" t="s">
        <v>67</v>
      </c>
      <c r="C57" s="3">
        <v>25</v>
      </c>
      <c r="D57" s="3">
        <v>4432</v>
      </c>
      <c r="E57" s="3">
        <v>0.21299999999999999</v>
      </c>
      <c r="F57" s="3">
        <v>9.8000000000000004E-2</v>
      </c>
      <c r="G57" s="3">
        <v>0.69499999999999995</v>
      </c>
      <c r="H57" s="3">
        <v>0.33</v>
      </c>
      <c r="I57" s="3">
        <v>2636</v>
      </c>
      <c r="J57" s="3">
        <v>40.090000000000003</v>
      </c>
      <c r="K57" s="3">
        <v>100</v>
      </c>
      <c r="L57" s="30">
        <f>(D57*100)/D46</f>
        <v>100.40779338468509</v>
      </c>
    </row>
    <row r="58" spans="1:12" x14ac:dyDescent="0.3">
      <c r="A58" s="47"/>
      <c r="B58" s="29" t="s">
        <v>68</v>
      </c>
      <c r="C58" s="3">
        <v>27</v>
      </c>
      <c r="D58" s="3">
        <v>4431</v>
      </c>
      <c r="E58" s="3">
        <v>0.245</v>
      </c>
      <c r="F58" s="3">
        <v>8.6999999999999994E-2</v>
      </c>
      <c r="G58" s="3">
        <v>0.69599999999999995</v>
      </c>
      <c r="H58" s="3">
        <v>0.33</v>
      </c>
      <c r="I58" s="3">
        <v>2652</v>
      </c>
      <c r="J58" s="3">
        <v>39.71</v>
      </c>
      <c r="K58" s="3">
        <v>100</v>
      </c>
      <c r="L58" s="30">
        <f>(D58*100)/D46</f>
        <v>100.38513819664703</v>
      </c>
    </row>
    <row r="59" spans="1:12" x14ac:dyDescent="0.3">
      <c r="A59" s="47"/>
      <c r="B59" s="29" t="s">
        <v>69</v>
      </c>
      <c r="C59" s="3">
        <v>28</v>
      </c>
      <c r="D59" s="3">
        <v>4431</v>
      </c>
      <c r="E59" s="3">
        <v>0.23799999999999999</v>
      </c>
      <c r="F59" s="3">
        <v>8.3000000000000004E-2</v>
      </c>
      <c r="G59" s="3">
        <v>0.69599999999999995</v>
      </c>
      <c r="H59" s="3">
        <v>0.33</v>
      </c>
      <c r="I59" s="3">
        <v>2629</v>
      </c>
      <c r="J59" s="3">
        <v>40.24</v>
      </c>
      <c r="K59" s="3">
        <v>100</v>
      </c>
      <c r="L59" s="30">
        <f>(D59*100)/D46</f>
        <v>100.38513819664703</v>
      </c>
    </row>
    <row r="60" spans="1:12" x14ac:dyDescent="0.3">
      <c r="A60" s="47"/>
      <c r="B60" s="29" t="s">
        <v>70</v>
      </c>
      <c r="C60" s="3">
        <v>26</v>
      </c>
      <c r="D60" s="3">
        <v>4429</v>
      </c>
      <c r="E60" s="3">
        <v>0.19800000000000001</v>
      </c>
      <c r="F60" s="3">
        <v>6.3E-2</v>
      </c>
      <c r="G60" s="3">
        <v>0.69599999999999995</v>
      </c>
      <c r="H60" s="3">
        <v>0.33</v>
      </c>
      <c r="I60" s="3">
        <v>2634</v>
      </c>
      <c r="J60" s="3">
        <v>40.1</v>
      </c>
      <c r="K60" s="3">
        <v>100</v>
      </c>
      <c r="L60" s="30">
        <f>(D60*100)/D46</f>
        <v>100.33982782057092</v>
      </c>
    </row>
    <row r="61" spans="1:12" x14ac:dyDescent="0.3">
      <c r="A61" s="47"/>
      <c r="B61" s="29" t="s">
        <v>71</v>
      </c>
      <c r="C61" s="3">
        <v>26</v>
      </c>
      <c r="D61" s="3">
        <v>4429</v>
      </c>
      <c r="E61" s="3">
        <v>0.19600000000000001</v>
      </c>
      <c r="F61" s="3">
        <v>6.3E-2</v>
      </c>
      <c r="G61" s="3">
        <v>0.69599999999999995</v>
      </c>
      <c r="H61" s="3">
        <v>0.33</v>
      </c>
      <c r="I61" s="3">
        <v>2607</v>
      </c>
      <c r="J61" s="3">
        <v>40.71</v>
      </c>
      <c r="K61" s="3">
        <v>100</v>
      </c>
      <c r="L61" s="30">
        <f>(D61*100)/D46</f>
        <v>100.33982782057092</v>
      </c>
    </row>
    <row r="62" spans="1:12" x14ac:dyDescent="0.3">
      <c r="A62" s="47"/>
      <c r="B62" s="29" t="s">
        <v>72</v>
      </c>
      <c r="C62" s="3">
        <v>26</v>
      </c>
      <c r="D62" s="3">
        <v>4429</v>
      </c>
      <c r="E62" s="3">
        <v>0.16800000000000001</v>
      </c>
      <c r="F62" s="3">
        <v>0.06</v>
      </c>
      <c r="G62" s="3">
        <v>0.69599999999999995</v>
      </c>
      <c r="H62" s="3">
        <v>0.33</v>
      </c>
      <c r="I62" s="3">
        <v>2606</v>
      </c>
      <c r="J62" s="3">
        <v>40.729999999999997</v>
      </c>
      <c r="K62" s="3">
        <v>100</v>
      </c>
      <c r="L62" s="30">
        <f>(D62*100)/D46</f>
        <v>100.33982782057092</v>
      </c>
    </row>
    <row r="63" spans="1:12" x14ac:dyDescent="0.3">
      <c r="A63" s="47"/>
      <c r="B63" s="29" t="s">
        <v>73</v>
      </c>
      <c r="C63" s="3">
        <v>27</v>
      </c>
      <c r="D63" s="3">
        <v>4425</v>
      </c>
      <c r="E63" s="3">
        <v>0.17100000000000001</v>
      </c>
      <c r="F63" s="3">
        <v>5.7000000000000002E-2</v>
      </c>
      <c r="G63" s="3">
        <v>0.69599999999999995</v>
      </c>
      <c r="H63" s="3">
        <v>0.33</v>
      </c>
      <c r="I63" s="3">
        <v>2597</v>
      </c>
      <c r="J63" s="3">
        <v>40.880000000000003</v>
      </c>
      <c r="K63" s="3">
        <v>100</v>
      </c>
      <c r="L63" s="30">
        <f>(D63*100)/D46</f>
        <v>100.24920706841867</v>
      </c>
    </row>
    <row r="64" spans="1:12" x14ac:dyDescent="0.3">
      <c r="A64" s="47"/>
      <c r="B64" s="29" t="s">
        <v>74</v>
      </c>
      <c r="C64" s="3">
        <v>27</v>
      </c>
      <c r="D64" s="3">
        <v>4425</v>
      </c>
      <c r="E64" s="3">
        <v>0.17100000000000001</v>
      </c>
      <c r="F64" s="3">
        <v>5.7000000000000002E-2</v>
      </c>
      <c r="G64" s="3">
        <v>0.69699999999999995</v>
      </c>
      <c r="H64" s="3">
        <v>0.33</v>
      </c>
      <c r="I64" s="3">
        <v>2597</v>
      </c>
      <c r="J64" s="3">
        <v>40.880000000000003</v>
      </c>
      <c r="K64" s="3">
        <v>100</v>
      </c>
      <c r="L64" s="30">
        <f>(D64*100)/D46</f>
        <v>100.24920706841867</v>
      </c>
    </row>
    <row r="65" spans="1:12" x14ac:dyDescent="0.3">
      <c r="A65" s="47"/>
      <c r="B65" s="29" t="s">
        <v>75</v>
      </c>
      <c r="C65" s="3">
        <v>27</v>
      </c>
      <c r="D65" s="3">
        <v>4425</v>
      </c>
      <c r="E65" s="3">
        <v>0.17100000000000001</v>
      </c>
      <c r="F65" s="3">
        <v>5.6000000000000001E-2</v>
      </c>
      <c r="G65" s="3">
        <v>0.69699999999999995</v>
      </c>
      <c r="H65" s="3">
        <v>0.33</v>
      </c>
      <c r="I65" s="3">
        <v>2597</v>
      </c>
      <c r="J65" s="3">
        <v>40.880000000000003</v>
      </c>
      <c r="K65" s="3">
        <v>100</v>
      </c>
      <c r="L65" s="30">
        <f>(D65*100)/D46</f>
        <v>100.24920706841867</v>
      </c>
    </row>
    <row r="66" spans="1:12" ht="15" thickBot="1" x14ac:dyDescent="0.35">
      <c r="A66" s="47"/>
      <c r="B66" s="33" t="s">
        <v>76</v>
      </c>
      <c r="C66" s="34">
        <v>27</v>
      </c>
      <c r="D66" s="34">
        <v>4424</v>
      </c>
      <c r="E66" s="34">
        <v>0.15</v>
      </c>
      <c r="F66" s="34">
        <v>5.6000000000000001E-2</v>
      </c>
      <c r="G66" s="34">
        <v>0.69599999999999995</v>
      </c>
      <c r="H66" s="34">
        <v>0.33</v>
      </c>
      <c r="I66" s="34">
        <v>2597</v>
      </c>
      <c r="J66" s="34">
        <v>40.869999999999997</v>
      </c>
      <c r="K66" s="34">
        <v>100</v>
      </c>
      <c r="L66" s="35">
        <f>(D66*100)/D46</f>
        <v>100.22655188038061</v>
      </c>
    </row>
  </sheetData>
  <mergeCells count="7">
    <mergeCell ref="A46:A66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69E3A-D008-49A9-9519-24D7E4154E9A}">
  <dimension ref="A1:L66"/>
  <sheetViews>
    <sheetView topLeftCell="A30" zoomScaleNormal="100" workbookViewId="0">
      <selection activeCell="J21" sqref="J21"/>
    </sheetView>
  </sheetViews>
  <sheetFormatPr defaultRowHeight="14.4" x14ac:dyDescent="0.3"/>
  <cols>
    <col min="2" max="2" width="31.88671875" customWidth="1"/>
    <col min="11" max="11" width="11.77734375" customWidth="1"/>
  </cols>
  <sheetData>
    <row r="1" spans="1:12" ht="13.8" customHeight="1" x14ac:dyDescent="0.3">
      <c r="E1" s="38" t="s">
        <v>1</v>
      </c>
      <c r="F1" s="38"/>
      <c r="G1" s="48" t="s">
        <v>2</v>
      </c>
      <c r="H1" s="48"/>
      <c r="L1" s="16"/>
    </row>
    <row r="2" spans="1:12" hidden="1" x14ac:dyDescent="0.3">
      <c r="E2" s="49" t="s">
        <v>5</v>
      </c>
      <c r="F2" s="49"/>
      <c r="G2" s="50" t="s">
        <v>8</v>
      </c>
      <c r="H2" s="50"/>
      <c r="L2" s="16"/>
    </row>
    <row r="3" spans="1:12" ht="31.2" customHeight="1" thickBot="1" x14ac:dyDescent="0.35">
      <c r="C3" s="4" t="s">
        <v>79</v>
      </c>
      <c r="D3" s="4" t="s">
        <v>83</v>
      </c>
      <c r="E3" s="4" t="s">
        <v>9</v>
      </c>
      <c r="F3" s="4" t="s">
        <v>77</v>
      </c>
      <c r="G3" s="4" t="s">
        <v>9</v>
      </c>
      <c r="H3" s="4" t="s">
        <v>77</v>
      </c>
      <c r="I3" s="4" t="s">
        <v>81</v>
      </c>
      <c r="J3" s="4" t="s">
        <v>80</v>
      </c>
      <c r="K3" s="37" t="s">
        <v>88</v>
      </c>
      <c r="L3" s="25" t="s">
        <v>84</v>
      </c>
    </row>
    <row r="4" spans="1:12" x14ac:dyDescent="0.3">
      <c r="A4" s="43" t="s">
        <v>0</v>
      </c>
      <c r="B4" s="26" t="s">
        <v>86</v>
      </c>
      <c r="C4" s="27">
        <v>15</v>
      </c>
      <c r="D4" s="27">
        <v>517</v>
      </c>
      <c r="E4" s="27">
        <v>0.17499999999999999</v>
      </c>
      <c r="F4" s="27">
        <v>0.19400000000000001</v>
      </c>
      <c r="G4" s="27">
        <v>0.59799999999999998</v>
      </c>
      <c r="H4" s="27">
        <v>0.31900000000000001</v>
      </c>
      <c r="I4" s="27">
        <v>163</v>
      </c>
      <c r="J4" s="27">
        <v>67.790000000000006</v>
      </c>
      <c r="K4" s="27">
        <v>100</v>
      </c>
      <c r="L4" s="28">
        <f>(D4*100)/D4</f>
        <v>100</v>
      </c>
    </row>
    <row r="5" spans="1:12" x14ac:dyDescent="0.3">
      <c r="A5" s="43"/>
      <c r="B5" s="29" t="s">
        <v>13</v>
      </c>
      <c r="C5" s="3">
        <v>56</v>
      </c>
      <c r="D5" s="3">
        <v>320</v>
      </c>
      <c r="E5" s="3">
        <v>0.56799999999999995</v>
      </c>
      <c r="F5" s="3">
        <v>0.33800000000000002</v>
      </c>
      <c r="G5" s="3">
        <v>0.78</v>
      </c>
      <c r="H5" s="3">
        <v>0.45400000000000001</v>
      </c>
      <c r="I5" s="3">
        <v>94</v>
      </c>
      <c r="J5" s="3">
        <v>69.77</v>
      </c>
      <c r="K5" s="3">
        <v>90</v>
      </c>
      <c r="L5" s="30">
        <f>(D5*100)/D4</f>
        <v>61.895551257253388</v>
      </c>
    </row>
    <row r="6" spans="1:12" x14ac:dyDescent="0.3">
      <c r="A6" s="43"/>
      <c r="B6" s="29" t="s">
        <v>14</v>
      </c>
      <c r="C6" s="3">
        <v>53</v>
      </c>
      <c r="D6" s="3">
        <v>215</v>
      </c>
      <c r="E6" s="3">
        <v>0.58699999999999997</v>
      </c>
      <c r="F6" s="3">
        <v>0.27200000000000002</v>
      </c>
      <c r="G6" s="3">
        <v>0.76600000000000001</v>
      </c>
      <c r="H6" s="3">
        <v>0.42199999999999999</v>
      </c>
      <c r="I6" s="3">
        <v>63</v>
      </c>
      <c r="J6" s="3">
        <v>69.709999999999994</v>
      </c>
      <c r="K6" s="3">
        <v>90</v>
      </c>
      <c r="L6" s="30">
        <f>(D6*100)/D4</f>
        <v>41.586073500967117</v>
      </c>
    </row>
    <row r="7" spans="1:12" x14ac:dyDescent="0.3">
      <c r="A7" s="43"/>
      <c r="B7" s="29" t="s">
        <v>15</v>
      </c>
      <c r="C7" s="3">
        <v>44</v>
      </c>
      <c r="D7" s="3">
        <v>174</v>
      </c>
      <c r="E7" s="3">
        <v>0.60899999999999999</v>
      </c>
      <c r="F7" s="3">
        <v>0.24399999999999999</v>
      </c>
      <c r="G7" s="3">
        <v>0.79300000000000004</v>
      </c>
      <c r="H7" s="3">
        <v>0.44</v>
      </c>
      <c r="I7" s="3">
        <v>46</v>
      </c>
      <c r="J7" s="3">
        <v>72.62</v>
      </c>
      <c r="K7" s="3">
        <v>90</v>
      </c>
      <c r="L7" s="30">
        <f>(D7*100)/D4</f>
        <v>33.65570599613153</v>
      </c>
    </row>
    <row r="8" spans="1:12" x14ac:dyDescent="0.3">
      <c r="A8" s="43"/>
      <c r="B8" s="29" t="s">
        <v>16</v>
      </c>
      <c r="C8" s="3">
        <v>40</v>
      </c>
      <c r="D8" s="3">
        <v>152</v>
      </c>
      <c r="E8" s="3">
        <v>0.61499999999999999</v>
      </c>
      <c r="F8" s="3">
        <v>0.19900000000000001</v>
      </c>
      <c r="G8" s="3">
        <v>0.78200000000000003</v>
      </c>
      <c r="H8" s="3">
        <v>0.441</v>
      </c>
      <c r="I8" s="3">
        <v>42</v>
      </c>
      <c r="J8" s="3">
        <v>71.430000000000007</v>
      </c>
      <c r="K8" s="3">
        <v>90</v>
      </c>
      <c r="L8" s="30">
        <f>(D8*100)/D4</f>
        <v>29.400386847195357</v>
      </c>
    </row>
    <row r="9" spans="1:12" x14ac:dyDescent="0.3">
      <c r="A9" s="43"/>
      <c r="B9" s="29" t="s">
        <v>17</v>
      </c>
      <c r="C9" s="3">
        <v>35</v>
      </c>
      <c r="D9" s="3">
        <v>138</v>
      </c>
      <c r="E9" s="3">
        <v>0.625</v>
      </c>
      <c r="F9" s="3">
        <v>0.20200000000000001</v>
      </c>
      <c r="G9" s="3">
        <v>0.78400000000000003</v>
      </c>
      <c r="H9" s="3">
        <v>0.46400000000000002</v>
      </c>
      <c r="I9" s="3">
        <v>34</v>
      </c>
      <c r="J9" s="3">
        <v>74.44</v>
      </c>
      <c r="K9" s="3">
        <v>90</v>
      </c>
      <c r="L9" s="30">
        <f>(D9*100)/D4</f>
        <v>26.692456479690524</v>
      </c>
    </row>
    <row r="10" spans="1:12" x14ac:dyDescent="0.3">
      <c r="A10" s="43"/>
      <c r="B10" s="29" t="s">
        <v>18</v>
      </c>
      <c r="C10" s="3">
        <v>34</v>
      </c>
      <c r="D10" s="3">
        <v>120</v>
      </c>
      <c r="E10" s="3">
        <v>0.61599999999999999</v>
      </c>
      <c r="F10" s="3">
        <v>0.24</v>
      </c>
      <c r="G10" s="3">
        <v>0.748</v>
      </c>
      <c r="H10" s="3">
        <v>0.40600000000000003</v>
      </c>
      <c r="I10" s="3">
        <v>32</v>
      </c>
      <c r="J10" s="3">
        <v>72.17</v>
      </c>
      <c r="K10" s="3">
        <v>80</v>
      </c>
      <c r="L10" s="30">
        <f>(D10*100)/D4</f>
        <v>23.210831721470019</v>
      </c>
    </row>
    <row r="11" spans="1:12" x14ac:dyDescent="0.3">
      <c r="A11" s="43"/>
      <c r="B11" s="29" t="s">
        <v>19</v>
      </c>
      <c r="C11" s="3">
        <v>32</v>
      </c>
      <c r="D11" s="3">
        <v>106</v>
      </c>
      <c r="E11" s="3">
        <v>0.61</v>
      </c>
      <c r="F11" s="3">
        <v>0.26900000000000002</v>
      </c>
      <c r="G11" s="3">
        <v>0.72799999999999998</v>
      </c>
      <c r="H11" s="3">
        <v>0.40400000000000003</v>
      </c>
      <c r="I11" s="3">
        <v>28</v>
      </c>
      <c r="J11" s="3">
        <v>72.55</v>
      </c>
      <c r="K11" s="3">
        <v>80</v>
      </c>
      <c r="L11" s="30">
        <f>(D11*100)/D4</f>
        <v>20.502901353965182</v>
      </c>
    </row>
    <row r="12" spans="1:12" x14ac:dyDescent="0.3">
      <c r="A12" s="43"/>
      <c r="B12" s="29" t="s">
        <v>20</v>
      </c>
      <c r="C12" s="3">
        <v>29</v>
      </c>
      <c r="D12" s="3">
        <v>92</v>
      </c>
      <c r="E12" s="3">
        <v>0.61</v>
      </c>
      <c r="F12" s="3">
        <v>7.2999999999999995E-2</v>
      </c>
      <c r="G12" s="3">
        <v>0.68899999999999995</v>
      </c>
      <c r="H12" s="3">
        <v>0.311</v>
      </c>
      <c r="I12" s="3">
        <v>27</v>
      </c>
      <c r="J12" s="3">
        <v>70</v>
      </c>
      <c r="K12" s="3">
        <v>80</v>
      </c>
      <c r="L12" s="30">
        <f>(D12*100)/D4</f>
        <v>17.794970986460349</v>
      </c>
    </row>
    <row r="13" spans="1:12" x14ac:dyDescent="0.3">
      <c r="A13" s="43"/>
      <c r="B13" s="29" t="s">
        <v>21</v>
      </c>
      <c r="C13" s="3">
        <v>24</v>
      </c>
      <c r="D13" s="3">
        <v>79</v>
      </c>
      <c r="E13" s="3">
        <v>0.61599999999999999</v>
      </c>
      <c r="F13" s="3">
        <v>9.0999999999999998E-2</v>
      </c>
      <c r="G13" s="3">
        <v>0.67200000000000004</v>
      </c>
      <c r="H13" s="3">
        <v>0.29399999999999998</v>
      </c>
      <c r="I13" s="3">
        <v>22</v>
      </c>
      <c r="J13" s="3">
        <v>71.430000000000007</v>
      </c>
      <c r="K13" s="3">
        <v>40</v>
      </c>
      <c r="L13" s="30">
        <f>(D13*100)/D4</f>
        <v>15.28046421663443</v>
      </c>
    </row>
    <row r="14" spans="1:12" x14ac:dyDescent="0.3">
      <c r="A14" s="43"/>
      <c r="B14" s="31" t="s">
        <v>22</v>
      </c>
      <c r="C14" s="14">
        <v>19</v>
      </c>
      <c r="D14" s="14">
        <v>64</v>
      </c>
      <c r="E14" s="14">
        <v>0.61099999999999999</v>
      </c>
      <c r="F14" s="14">
        <v>0.121</v>
      </c>
      <c r="G14" s="14">
        <v>0.63300000000000001</v>
      </c>
      <c r="H14" s="14">
        <v>0.29899999999999999</v>
      </c>
      <c r="I14" s="14">
        <v>17</v>
      </c>
      <c r="J14" s="14">
        <v>72.58</v>
      </c>
      <c r="K14" s="14">
        <v>30</v>
      </c>
      <c r="L14" s="32">
        <f>(D14*100)/D4</f>
        <v>12.379110251450676</v>
      </c>
    </row>
    <row r="15" spans="1:12" x14ac:dyDescent="0.3">
      <c r="A15" s="43"/>
      <c r="B15" s="29" t="s">
        <v>23</v>
      </c>
      <c r="C15" s="3">
        <v>14</v>
      </c>
      <c r="D15" s="3">
        <v>517</v>
      </c>
      <c r="E15" s="3">
        <v>0.22600000000000001</v>
      </c>
      <c r="F15" s="3">
        <v>0.28000000000000003</v>
      </c>
      <c r="G15" s="3">
        <v>0.60599999999999998</v>
      </c>
      <c r="H15" s="3">
        <v>0.33200000000000002</v>
      </c>
      <c r="I15" s="3">
        <v>162</v>
      </c>
      <c r="J15" s="3">
        <v>67.98</v>
      </c>
      <c r="K15" s="3">
        <v>100</v>
      </c>
      <c r="L15" s="30">
        <f>(D15*100)/D4</f>
        <v>100</v>
      </c>
    </row>
    <row r="16" spans="1:12" x14ac:dyDescent="0.3">
      <c r="A16" s="43"/>
      <c r="B16" s="29" t="s">
        <v>24</v>
      </c>
      <c r="C16" s="3">
        <v>13</v>
      </c>
      <c r="D16" s="3">
        <v>517</v>
      </c>
      <c r="E16" s="3">
        <v>0.16900000000000001</v>
      </c>
      <c r="F16" s="3">
        <v>0.23100000000000001</v>
      </c>
      <c r="G16" s="3">
        <v>0.60899999999999999</v>
      </c>
      <c r="H16" s="3">
        <v>0.33100000000000002</v>
      </c>
      <c r="I16" s="3">
        <v>190</v>
      </c>
      <c r="J16" s="3">
        <v>62.45</v>
      </c>
      <c r="K16" s="3">
        <v>100</v>
      </c>
      <c r="L16" s="30">
        <f>(D16*100)/D4</f>
        <v>100</v>
      </c>
    </row>
    <row r="17" spans="1:12" x14ac:dyDescent="0.3">
      <c r="A17" s="43"/>
      <c r="B17" s="29" t="s">
        <v>25</v>
      </c>
      <c r="C17" s="3">
        <v>14</v>
      </c>
      <c r="D17" s="3">
        <v>517</v>
      </c>
      <c r="E17" s="3">
        <v>0.193</v>
      </c>
      <c r="F17" s="3">
        <v>0.22500000000000001</v>
      </c>
      <c r="G17" s="3">
        <v>0.61199999999999999</v>
      </c>
      <c r="H17" s="3">
        <v>0.33100000000000002</v>
      </c>
      <c r="I17" s="3">
        <v>191</v>
      </c>
      <c r="J17" s="3">
        <v>62.25</v>
      </c>
      <c r="K17" s="3">
        <v>100</v>
      </c>
      <c r="L17" s="30">
        <f>(D17*100)/D4</f>
        <v>100</v>
      </c>
    </row>
    <row r="18" spans="1:12" x14ac:dyDescent="0.3">
      <c r="A18" s="43"/>
      <c r="B18" s="29" t="s">
        <v>26</v>
      </c>
      <c r="C18" s="3">
        <v>14</v>
      </c>
      <c r="D18" s="3">
        <v>517</v>
      </c>
      <c r="E18" s="3">
        <v>0.192</v>
      </c>
      <c r="F18" s="3">
        <v>0.22</v>
      </c>
      <c r="G18" s="3">
        <v>0.61199999999999999</v>
      </c>
      <c r="H18" s="3">
        <v>0.33</v>
      </c>
      <c r="I18" s="3">
        <v>191</v>
      </c>
      <c r="J18" s="3">
        <v>62.25</v>
      </c>
      <c r="K18" s="3">
        <v>100</v>
      </c>
      <c r="L18" s="30">
        <f>(D18*100)/D4</f>
        <v>100</v>
      </c>
    </row>
    <row r="19" spans="1:12" x14ac:dyDescent="0.3">
      <c r="A19" s="43"/>
      <c r="B19" s="29" t="s">
        <v>27</v>
      </c>
      <c r="C19" s="3">
        <v>14</v>
      </c>
      <c r="D19" s="3">
        <v>517</v>
      </c>
      <c r="E19" s="3">
        <v>0.191</v>
      </c>
      <c r="F19" s="3">
        <v>0.22</v>
      </c>
      <c r="G19" s="3">
        <v>0.61299999999999999</v>
      </c>
      <c r="H19" s="3">
        <v>0.33100000000000002</v>
      </c>
      <c r="I19" s="3">
        <v>191</v>
      </c>
      <c r="J19" s="3">
        <v>62.25</v>
      </c>
      <c r="K19" s="3">
        <v>100</v>
      </c>
      <c r="L19" s="30">
        <f>(D19*100)/D4</f>
        <v>100</v>
      </c>
    </row>
    <row r="20" spans="1:12" x14ac:dyDescent="0.3">
      <c r="A20" s="43"/>
      <c r="B20" s="29" t="s">
        <v>28</v>
      </c>
      <c r="C20" s="3">
        <v>14</v>
      </c>
      <c r="D20" s="3">
        <v>517</v>
      </c>
      <c r="E20" s="3">
        <v>0.186</v>
      </c>
      <c r="F20" s="3">
        <v>0.21199999999999999</v>
      </c>
      <c r="G20" s="3">
        <v>0.61199999999999999</v>
      </c>
      <c r="H20" s="3">
        <v>0.32900000000000001</v>
      </c>
      <c r="I20" s="3">
        <v>191</v>
      </c>
      <c r="J20" s="3">
        <v>62.25</v>
      </c>
      <c r="K20" s="3">
        <v>100</v>
      </c>
      <c r="L20" s="30">
        <f>(D20*100)/D4</f>
        <v>100</v>
      </c>
    </row>
    <row r="21" spans="1:12" x14ac:dyDescent="0.3">
      <c r="A21" s="43"/>
      <c r="B21" s="29" t="s">
        <v>29</v>
      </c>
      <c r="C21" s="3">
        <v>14</v>
      </c>
      <c r="D21" s="3">
        <v>517</v>
      </c>
      <c r="E21" s="3">
        <v>0.185</v>
      </c>
      <c r="F21" s="3">
        <v>0.21199999999999999</v>
      </c>
      <c r="G21" s="3">
        <v>0.61199999999999999</v>
      </c>
      <c r="H21" s="3">
        <v>0.32900000000000001</v>
      </c>
      <c r="I21" s="3">
        <v>191</v>
      </c>
      <c r="J21" s="3">
        <v>62.25</v>
      </c>
      <c r="K21" s="3">
        <v>100</v>
      </c>
      <c r="L21" s="30">
        <f>(D21*100)/D4</f>
        <v>100</v>
      </c>
    </row>
    <row r="22" spans="1:12" x14ac:dyDescent="0.3">
      <c r="A22" s="43"/>
      <c r="B22" s="29" t="s">
        <v>30</v>
      </c>
      <c r="C22" s="3">
        <v>14</v>
      </c>
      <c r="D22" s="3">
        <v>517</v>
      </c>
      <c r="E22" s="3">
        <v>0.185</v>
      </c>
      <c r="F22" s="3">
        <v>0.20100000000000001</v>
      </c>
      <c r="G22" s="3">
        <v>0.61199999999999999</v>
      </c>
      <c r="H22" s="3">
        <v>0.32700000000000001</v>
      </c>
      <c r="I22" s="3">
        <v>191</v>
      </c>
      <c r="J22" s="3">
        <v>62.25</v>
      </c>
      <c r="K22" s="3">
        <v>100</v>
      </c>
      <c r="L22" s="30">
        <f>(D22*100)/D4</f>
        <v>100</v>
      </c>
    </row>
    <row r="23" spans="1:12" x14ac:dyDescent="0.3">
      <c r="A23" s="43"/>
      <c r="B23" s="29" t="s">
        <v>31</v>
      </c>
      <c r="C23" s="3">
        <v>14</v>
      </c>
      <c r="D23" s="3">
        <v>517</v>
      </c>
      <c r="E23" s="3">
        <v>0.184</v>
      </c>
      <c r="F23" s="3">
        <v>0.20100000000000001</v>
      </c>
      <c r="G23" s="3">
        <v>0.61199999999999999</v>
      </c>
      <c r="H23" s="3">
        <v>0.32600000000000001</v>
      </c>
      <c r="I23" s="3">
        <v>191</v>
      </c>
      <c r="J23" s="3">
        <v>62.25</v>
      </c>
      <c r="K23" s="3">
        <v>100</v>
      </c>
      <c r="L23" s="30">
        <f>(D23*100)/D4</f>
        <v>100</v>
      </c>
    </row>
    <row r="24" spans="1:12" ht="15" thickBot="1" x14ac:dyDescent="0.35">
      <c r="A24" s="43"/>
      <c r="B24" s="33" t="s">
        <v>32</v>
      </c>
      <c r="C24" s="34">
        <v>14</v>
      </c>
      <c r="D24" s="34">
        <v>517</v>
      </c>
      <c r="E24" s="34">
        <v>0.184</v>
      </c>
      <c r="F24" s="34">
        <v>0.2</v>
      </c>
      <c r="G24" s="34">
        <v>0.61099999999999999</v>
      </c>
      <c r="H24" s="34">
        <v>0.32600000000000001</v>
      </c>
      <c r="I24" s="34">
        <v>191</v>
      </c>
      <c r="J24" s="34">
        <v>62.25</v>
      </c>
      <c r="K24" s="34">
        <v>100</v>
      </c>
      <c r="L24" s="35">
        <f>(D24*100)/D4</f>
        <v>100</v>
      </c>
    </row>
    <row r="25" spans="1:12" x14ac:dyDescent="0.3">
      <c r="A25" s="44" t="s">
        <v>54</v>
      </c>
      <c r="B25" s="26" t="s">
        <v>87</v>
      </c>
      <c r="C25" s="27">
        <v>29</v>
      </c>
      <c r="D25" s="27">
        <v>662</v>
      </c>
      <c r="E25" s="27">
        <v>0.26600000000000001</v>
      </c>
      <c r="F25" s="27">
        <v>9.0999999999999998E-2</v>
      </c>
      <c r="G25" s="27">
        <v>0.67300000000000004</v>
      </c>
      <c r="H25" s="27">
        <v>0.44600000000000001</v>
      </c>
      <c r="I25" s="27">
        <v>222</v>
      </c>
      <c r="J25" s="27">
        <v>65.63</v>
      </c>
      <c r="K25" s="27">
        <v>100</v>
      </c>
      <c r="L25" s="28">
        <f>(D25*100)/D25</f>
        <v>100</v>
      </c>
    </row>
    <row r="26" spans="1:12" x14ac:dyDescent="0.3">
      <c r="A26" s="45"/>
      <c r="B26" s="29" t="s">
        <v>34</v>
      </c>
      <c r="C26" s="3">
        <v>41</v>
      </c>
      <c r="D26" s="3">
        <v>415</v>
      </c>
      <c r="E26" s="3">
        <v>0.59</v>
      </c>
      <c r="F26" s="3">
        <v>0.34100000000000003</v>
      </c>
      <c r="G26" s="3">
        <v>0.84899999999999998</v>
      </c>
      <c r="H26" s="3">
        <v>0.77700000000000002</v>
      </c>
      <c r="I26" s="3">
        <v>63</v>
      </c>
      <c r="J26" s="3">
        <v>84.33</v>
      </c>
      <c r="K26" s="3">
        <v>82.14</v>
      </c>
      <c r="L26" s="30">
        <f>(D26*100)/D25</f>
        <v>62.688821752265859</v>
      </c>
    </row>
    <row r="27" spans="1:12" x14ac:dyDescent="0.3">
      <c r="A27" s="45"/>
      <c r="B27" s="29" t="s">
        <v>35</v>
      </c>
      <c r="C27" s="3">
        <v>46</v>
      </c>
      <c r="D27" s="3">
        <v>308</v>
      </c>
      <c r="E27" s="3">
        <v>0.60699999999999998</v>
      </c>
      <c r="F27" s="3">
        <v>0.29299999999999998</v>
      </c>
      <c r="G27" s="3">
        <v>0.86299999999999999</v>
      </c>
      <c r="H27" s="3">
        <v>0.76800000000000002</v>
      </c>
      <c r="I27" s="3">
        <v>75</v>
      </c>
      <c r="J27" s="3">
        <v>74.83</v>
      </c>
      <c r="K27" s="3">
        <v>75</v>
      </c>
      <c r="L27" s="30">
        <f>(D27*100)/D25</f>
        <v>46.525679758308158</v>
      </c>
    </row>
    <row r="28" spans="1:12" x14ac:dyDescent="0.3">
      <c r="A28" s="45"/>
      <c r="B28" s="29" t="s">
        <v>36</v>
      </c>
      <c r="C28" s="3">
        <v>46</v>
      </c>
      <c r="D28" s="3">
        <v>250</v>
      </c>
      <c r="E28" s="3">
        <v>0.60499999999999998</v>
      </c>
      <c r="F28" s="3">
        <v>0.17399999999999999</v>
      </c>
      <c r="G28" s="3">
        <v>0.86599999999999999</v>
      </c>
      <c r="H28" s="3">
        <v>0.745</v>
      </c>
      <c r="I28" s="3">
        <v>55</v>
      </c>
      <c r="J28" s="3">
        <v>77.459999999999994</v>
      </c>
      <c r="K28" s="3">
        <v>67.86</v>
      </c>
      <c r="L28" s="30">
        <f>(D28*100)/D25</f>
        <v>37.764350453172206</v>
      </c>
    </row>
    <row r="29" spans="1:12" x14ac:dyDescent="0.3">
      <c r="A29" s="45"/>
      <c r="B29" s="29" t="s">
        <v>37</v>
      </c>
      <c r="C29" s="3">
        <v>42</v>
      </c>
      <c r="D29" s="3">
        <v>209</v>
      </c>
      <c r="E29" s="3">
        <v>0.63300000000000001</v>
      </c>
      <c r="F29" s="3">
        <v>0.26800000000000002</v>
      </c>
      <c r="G29" s="3">
        <v>0.86699999999999999</v>
      </c>
      <c r="H29" s="3">
        <v>0.75600000000000001</v>
      </c>
      <c r="I29" s="3">
        <v>42</v>
      </c>
      <c r="J29" s="3">
        <v>79.31</v>
      </c>
      <c r="K29" s="3">
        <v>50</v>
      </c>
      <c r="L29" s="30">
        <f>(D29*100)/D25</f>
        <v>31.570996978851962</v>
      </c>
    </row>
    <row r="30" spans="1:12" x14ac:dyDescent="0.3">
      <c r="A30" s="45"/>
      <c r="B30" s="29" t="s">
        <v>38</v>
      </c>
      <c r="C30" s="3">
        <v>44</v>
      </c>
      <c r="D30" s="3">
        <v>199</v>
      </c>
      <c r="E30" s="3">
        <v>0.63900000000000001</v>
      </c>
      <c r="F30" s="3">
        <v>0.28199999999999997</v>
      </c>
      <c r="G30" s="3">
        <v>0.875</v>
      </c>
      <c r="H30" s="3">
        <v>0.754</v>
      </c>
      <c r="I30" s="3">
        <v>44</v>
      </c>
      <c r="J30" s="3">
        <v>77.319999999999993</v>
      </c>
      <c r="K30" s="3">
        <v>46.43</v>
      </c>
      <c r="L30" s="30">
        <f>(D30*100)/D25</f>
        <v>30.060422960725077</v>
      </c>
    </row>
    <row r="31" spans="1:12" x14ac:dyDescent="0.3">
      <c r="A31" s="45"/>
      <c r="B31" s="29" t="s">
        <v>39</v>
      </c>
      <c r="C31" s="3">
        <v>45</v>
      </c>
      <c r="D31" s="3">
        <v>178</v>
      </c>
      <c r="E31" s="3">
        <v>0.627</v>
      </c>
      <c r="F31" s="3">
        <v>0.27600000000000002</v>
      </c>
      <c r="G31" s="3">
        <v>0.86599999999999999</v>
      </c>
      <c r="H31" s="3">
        <v>0.68799999999999994</v>
      </c>
      <c r="I31" s="3">
        <v>46</v>
      </c>
      <c r="J31" s="3">
        <v>73.56</v>
      </c>
      <c r="K31" s="3">
        <v>42.86</v>
      </c>
      <c r="L31" s="30">
        <f>(D31*100)/D25</f>
        <v>26.888217522658611</v>
      </c>
    </row>
    <row r="32" spans="1:12" x14ac:dyDescent="0.3">
      <c r="A32" s="45"/>
      <c r="B32" s="29" t="s">
        <v>40</v>
      </c>
      <c r="C32" s="3">
        <v>45</v>
      </c>
      <c r="D32" s="3">
        <v>165</v>
      </c>
      <c r="E32" s="3">
        <v>0.621</v>
      </c>
      <c r="F32" s="3">
        <v>0.27400000000000002</v>
      </c>
      <c r="G32" s="3">
        <v>0.876</v>
      </c>
      <c r="H32" s="3">
        <v>0.69099999999999995</v>
      </c>
      <c r="I32" s="3">
        <v>45</v>
      </c>
      <c r="J32" s="3">
        <v>72.05</v>
      </c>
      <c r="K32" s="3">
        <v>32.14</v>
      </c>
      <c r="L32" s="30">
        <f>(D32*100)/D25</f>
        <v>24.924471299093657</v>
      </c>
    </row>
    <row r="33" spans="1:12" x14ac:dyDescent="0.3">
      <c r="A33" s="45"/>
      <c r="B33" s="29" t="s">
        <v>41</v>
      </c>
      <c r="C33" s="3">
        <v>36</v>
      </c>
      <c r="D33" s="3">
        <v>127</v>
      </c>
      <c r="E33" s="3">
        <v>0.63300000000000001</v>
      </c>
      <c r="F33" s="3">
        <v>0.28100000000000003</v>
      </c>
      <c r="G33" s="3">
        <v>0.85399999999999998</v>
      </c>
      <c r="H33" s="3">
        <v>0.70299999999999996</v>
      </c>
      <c r="I33" s="3">
        <v>34</v>
      </c>
      <c r="J33" s="3">
        <v>72.36</v>
      </c>
      <c r="K33" s="3">
        <v>25</v>
      </c>
      <c r="L33" s="30">
        <f>(D33*100)/D25</f>
        <v>19.184290030211482</v>
      </c>
    </row>
    <row r="34" spans="1:12" x14ac:dyDescent="0.3">
      <c r="A34" s="45"/>
      <c r="B34" s="29" t="s">
        <v>42</v>
      </c>
      <c r="C34" s="3">
        <v>32</v>
      </c>
      <c r="D34" s="3">
        <v>116</v>
      </c>
      <c r="E34" s="3">
        <v>0.64400000000000002</v>
      </c>
      <c r="F34" s="3">
        <v>0.24399999999999999</v>
      </c>
      <c r="G34" s="3">
        <v>0.88200000000000001</v>
      </c>
      <c r="H34" s="3">
        <v>0.70499999999999996</v>
      </c>
      <c r="I34" s="3">
        <v>30</v>
      </c>
      <c r="J34" s="3">
        <v>73.209999999999994</v>
      </c>
      <c r="K34" s="3">
        <v>25</v>
      </c>
      <c r="L34" s="30">
        <f>(D34*100)/D25</f>
        <v>17.522658610271904</v>
      </c>
    </row>
    <row r="35" spans="1:12" x14ac:dyDescent="0.3">
      <c r="A35" s="45"/>
      <c r="B35" s="31" t="s">
        <v>43</v>
      </c>
      <c r="C35" s="14">
        <v>30</v>
      </c>
      <c r="D35" s="14">
        <v>110</v>
      </c>
      <c r="E35" s="14">
        <v>0.64500000000000002</v>
      </c>
      <c r="F35" s="14">
        <v>0.24</v>
      </c>
      <c r="G35" s="14">
        <v>0.88</v>
      </c>
      <c r="H35" s="14">
        <v>0.70599999999999996</v>
      </c>
      <c r="I35" s="14">
        <v>28</v>
      </c>
      <c r="J35" s="14">
        <v>73.58</v>
      </c>
      <c r="K35" s="14">
        <v>25</v>
      </c>
      <c r="L35" s="32">
        <f>(D35*100)/D25</f>
        <v>16.61631419939577</v>
      </c>
    </row>
    <row r="36" spans="1:12" x14ac:dyDescent="0.3">
      <c r="A36" s="45"/>
      <c r="B36" s="29" t="s">
        <v>44</v>
      </c>
      <c r="C36" s="3">
        <v>27</v>
      </c>
      <c r="D36" s="3">
        <v>671</v>
      </c>
      <c r="E36" s="3">
        <v>0.35</v>
      </c>
      <c r="F36" s="3">
        <v>0.221</v>
      </c>
      <c r="G36" s="3">
        <v>0.68400000000000005</v>
      </c>
      <c r="H36" s="3">
        <v>0.495</v>
      </c>
      <c r="I36" s="3">
        <v>217</v>
      </c>
      <c r="J36" s="3">
        <v>66.87</v>
      </c>
      <c r="K36" s="3">
        <v>100</v>
      </c>
      <c r="L36" s="30">
        <f>(D36*100)/D25</f>
        <v>101.3595166163142</v>
      </c>
    </row>
    <row r="37" spans="1:12" x14ac:dyDescent="0.3">
      <c r="A37" s="45"/>
      <c r="B37" s="29" t="s">
        <v>45</v>
      </c>
      <c r="C37" s="3">
        <v>30</v>
      </c>
      <c r="D37" s="3">
        <v>667</v>
      </c>
      <c r="E37" s="3">
        <v>0.35299999999999998</v>
      </c>
      <c r="F37" s="3">
        <v>0.159</v>
      </c>
      <c r="G37" s="3">
        <v>0.68899999999999995</v>
      </c>
      <c r="H37" s="3">
        <v>0.48399999999999999</v>
      </c>
      <c r="I37" s="3">
        <v>228</v>
      </c>
      <c r="J37" s="3">
        <v>64.98</v>
      </c>
      <c r="K37" s="3">
        <v>100</v>
      </c>
      <c r="L37" s="30">
        <f>(D37*100)/D25</f>
        <v>100.75528700906344</v>
      </c>
    </row>
    <row r="38" spans="1:12" x14ac:dyDescent="0.3">
      <c r="A38" s="45"/>
      <c r="B38" s="29" t="s">
        <v>46</v>
      </c>
      <c r="C38" s="3">
        <v>29</v>
      </c>
      <c r="D38" s="3">
        <v>663</v>
      </c>
      <c r="E38" s="3">
        <v>0.33100000000000002</v>
      </c>
      <c r="F38" s="3">
        <v>0.13600000000000001</v>
      </c>
      <c r="G38" s="3">
        <v>0.68799999999999994</v>
      </c>
      <c r="H38" s="3">
        <v>0.48099999999999998</v>
      </c>
      <c r="I38" s="3">
        <v>226</v>
      </c>
      <c r="J38" s="3">
        <v>65.069999999999993</v>
      </c>
      <c r="K38" s="3">
        <v>100</v>
      </c>
      <c r="L38" s="30">
        <f>(D38*100)/D25</f>
        <v>100.15105740181269</v>
      </c>
    </row>
    <row r="39" spans="1:12" x14ac:dyDescent="0.3">
      <c r="A39" s="45"/>
      <c r="B39" s="29" t="s">
        <v>47</v>
      </c>
      <c r="C39" s="3">
        <v>30</v>
      </c>
      <c r="D39" s="3">
        <v>663</v>
      </c>
      <c r="E39" s="3">
        <v>0.33400000000000002</v>
      </c>
      <c r="F39" s="3">
        <v>0.123</v>
      </c>
      <c r="G39" s="3">
        <v>0.68700000000000006</v>
      </c>
      <c r="H39" s="3">
        <v>0.47799999999999998</v>
      </c>
      <c r="I39" s="3">
        <v>227</v>
      </c>
      <c r="J39" s="3">
        <v>64.91</v>
      </c>
      <c r="K39" s="3">
        <v>100</v>
      </c>
      <c r="L39" s="30">
        <f>(D39*100)/D25</f>
        <v>100.15105740181269</v>
      </c>
    </row>
    <row r="40" spans="1:12" x14ac:dyDescent="0.3">
      <c r="A40" s="45"/>
      <c r="B40" s="29" t="s">
        <v>48</v>
      </c>
      <c r="C40" s="3">
        <v>30</v>
      </c>
      <c r="D40" s="3">
        <v>663</v>
      </c>
      <c r="E40" s="3">
        <v>0.32900000000000001</v>
      </c>
      <c r="F40" s="3">
        <v>0.11899999999999999</v>
      </c>
      <c r="G40" s="3">
        <v>0.68600000000000005</v>
      </c>
      <c r="H40" s="3">
        <v>0.47699999999999998</v>
      </c>
      <c r="I40" s="3">
        <v>212</v>
      </c>
      <c r="J40" s="3">
        <v>67.23</v>
      </c>
      <c r="K40" s="3">
        <v>100</v>
      </c>
      <c r="L40" s="30">
        <f>(D40*100)/D25</f>
        <v>100.15105740181269</v>
      </c>
    </row>
    <row r="41" spans="1:12" x14ac:dyDescent="0.3">
      <c r="A41" s="45"/>
      <c r="B41" s="29" t="s">
        <v>49</v>
      </c>
      <c r="C41" s="3">
        <v>30</v>
      </c>
      <c r="D41" s="3">
        <v>663</v>
      </c>
      <c r="E41" s="3">
        <v>0.32300000000000001</v>
      </c>
      <c r="F41" s="3">
        <v>0.104</v>
      </c>
      <c r="G41" s="3">
        <v>0.68500000000000005</v>
      </c>
      <c r="H41" s="3">
        <v>0.47499999999999998</v>
      </c>
      <c r="I41" s="3">
        <v>212</v>
      </c>
      <c r="J41" s="3">
        <v>67.23</v>
      </c>
      <c r="K41" s="3">
        <v>100</v>
      </c>
      <c r="L41" s="30">
        <f>(D41*100)/D25</f>
        <v>100.15105740181269</v>
      </c>
    </row>
    <row r="42" spans="1:12" x14ac:dyDescent="0.3">
      <c r="A42" s="45"/>
      <c r="B42" s="29" t="s">
        <v>50</v>
      </c>
      <c r="C42" s="3">
        <v>29</v>
      </c>
      <c r="D42" s="3">
        <v>663</v>
      </c>
      <c r="E42" s="3">
        <v>0.315</v>
      </c>
      <c r="F42" s="3">
        <v>0.10199999999999999</v>
      </c>
      <c r="G42" s="3">
        <v>0.68300000000000005</v>
      </c>
      <c r="H42" s="3">
        <v>0.47199999999999998</v>
      </c>
      <c r="I42" s="3">
        <v>215</v>
      </c>
      <c r="J42" s="3">
        <v>66.77</v>
      </c>
      <c r="K42" s="3">
        <v>100</v>
      </c>
      <c r="L42" s="30">
        <f>(D42*100)/D25</f>
        <v>100.15105740181269</v>
      </c>
    </row>
    <row r="43" spans="1:12" x14ac:dyDescent="0.3">
      <c r="A43" s="45"/>
      <c r="B43" s="29" t="s">
        <v>51</v>
      </c>
      <c r="C43" s="3">
        <v>31</v>
      </c>
      <c r="D43" s="3">
        <v>662</v>
      </c>
      <c r="E43" s="3">
        <v>0.315</v>
      </c>
      <c r="F43" s="3">
        <v>0.1</v>
      </c>
      <c r="G43" s="3">
        <v>0.68300000000000005</v>
      </c>
      <c r="H43" s="3">
        <v>0.46899999999999997</v>
      </c>
      <c r="I43" s="3">
        <v>223</v>
      </c>
      <c r="J43" s="3">
        <v>65.48</v>
      </c>
      <c r="K43" s="3">
        <v>100</v>
      </c>
      <c r="L43" s="30">
        <f>(D43*100)/D25</f>
        <v>100</v>
      </c>
    </row>
    <row r="44" spans="1:12" x14ac:dyDescent="0.3">
      <c r="A44" s="45"/>
      <c r="B44" s="29" t="s">
        <v>52</v>
      </c>
      <c r="C44" s="3">
        <v>30</v>
      </c>
      <c r="D44" s="3">
        <v>662</v>
      </c>
      <c r="E44" s="3">
        <v>0.31</v>
      </c>
      <c r="F44" s="3">
        <v>9.9000000000000005E-2</v>
      </c>
      <c r="G44" s="3">
        <v>0.68400000000000005</v>
      </c>
      <c r="H44" s="3">
        <v>0.46800000000000003</v>
      </c>
      <c r="I44" s="3">
        <v>228</v>
      </c>
      <c r="J44" s="3">
        <v>64.709999999999994</v>
      </c>
      <c r="K44" s="3">
        <v>100</v>
      </c>
      <c r="L44" s="30">
        <f>(D44*100)/D25</f>
        <v>100</v>
      </c>
    </row>
    <row r="45" spans="1:12" ht="15" thickBot="1" x14ac:dyDescent="0.35">
      <c r="A45" s="45"/>
      <c r="B45" s="33" t="s">
        <v>53</v>
      </c>
      <c r="C45" s="34">
        <v>30</v>
      </c>
      <c r="D45" s="34">
        <v>662</v>
      </c>
      <c r="E45" s="34">
        <v>0.31</v>
      </c>
      <c r="F45" s="34">
        <v>9.9000000000000005E-2</v>
      </c>
      <c r="G45" s="34">
        <v>0.68400000000000005</v>
      </c>
      <c r="H45" s="34">
        <v>0.46700000000000003</v>
      </c>
      <c r="I45" s="34">
        <v>228</v>
      </c>
      <c r="J45" s="34">
        <v>64.709999999999994</v>
      </c>
      <c r="K45" s="34">
        <v>100</v>
      </c>
      <c r="L45" s="35">
        <f>(D45*100)/D25</f>
        <v>100</v>
      </c>
    </row>
    <row r="46" spans="1:12" x14ac:dyDescent="0.3">
      <c r="A46" s="46" t="s">
        <v>78</v>
      </c>
      <c r="B46" s="36" t="s">
        <v>85</v>
      </c>
      <c r="C46" s="27">
        <v>30</v>
      </c>
      <c r="D46" s="27">
        <v>4414</v>
      </c>
      <c r="E46" s="27">
        <v>0.15</v>
      </c>
      <c r="F46" s="27">
        <v>5.6000000000000001E-2</v>
      </c>
      <c r="G46" s="27">
        <v>0.69499999999999995</v>
      </c>
      <c r="H46" s="27">
        <v>0.33600000000000002</v>
      </c>
      <c r="I46" s="27">
        <v>2679</v>
      </c>
      <c r="J46" s="27">
        <v>38.86</v>
      </c>
      <c r="K46" s="27">
        <v>100</v>
      </c>
      <c r="L46" s="28">
        <f>(D46*100)/D46</f>
        <v>100</v>
      </c>
    </row>
    <row r="47" spans="1:12" x14ac:dyDescent="0.3">
      <c r="A47" s="47"/>
      <c r="B47" s="29" t="s">
        <v>62</v>
      </c>
      <c r="C47" s="3">
        <v>46</v>
      </c>
      <c r="D47" s="3">
        <v>1469</v>
      </c>
      <c r="E47" s="3">
        <v>0.47099999999999997</v>
      </c>
      <c r="F47" s="3">
        <v>0.16900000000000001</v>
      </c>
      <c r="G47" s="3">
        <v>0.76500000000000001</v>
      </c>
      <c r="H47" s="3">
        <v>0.43099999999999999</v>
      </c>
      <c r="I47" s="3">
        <v>838</v>
      </c>
      <c r="J47" s="3">
        <v>42.25</v>
      </c>
      <c r="K47" s="3">
        <v>57.14</v>
      </c>
      <c r="L47" s="30">
        <f>(D47*100)/D46</f>
        <v>33.280471227911192</v>
      </c>
    </row>
    <row r="48" spans="1:12" x14ac:dyDescent="0.3">
      <c r="A48" s="47"/>
      <c r="B48" s="29" t="s">
        <v>63</v>
      </c>
      <c r="C48" s="3">
        <v>64</v>
      </c>
      <c r="D48" s="3">
        <v>1343</v>
      </c>
      <c r="E48" s="3">
        <v>0.48699999999999999</v>
      </c>
      <c r="F48" s="3">
        <v>0.152</v>
      </c>
      <c r="G48" s="3">
        <v>0.80900000000000005</v>
      </c>
      <c r="H48" s="3">
        <v>0.47799999999999998</v>
      </c>
      <c r="I48" s="3">
        <v>696</v>
      </c>
      <c r="J48" s="3">
        <v>47.55</v>
      </c>
      <c r="K48" s="3">
        <v>57.14</v>
      </c>
      <c r="L48" s="30">
        <f>(D48*100)/D46</f>
        <v>30.425917535115541</v>
      </c>
    </row>
    <row r="49" spans="1:12" x14ac:dyDescent="0.3">
      <c r="A49" s="47"/>
      <c r="B49" s="29" t="s">
        <v>64</v>
      </c>
      <c r="C49" s="3">
        <v>68</v>
      </c>
      <c r="D49" s="3">
        <v>1242</v>
      </c>
      <c r="E49" s="3">
        <v>0.47199999999999998</v>
      </c>
      <c r="F49" s="3">
        <v>0.14399999999999999</v>
      </c>
      <c r="G49" s="3">
        <v>0.83599999999999997</v>
      </c>
      <c r="H49" s="3">
        <v>0.5</v>
      </c>
      <c r="I49" s="3">
        <v>622</v>
      </c>
      <c r="J49" s="3">
        <v>49.31</v>
      </c>
      <c r="K49" s="3">
        <v>57.14</v>
      </c>
      <c r="L49" s="30">
        <f>(D49*100)/D46</f>
        <v>28.137743543271409</v>
      </c>
    </row>
    <row r="50" spans="1:12" x14ac:dyDescent="0.3">
      <c r="A50" s="47"/>
      <c r="B50" s="29" t="s">
        <v>65</v>
      </c>
      <c r="C50" s="3">
        <v>87</v>
      </c>
      <c r="D50" s="3">
        <v>933</v>
      </c>
      <c r="E50" s="3">
        <v>0.52300000000000002</v>
      </c>
      <c r="F50" s="3">
        <v>0.154</v>
      </c>
      <c r="G50" s="3">
        <v>0.84699999999999998</v>
      </c>
      <c r="H50" s="3">
        <v>0.52800000000000002</v>
      </c>
      <c r="I50" s="3">
        <v>443</v>
      </c>
      <c r="J50" s="3">
        <v>51.85</v>
      </c>
      <c r="K50" s="3">
        <v>28.57</v>
      </c>
      <c r="L50" s="30">
        <f>(D50*100)/D46</f>
        <v>21.137290439510647</v>
      </c>
    </row>
    <row r="51" spans="1:12" x14ac:dyDescent="0.3">
      <c r="A51" s="47"/>
      <c r="B51" s="29" t="s">
        <v>66</v>
      </c>
      <c r="C51" s="3">
        <v>90</v>
      </c>
      <c r="D51" s="3">
        <v>917</v>
      </c>
      <c r="E51" s="3">
        <v>0.51400000000000001</v>
      </c>
      <c r="F51" s="3">
        <v>0.14299999999999999</v>
      </c>
      <c r="G51" s="3">
        <v>0.86399999999999999</v>
      </c>
      <c r="H51" s="3">
        <v>0.52700000000000002</v>
      </c>
      <c r="I51" s="3">
        <v>434</v>
      </c>
      <c r="J51" s="3">
        <v>52.04</v>
      </c>
      <c r="K51" s="3">
        <v>28.57</v>
      </c>
      <c r="L51" s="30">
        <f>(D51*100)/D46</f>
        <v>20.774807430901678</v>
      </c>
    </row>
    <row r="52" spans="1:12" x14ac:dyDescent="0.3">
      <c r="A52" s="47"/>
      <c r="B52" s="29" t="s">
        <v>57</v>
      </c>
      <c r="C52" s="3">
        <v>89</v>
      </c>
      <c r="D52" s="3">
        <v>866</v>
      </c>
      <c r="E52" s="3">
        <v>0.51400000000000001</v>
      </c>
      <c r="F52" s="3">
        <v>0.14299999999999999</v>
      </c>
      <c r="G52" s="3">
        <v>0.86</v>
      </c>
      <c r="H52" s="3">
        <v>0.50600000000000001</v>
      </c>
      <c r="I52" s="3">
        <v>415</v>
      </c>
      <c r="J52" s="3">
        <v>51.52</v>
      </c>
      <c r="K52" s="3">
        <v>28.57</v>
      </c>
      <c r="L52" s="30">
        <f>(D52*100)/D46</f>
        <v>19.619392840960579</v>
      </c>
    </row>
    <row r="53" spans="1:12" x14ac:dyDescent="0.3">
      <c r="A53" s="47"/>
      <c r="B53" s="29" t="s">
        <v>58</v>
      </c>
      <c r="C53" s="3">
        <v>93</v>
      </c>
      <c r="D53" s="3">
        <v>474</v>
      </c>
      <c r="E53" s="3">
        <v>0.58099999999999996</v>
      </c>
      <c r="F53" s="3">
        <v>0.187</v>
      </c>
      <c r="G53" s="3">
        <v>0.85199999999999998</v>
      </c>
      <c r="H53" s="3">
        <v>0.48599999999999999</v>
      </c>
      <c r="I53" s="3">
        <v>176</v>
      </c>
      <c r="J53" s="3">
        <v>62.23</v>
      </c>
      <c r="K53" s="3">
        <v>28.57</v>
      </c>
      <c r="L53" s="30">
        <f>(D53*100)/D46</f>
        <v>10.738559130040779</v>
      </c>
    </row>
    <row r="54" spans="1:12" x14ac:dyDescent="0.3">
      <c r="A54" s="47"/>
      <c r="B54" s="29" t="s">
        <v>59</v>
      </c>
      <c r="C54" s="3">
        <v>96</v>
      </c>
      <c r="D54" s="3">
        <v>465</v>
      </c>
      <c r="E54" s="3">
        <v>0.57299999999999995</v>
      </c>
      <c r="F54" s="3">
        <v>0.185</v>
      </c>
      <c r="G54" s="3">
        <v>0.871</v>
      </c>
      <c r="H54" s="3">
        <v>0.48099999999999998</v>
      </c>
      <c r="I54" s="3">
        <v>178</v>
      </c>
      <c r="J54" s="3">
        <v>61.05</v>
      </c>
      <c r="K54" s="3">
        <v>28.57</v>
      </c>
      <c r="L54" s="30">
        <f>(D54*100)/D46</f>
        <v>10.534662437698232</v>
      </c>
    </row>
    <row r="55" spans="1:12" x14ac:dyDescent="0.3">
      <c r="A55" s="47"/>
      <c r="B55" s="29" t="s">
        <v>60</v>
      </c>
      <c r="C55" s="3">
        <v>97</v>
      </c>
      <c r="D55" s="3">
        <v>447</v>
      </c>
      <c r="E55" s="3">
        <v>0.56899999999999995</v>
      </c>
      <c r="F55" s="3">
        <v>0.214</v>
      </c>
      <c r="G55" s="3">
        <v>0.871</v>
      </c>
      <c r="H55" s="3">
        <v>0.48</v>
      </c>
      <c r="I55" s="3">
        <v>173</v>
      </c>
      <c r="J55" s="3">
        <v>60.59</v>
      </c>
      <c r="K55" s="3">
        <v>28.57</v>
      </c>
      <c r="L55" s="30">
        <f>(D55*100)/D46</f>
        <v>10.12686905301314</v>
      </c>
    </row>
    <row r="56" spans="1:12" x14ac:dyDescent="0.3">
      <c r="A56" s="47"/>
      <c r="B56" s="29" t="s">
        <v>61</v>
      </c>
      <c r="C56" s="14">
        <v>86</v>
      </c>
      <c r="D56" s="14">
        <v>370</v>
      </c>
      <c r="E56" s="14">
        <v>0.59299999999999997</v>
      </c>
      <c r="F56" s="14">
        <v>0.19700000000000001</v>
      </c>
      <c r="G56" s="14">
        <v>0.86399999999999999</v>
      </c>
      <c r="H56" s="14">
        <v>0.48</v>
      </c>
      <c r="I56" s="14">
        <v>143</v>
      </c>
      <c r="J56" s="14">
        <v>60.5</v>
      </c>
      <c r="K56" s="14">
        <v>28.57</v>
      </c>
      <c r="L56" s="32">
        <f>(D56*100)/D46</f>
        <v>8.3824195740824656</v>
      </c>
    </row>
    <row r="57" spans="1:12" x14ac:dyDescent="0.3">
      <c r="A57" s="47"/>
      <c r="B57" s="29" t="s">
        <v>67</v>
      </c>
      <c r="C57" s="3">
        <v>29</v>
      </c>
      <c r="D57" s="3">
        <v>4432</v>
      </c>
      <c r="E57" s="3">
        <v>0.18099999999999999</v>
      </c>
      <c r="F57" s="3">
        <v>9.9000000000000005E-2</v>
      </c>
      <c r="G57" s="3">
        <v>0.69499999999999995</v>
      </c>
      <c r="H57" s="3">
        <v>0.33900000000000002</v>
      </c>
      <c r="I57" s="3">
        <v>2645</v>
      </c>
      <c r="J57" s="3">
        <v>39.89</v>
      </c>
      <c r="K57" s="3">
        <v>100</v>
      </c>
      <c r="L57" s="30">
        <f>(D57*100)/D46</f>
        <v>100.40779338468509</v>
      </c>
    </row>
    <row r="58" spans="1:12" x14ac:dyDescent="0.3">
      <c r="A58" s="47"/>
      <c r="B58" s="29" t="s">
        <v>68</v>
      </c>
      <c r="C58" s="3">
        <v>28</v>
      </c>
      <c r="D58" s="3">
        <v>4431</v>
      </c>
      <c r="E58" s="3">
        <v>0.20100000000000001</v>
      </c>
      <c r="F58" s="3">
        <v>8.6999999999999994E-2</v>
      </c>
      <c r="G58" s="3">
        <v>0.69599999999999995</v>
      </c>
      <c r="H58" s="3">
        <v>0.33900000000000002</v>
      </c>
      <c r="I58" s="3">
        <v>2649</v>
      </c>
      <c r="J58" s="3">
        <v>39.78</v>
      </c>
      <c r="K58" s="3">
        <v>100</v>
      </c>
      <c r="L58" s="30">
        <f>(D58*100)/D46</f>
        <v>100.38513819664703</v>
      </c>
    </row>
    <row r="59" spans="1:12" x14ac:dyDescent="0.3">
      <c r="A59" s="47"/>
      <c r="B59" s="29" t="s">
        <v>69</v>
      </c>
      <c r="C59" s="3">
        <v>33</v>
      </c>
      <c r="D59" s="3">
        <v>4431</v>
      </c>
      <c r="E59" s="3">
        <v>0.218</v>
      </c>
      <c r="F59" s="3">
        <v>8.4000000000000005E-2</v>
      </c>
      <c r="G59" s="3">
        <v>0.69599999999999995</v>
      </c>
      <c r="H59" s="3">
        <v>0.33900000000000002</v>
      </c>
      <c r="I59" s="3">
        <v>2624</v>
      </c>
      <c r="J59" s="3">
        <v>40.35</v>
      </c>
      <c r="K59" s="3">
        <v>100</v>
      </c>
      <c r="L59" s="30">
        <f>(D59*100)/D46</f>
        <v>100.38513819664703</v>
      </c>
    </row>
    <row r="60" spans="1:12" x14ac:dyDescent="0.3">
      <c r="A60" s="47"/>
      <c r="B60" s="29" t="s">
        <v>70</v>
      </c>
      <c r="C60" s="3">
        <v>32</v>
      </c>
      <c r="D60" s="3">
        <v>4429</v>
      </c>
      <c r="E60" s="3">
        <v>0.19500000000000001</v>
      </c>
      <c r="F60" s="3">
        <v>6.4000000000000001E-2</v>
      </c>
      <c r="G60" s="3">
        <v>0.69599999999999995</v>
      </c>
      <c r="H60" s="3">
        <v>0.33900000000000002</v>
      </c>
      <c r="I60" s="3">
        <v>2635</v>
      </c>
      <c r="J60" s="3">
        <v>40.07</v>
      </c>
      <c r="K60" s="3">
        <v>100</v>
      </c>
      <c r="L60" s="30">
        <f>(D60*100)/D46</f>
        <v>100.33982782057092</v>
      </c>
    </row>
    <row r="61" spans="1:12" x14ac:dyDescent="0.3">
      <c r="A61" s="47"/>
      <c r="B61" s="29" t="s">
        <v>71</v>
      </c>
      <c r="C61" s="3">
        <v>32</v>
      </c>
      <c r="D61" s="3">
        <v>4429</v>
      </c>
      <c r="E61" s="3">
        <v>0.187</v>
      </c>
      <c r="F61" s="3">
        <v>6.4000000000000001E-2</v>
      </c>
      <c r="G61" s="3">
        <v>0.69699999999999995</v>
      </c>
      <c r="H61" s="3">
        <v>0.33900000000000002</v>
      </c>
      <c r="I61" s="3">
        <v>2618</v>
      </c>
      <c r="J61" s="3">
        <v>40.46</v>
      </c>
      <c r="K61" s="3">
        <v>100</v>
      </c>
      <c r="L61" s="30">
        <f>(D61*100)/D46</f>
        <v>100.33982782057092</v>
      </c>
    </row>
    <row r="62" spans="1:12" x14ac:dyDescent="0.3">
      <c r="A62" s="47"/>
      <c r="B62" s="29" t="s">
        <v>72</v>
      </c>
      <c r="C62" s="3">
        <v>32</v>
      </c>
      <c r="D62" s="3">
        <v>4429</v>
      </c>
      <c r="E62" s="3">
        <v>0.16300000000000001</v>
      </c>
      <c r="F62" s="3">
        <v>6.0999999999999999E-2</v>
      </c>
      <c r="G62" s="3">
        <v>0.69599999999999995</v>
      </c>
      <c r="H62" s="3">
        <v>0.33900000000000002</v>
      </c>
      <c r="I62" s="3">
        <v>2617</v>
      </c>
      <c r="J62" s="3">
        <v>40.479999999999997</v>
      </c>
      <c r="K62" s="3">
        <v>100</v>
      </c>
      <c r="L62" s="30">
        <f>(D62*100)/D46</f>
        <v>100.33982782057092</v>
      </c>
    </row>
    <row r="63" spans="1:12" x14ac:dyDescent="0.3">
      <c r="A63" s="47"/>
      <c r="B63" s="29" t="s">
        <v>73</v>
      </c>
      <c r="C63" s="3">
        <v>31</v>
      </c>
      <c r="D63" s="3">
        <v>4425</v>
      </c>
      <c r="E63" s="3">
        <v>0.16200000000000001</v>
      </c>
      <c r="F63" s="3">
        <v>5.8000000000000003E-2</v>
      </c>
      <c r="G63" s="3">
        <v>0.69699999999999995</v>
      </c>
      <c r="H63" s="3">
        <v>0.33900000000000002</v>
      </c>
      <c r="I63" s="3">
        <v>2651</v>
      </c>
      <c r="J63" s="3">
        <v>39.65</v>
      </c>
      <c r="K63" s="3">
        <v>100</v>
      </c>
      <c r="L63" s="30">
        <f>(D63*100)/D46</f>
        <v>100.24920706841867</v>
      </c>
    </row>
    <row r="64" spans="1:12" x14ac:dyDescent="0.3">
      <c r="A64" s="47"/>
      <c r="B64" s="29" t="s">
        <v>74</v>
      </c>
      <c r="C64" s="3">
        <v>31</v>
      </c>
      <c r="D64" s="3">
        <v>4425</v>
      </c>
      <c r="E64" s="3">
        <v>0.16200000000000001</v>
      </c>
      <c r="F64" s="3">
        <v>5.7000000000000002E-2</v>
      </c>
      <c r="G64" s="3">
        <v>0.69399999999999995</v>
      </c>
      <c r="H64" s="3">
        <v>0.33900000000000002</v>
      </c>
      <c r="I64" s="3">
        <v>2654</v>
      </c>
      <c r="J64" s="3">
        <v>39.590000000000003</v>
      </c>
      <c r="K64" s="3">
        <v>100</v>
      </c>
      <c r="L64" s="30">
        <f>(D64*100)/D46</f>
        <v>100.24920706841867</v>
      </c>
    </row>
    <row r="65" spans="1:12" x14ac:dyDescent="0.3">
      <c r="A65" s="47"/>
      <c r="B65" s="29" t="s">
        <v>75</v>
      </c>
      <c r="C65" s="3">
        <v>31</v>
      </c>
      <c r="D65" s="3">
        <v>4425</v>
      </c>
      <c r="E65" s="3">
        <v>0.16200000000000001</v>
      </c>
      <c r="F65" s="3">
        <v>5.7000000000000002E-2</v>
      </c>
      <c r="G65" s="3">
        <v>0.69399999999999995</v>
      </c>
      <c r="H65" s="3">
        <v>0.33900000000000002</v>
      </c>
      <c r="I65" s="3">
        <v>2654</v>
      </c>
      <c r="J65" s="3">
        <v>39.590000000000003</v>
      </c>
      <c r="K65" s="3">
        <v>100</v>
      </c>
      <c r="L65" s="30">
        <f>(D65*100)/D46</f>
        <v>100.24920706841867</v>
      </c>
    </row>
    <row r="66" spans="1:12" ht="15" thickBot="1" x14ac:dyDescent="0.35">
      <c r="A66" s="47"/>
      <c r="B66" s="33" t="s">
        <v>76</v>
      </c>
      <c r="C66" s="34">
        <v>31</v>
      </c>
      <c r="D66" s="34">
        <v>4424</v>
      </c>
      <c r="E66" s="34">
        <v>0.14399999999999999</v>
      </c>
      <c r="F66" s="34">
        <v>5.7000000000000002E-2</v>
      </c>
      <c r="G66" s="34">
        <v>0.69499999999999995</v>
      </c>
      <c r="H66" s="34">
        <v>0.33900000000000002</v>
      </c>
      <c r="I66" s="34">
        <v>2652</v>
      </c>
      <c r="J66" s="34">
        <v>39.619999999999997</v>
      </c>
      <c r="K66" s="34">
        <v>100</v>
      </c>
      <c r="L66" s="35">
        <f>(D66*100)/D46</f>
        <v>100.22655188038061</v>
      </c>
    </row>
  </sheetData>
  <mergeCells count="7">
    <mergeCell ref="A46:A66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05.09</vt:lpstr>
      <vt:lpstr>15.09</vt:lpstr>
      <vt:lpstr>27.09</vt:lpstr>
      <vt:lpstr>07.10- with weights</vt:lpstr>
      <vt:lpstr>07.10 - with max weights</vt:lpstr>
      <vt:lpstr>20.19 - without internal class</vt:lpstr>
      <vt:lpstr>with internal classes</vt:lpstr>
      <vt:lpstr>max(LD,SD)</vt:lpstr>
      <vt:lpstr>LD+SD</vt:lpstr>
      <vt:lpstr>SD+LDxpercent|10</vt:lpstr>
      <vt:lpstr>04.12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Stana, Adelina</dc:creator>
  <cp:lastModifiedBy>Stana, Adelina</cp:lastModifiedBy>
  <dcterms:created xsi:type="dcterms:W3CDTF">2015-06-05T18:17:20Z</dcterms:created>
  <dcterms:modified xsi:type="dcterms:W3CDTF">2023-12-04T17:54:00Z</dcterms:modified>
</cp:coreProperties>
</file>