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1200" windowWidth="20490" windowHeight="774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/>
  <c r="E27"/>
  <c r="E28"/>
  <c r="E29"/>
  <c r="E30"/>
  <c r="E25"/>
  <c r="D26"/>
  <c r="D27"/>
  <c r="D28"/>
  <c r="D29"/>
  <c r="D30"/>
  <c r="D25"/>
  <c r="C26"/>
  <c r="F26" s="1"/>
  <c r="C27"/>
  <c r="F27" s="1"/>
  <c r="C28"/>
  <c r="C29"/>
  <c r="F29" s="1"/>
  <c r="C30"/>
  <c r="F30" s="1"/>
  <c r="C25"/>
  <c r="F25" s="1"/>
  <c r="F28" l="1"/>
</calcChain>
</file>

<file path=xl/sharedStrings.xml><?xml version="1.0" encoding="utf-8"?>
<sst xmlns="http://schemas.openxmlformats.org/spreadsheetml/2006/main" count="64" uniqueCount="36">
  <si>
    <t>1.</t>
  </si>
  <si>
    <t>Magelang</t>
  </si>
  <si>
    <t>2.</t>
  </si>
  <si>
    <t>Surakarta</t>
  </si>
  <si>
    <t>3.</t>
  </si>
  <si>
    <t>Salatiga</t>
  </si>
  <si>
    <t>4.</t>
  </si>
  <si>
    <t>Semarang</t>
  </si>
  <si>
    <t>5.</t>
  </si>
  <si>
    <t>Pekalongan</t>
  </si>
  <si>
    <t>6.</t>
  </si>
  <si>
    <t>Tegal</t>
  </si>
  <si>
    <t>Kabupaten/Kota                                                 Regency/Municipality</t>
  </si>
  <si>
    <t>Centroid 1</t>
  </si>
  <si>
    <t>Centroid 2</t>
  </si>
  <si>
    <t>Centroid 3</t>
  </si>
  <si>
    <t>Cluster Baru</t>
  </si>
  <si>
    <t>C1</t>
  </si>
  <si>
    <t>C2</t>
  </si>
  <si>
    <t>C3</t>
  </si>
  <si>
    <t>Jarak Terpendek</t>
  </si>
  <si>
    <t>Keterangan</t>
  </si>
  <si>
    <t>C = nilai cluster (centroid)</t>
  </si>
  <si>
    <t>C1 = data sekolah, murid dan guru tertinggi</t>
  </si>
  <si>
    <t>C2 = data sekolah, murid dan guru sedang</t>
  </si>
  <si>
    <t>C3 = data sekolah, murid dan guru rendah</t>
  </si>
  <si>
    <t>(Kelompok Data 1)</t>
  </si>
  <si>
    <t>No.</t>
  </si>
  <si>
    <t xml:space="preserve">Keterangan : </t>
  </si>
  <si>
    <t>angka 1 = jarak terpendek yang terletak pada Cn</t>
  </si>
  <si>
    <r>
      <t xml:space="preserve">Sekolah </t>
    </r>
    <r>
      <rPr>
        <b/>
        <i/>
        <sz val="12"/>
        <color indexed="9"/>
        <rFont val="Times New Roman"/>
        <family val="1"/>
      </rPr>
      <t>Schools</t>
    </r>
  </si>
  <si>
    <r>
      <t xml:space="preserve">Murid              </t>
    </r>
    <r>
      <rPr>
        <b/>
        <i/>
        <sz val="12"/>
        <color indexed="9"/>
        <rFont val="Times New Roman"/>
        <family val="1"/>
      </rPr>
      <t>Pupils</t>
    </r>
  </si>
  <si>
    <r>
      <t xml:space="preserve">Guru                </t>
    </r>
    <r>
      <rPr>
        <b/>
        <i/>
        <sz val="12"/>
        <color indexed="9"/>
        <rFont val="Times New Roman"/>
        <family val="1"/>
      </rPr>
      <t>Teachers</t>
    </r>
  </si>
  <si>
    <r>
      <t>Kota/</t>
    </r>
    <r>
      <rPr>
        <b/>
        <i/>
        <sz val="12"/>
        <color indexed="8"/>
        <rFont val="Times New Roman"/>
        <family val="1"/>
      </rPr>
      <t>Municipality</t>
    </r>
  </si>
  <si>
    <t>Pengelompokan Data</t>
  </si>
  <si>
    <t>No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</si>
</sst>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*\ ###\ ###\ ###\ ##0\ ;_*\ \(###\ ###\ ###\ ##0;_(* &quot;-&quot;??_);_(@_)"/>
  </numFmts>
  <fonts count="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charset val="1"/>
    </font>
    <font>
      <b/>
      <sz val="12"/>
      <color theme="0"/>
      <name val="Times New Roman"/>
      <family val="1"/>
    </font>
    <font>
      <b/>
      <i/>
      <sz val="12"/>
      <color indexed="9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BD4FF"/>
        <bgColor indexed="64"/>
      </patternFill>
    </fill>
  </fills>
  <borders count="3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double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2">
      <alignment horizontal="center" vertical="center" wrapText="1"/>
    </xf>
  </cellStyleXfs>
  <cellXfs count="64">
    <xf numFmtId="0" fontId="0" fillId="0" borderId="0" xfId="0"/>
    <xf numFmtId="0" fontId="0" fillId="0" borderId="4" xfId="0" applyBorder="1" applyAlignment="1">
      <alignment horizontal="left" vertical="top" wrapText="1"/>
    </xf>
    <xf numFmtId="0" fontId="5" fillId="0" borderId="0" xfId="0" applyFont="1"/>
    <xf numFmtId="164" fontId="5" fillId="3" borderId="4" xfId="1" applyNumberFormat="1" applyFont="1" applyFill="1" applyBorder="1" applyAlignment="1">
      <alignment horizontal="right" vertical="center"/>
    </xf>
    <xf numFmtId="164" fontId="5" fillId="4" borderId="4" xfId="1" applyNumberFormat="1" applyFont="1" applyFill="1" applyBorder="1" applyAlignment="1">
      <alignment horizontal="right" vertical="center"/>
    </xf>
    <xf numFmtId="164" fontId="5" fillId="5" borderId="4" xfId="1" applyNumberFormat="1" applyFont="1" applyFill="1" applyBorder="1" applyAlignment="1">
      <alignment horizontal="right" vertical="center"/>
    </xf>
    <xf numFmtId="0" fontId="5" fillId="0" borderId="0" xfId="0" applyFont="1" applyBorder="1" applyAlignment="1"/>
    <xf numFmtId="0" fontId="5" fillId="0" borderId="0" xfId="0" applyFont="1" applyBorder="1"/>
    <xf numFmtId="0" fontId="5" fillId="0" borderId="1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2" borderId="4" xfId="2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0" xfId="0" applyFont="1" applyAlignment="1"/>
    <xf numFmtId="0" fontId="5" fillId="0" borderId="0" xfId="0" applyFont="1" applyAlignment="1">
      <alignment vertical="top" wrapText="1"/>
    </xf>
    <xf numFmtId="0" fontId="5" fillId="0" borderId="0" xfId="0" applyFont="1" applyBorder="1" applyAlignment="1">
      <alignment horizontal="center"/>
    </xf>
    <xf numFmtId="0" fontId="3" fillId="6" borderId="1" xfId="3" applyFont="1" applyFill="1" applyBorder="1" applyAlignment="1">
      <alignment horizontal="center" vertical="center" wrapText="1"/>
    </xf>
    <xf numFmtId="0" fontId="3" fillId="6" borderId="3" xfId="3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3" fillId="6" borderId="15" xfId="3" applyFont="1" applyFill="1" applyBorder="1" applyAlignment="1">
      <alignment horizontal="center" vertical="center" wrapText="1"/>
    </xf>
    <xf numFmtId="0" fontId="3" fillId="6" borderId="16" xfId="3" applyFont="1" applyFill="1" applyBorder="1" applyAlignment="1">
      <alignment horizontal="center" vertical="center" wrapText="1"/>
    </xf>
    <xf numFmtId="0" fontId="3" fillId="6" borderId="17" xfId="3" applyFont="1" applyFill="1" applyBorder="1" applyAlignment="1">
      <alignment horizontal="center" vertical="center" wrapText="1"/>
    </xf>
    <xf numFmtId="0" fontId="3" fillId="6" borderId="18" xfId="3" applyFont="1" applyFill="1" applyBorder="1" applyAlignment="1">
      <alignment horizontal="center" vertical="center" wrapText="1"/>
    </xf>
    <xf numFmtId="0" fontId="3" fillId="6" borderId="15" xfId="3" applyFont="1" applyFill="1" applyBorder="1" applyAlignment="1">
      <alignment horizontal="center" vertical="center" wrapText="1"/>
    </xf>
    <xf numFmtId="0" fontId="6" fillId="2" borderId="26" xfId="2" applyNumberFormat="1" applyFont="1" applyFill="1" applyBorder="1" applyAlignment="1">
      <alignment vertical="center"/>
    </xf>
    <xf numFmtId="0" fontId="6" fillId="0" borderId="0" xfId="0" applyFont="1"/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5" fillId="8" borderId="23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/>
    </xf>
    <xf numFmtId="0" fontId="5" fillId="9" borderId="19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/>
    </xf>
    <xf numFmtId="164" fontId="5" fillId="0" borderId="4" xfId="1" applyNumberFormat="1" applyFont="1" applyFill="1" applyBorder="1" applyAlignment="1">
      <alignment horizontal="right" vertical="center"/>
    </xf>
    <xf numFmtId="0" fontId="5" fillId="2" borderId="4" xfId="2" applyNumberFormat="1" applyFont="1" applyFill="1" applyBorder="1" applyAlignment="1">
      <alignment horizontal="left" vertical="center"/>
    </xf>
    <xf numFmtId="0" fontId="6" fillId="2" borderId="26" xfId="2" applyNumberFormat="1" applyFont="1" applyFill="1" applyBorder="1" applyAlignment="1">
      <alignment horizontal="center" vertical="center"/>
    </xf>
    <xf numFmtId="0" fontId="3" fillId="6" borderId="27" xfId="3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0" fontId="6" fillId="2" borderId="4" xfId="2" applyNumberFormat="1" applyFont="1" applyFill="1" applyBorder="1" applyAlignment="1">
      <alignment horizontal="center" vertical="center"/>
    </xf>
    <xf numFmtId="0" fontId="6" fillId="2" borderId="4" xfId="2" applyNumberFormat="1" applyFont="1" applyFill="1" applyBorder="1" applyAlignment="1">
      <alignment vertic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5" fillId="0" borderId="4" xfId="2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top" wrapText="1"/>
    </xf>
  </cellXfs>
  <cellStyles count="4">
    <cellStyle name="Comma" xfId="1" builtinId="3"/>
    <cellStyle name="Judul Kolom" xf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5BD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1"/>
  <sheetViews>
    <sheetView tabSelected="1" topLeftCell="A19" workbookViewId="0">
      <selection activeCell="H31" sqref="H31"/>
    </sheetView>
  </sheetViews>
  <sheetFormatPr defaultRowHeight="15.75"/>
  <cols>
    <col min="1" max="1" width="9.140625" style="2"/>
    <col min="2" max="2" width="22.42578125" style="2" customWidth="1"/>
    <col min="3" max="3" width="12.5703125" style="2" customWidth="1"/>
    <col min="4" max="4" width="11.5703125" style="2" customWidth="1"/>
    <col min="5" max="5" width="11.42578125" style="2" customWidth="1"/>
    <col min="6" max="6" width="15" style="2" customWidth="1"/>
    <col min="7" max="7" width="11.5703125" style="2" customWidth="1"/>
    <col min="8" max="8" width="12" style="2" customWidth="1"/>
    <col min="9" max="9" width="9.140625" style="2"/>
    <col min="10" max="10" width="10.28515625" style="2" customWidth="1"/>
    <col min="11" max="11" width="10.7109375" style="2" customWidth="1"/>
    <col min="12" max="12" width="10.5703125" style="2" customWidth="1"/>
    <col min="13" max="13" width="9.140625" style="2"/>
    <col min="14" max="14" width="14.140625" style="2" customWidth="1"/>
    <col min="15" max="15" width="11.85546875" style="2" customWidth="1"/>
    <col min="16" max="16" width="9.140625" style="2"/>
    <col min="17" max="17" width="10.5703125" style="2" customWidth="1"/>
    <col min="18" max="16384" width="9.140625" style="2"/>
  </cols>
  <sheetData>
    <row r="1" spans="1:11" ht="15" customHeight="1">
      <c r="A1" s="18" t="s">
        <v>12</v>
      </c>
      <c r="B1" s="18"/>
      <c r="C1" s="18" t="s">
        <v>30</v>
      </c>
      <c r="D1" s="18" t="s">
        <v>31</v>
      </c>
      <c r="E1" s="18" t="s">
        <v>32</v>
      </c>
    </row>
    <row r="2" spans="1:11">
      <c r="A2" s="19"/>
      <c r="B2" s="19"/>
      <c r="C2" s="19"/>
      <c r="D2" s="19"/>
      <c r="E2" s="19"/>
    </row>
    <row r="3" spans="1:11">
      <c r="A3" s="49" t="s">
        <v>35</v>
      </c>
      <c r="B3" s="26" t="s">
        <v>33</v>
      </c>
      <c r="C3" s="47"/>
      <c r="D3" s="47"/>
      <c r="E3" s="47"/>
    </row>
    <row r="4" spans="1:11">
      <c r="A4" s="11" t="s">
        <v>0</v>
      </c>
      <c r="B4" s="48" t="s">
        <v>1</v>
      </c>
      <c r="C4" s="47">
        <v>12</v>
      </c>
      <c r="D4" s="47">
        <v>4914</v>
      </c>
      <c r="E4" s="47">
        <v>454</v>
      </c>
    </row>
    <row r="5" spans="1:11">
      <c r="A5" s="11" t="s">
        <v>2</v>
      </c>
      <c r="B5" s="48" t="s">
        <v>3</v>
      </c>
      <c r="C5" s="47">
        <v>34</v>
      </c>
      <c r="D5" s="47">
        <v>16661</v>
      </c>
      <c r="E5" s="47">
        <v>1424</v>
      </c>
    </row>
    <row r="6" spans="1:11">
      <c r="A6" s="11" t="s">
        <v>4</v>
      </c>
      <c r="B6" s="48" t="s">
        <v>5</v>
      </c>
      <c r="C6" s="47">
        <v>8</v>
      </c>
      <c r="D6" s="47">
        <v>4154</v>
      </c>
      <c r="E6" s="47">
        <v>336</v>
      </c>
    </row>
    <row r="7" spans="1:11">
      <c r="A7" s="11" t="s">
        <v>6</v>
      </c>
      <c r="B7" s="48" t="s">
        <v>7</v>
      </c>
      <c r="C7" s="47">
        <v>73</v>
      </c>
      <c r="D7" s="47">
        <v>31466</v>
      </c>
      <c r="E7" s="47">
        <v>7447</v>
      </c>
    </row>
    <row r="8" spans="1:11">
      <c r="A8" s="11" t="s">
        <v>8</v>
      </c>
      <c r="B8" s="48" t="s">
        <v>9</v>
      </c>
      <c r="C8" s="47">
        <v>9</v>
      </c>
      <c r="D8" s="47">
        <v>3950</v>
      </c>
      <c r="E8" s="47">
        <v>284</v>
      </c>
    </row>
    <row r="9" spans="1:11">
      <c r="A9" s="11" t="s">
        <v>10</v>
      </c>
      <c r="B9" s="48" t="s">
        <v>11</v>
      </c>
      <c r="C9" s="47">
        <v>12</v>
      </c>
      <c r="D9" s="47">
        <v>5425</v>
      </c>
      <c r="E9" s="47">
        <v>378</v>
      </c>
    </row>
    <row r="10" spans="1:11" ht="16.5" thickBot="1"/>
    <row r="11" spans="1:11" ht="16.5" thickBot="1">
      <c r="A11" s="56" t="s">
        <v>16</v>
      </c>
      <c r="B11" s="54"/>
      <c r="C11" s="54"/>
      <c r="D11" s="54"/>
      <c r="E11" s="54"/>
      <c r="F11" s="54"/>
      <c r="G11" s="54"/>
      <c r="H11" s="54"/>
      <c r="I11" s="54"/>
      <c r="J11" s="54"/>
      <c r="K11" s="55"/>
    </row>
    <row r="12" spans="1:11" ht="15.75" customHeight="1">
      <c r="A12" s="50" t="s">
        <v>12</v>
      </c>
      <c r="B12" s="50"/>
      <c r="C12" s="51" t="s">
        <v>13</v>
      </c>
      <c r="D12" s="52"/>
      <c r="E12" s="53"/>
      <c r="F12" s="51" t="s">
        <v>14</v>
      </c>
      <c r="G12" s="52"/>
      <c r="H12" s="53"/>
      <c r="I12" s="51" t="s">
        <v>15</v>
      </c>
      <c r="J12" s="52"/>
      <c r="K12" s="53"/>
    </row>
    <row r="13" spans="1:11">
      <c r="A13" s="19"/>
      <c r="B13" s="19"/>
      <c r="C13" s="3">
        <v>73</v>
      </c>
      <c r="D13" s="3">
        <v>31466</v>
      </c>
      <c r="E13" s="3">
        <v>7447</v>
      </c>
      <c r="F13" s="4">
        <v>34</v>
      </c>
      <c r="G13" s="4">
        <v>16661</v>
      </c>
      <c r="H13" s="4">
        <v>1424</v>
      </c>
      <c r="I13" s="5">
        <v>12</v>
      </c>
      <c r="J13" s="5">
        <v>4914</v>
      </c>
      <c r="K13" s="5">
        <v>454</v>
      </c>
    </row>
    <row r="14" spans="1:11">
      <c r="A14" s="57" t="s">
        <v>35</v>
      </c>
      <c r="B14" s="58" t="s">
        <v>33</v>
      </c>
    </row>
    <row r="15" spans="1:11">
      <c r="A15" s="11" t="s">
        <v>0</v>
      </c>
      <c r="B15" s="48" t="s">
        <v>1</v>
      </c>
    </row>
    <row r="16" spans="1:11">
      <c r="A16" s="11" t="s">
        <v>2</v>
      </c>
      <c r="B16" s="48" t="s">
        <v>3</v>
      </c>
    </row>
    <row r="17" spans="1:13">
      <c r="A17" s="11" t="s">
        <v>4</v>
      </c>
      <c r="B17" s="48" t="s">
        <v>7</v>
      </c>
    </row>
    <row r="20" spans="1:13" ht="16.5" thickBot="1"/>
    <row r="21" spans="1:13" ht="16.5" thickBot="1">
      <c r="A21" s="56" t="s">
        <v>16</v>
      </c>
      <c r="B21" s="54"/>
      <c r="C21" s="54"/>
      <c r="D21" s="54"/>
      <c r="E21" s="54"/>
      <c r="F21" s="54"/>
      <c r="G21" s="55"/>
      <c r="H21" s="6"/>
      <c r="I21" s="6"/>
      <c r="J21" s="6"/>
      <c r="K21" s="6"/>
    </row>
    <row r="22" spans="1:13" ht="15.75" customHeight="1">
      <c r="A22" s="21" t="s">
        <v>12</v>
      </c>
      <c r="B22" s="22"/>
      <c r="C22" s="28" t="s">
        <v>17</v>
      </c>
      <c r="D22" s="32" t="s">
        <v>18</v>
      </c>
      <c r="E22" s="36" t="s">
        <v>19</v>
      </c>
      <c r="F22" s="40" t="s">
        <v>20</v>
      </c>
      <c r="G22" s="41"/>
      <c r="H22" s="6"/>
      <c r="I22" s="21" t="s">
        <v>21</v>
      </c>
      <c r="J22" s="22"/>
      <c r="K22" s="21"/>
      <c r="L22" s="22"/>
      <c r="M22" s="25"/>
    </row>
    <row r="23" spans="1:13">
      <c r="A23" s="23"/>
      <c r="B23" s="24"/>
      <c r="C23" s="29"/>
      <c r="D23" s="33"/>
      <c r="E23" s="37"/>
      <c r="F23" s="42"/>
      <c r="G23" s="43"/>
      <c r="H23" s="7"/>
      <c r="I23" s="8" t="s">
        <v>22</v>
      </c>
      <c r="J23" s="9"/>
      <c r="K23" s="9"/>
      <c r="L23" s="9"/>
      <c r="M23" s="10"/>
    </row>
    <row r="24" spans="1:13" ht="15" customHeight="1">
      <c r="A24" s="49" t="s">
        <v>35</v>
      </c>
      <c r="B24" s="49" t="s">
        <v>33</v>
      </c>
      <c r="C24" s="30"/>
      <c r="D24" s="34"/>
      <c r="E24" s="38"/>
      <c r="F24" s="44"/>
      <c r="G24" s="45"/>
      <c r="H24" s="7"/>
      <c r="I24" s="8" t="s">
        <v>23</v>
      </c>
      <c r="J24" s="9"/>
      <c r="K24" s="9"/>
      <c r="L24" s="9"/>
      <c r="M24" s="10"/>
    </row>
    <row r="25" spans="1:13">
      <c r="A25" s="11" t="s">
        <v>0</v>
      </c>
      <c r="B25" s="11" t="s">
        <v>1</v>
      </c>
      <c r="C25" s="31">
        <f>SQRT(((C4-$C$13)^2)+((D4-$D$13)^2)+((E4-$E$13)^2))</f>
        <v>27457.503054720761</v>
      </c>
      <c r="D25" s="35">
        <f>SQRT(((C4-$F$13)^2)+((D4-$G$13)^2)+((E4-$H$13)^2))</f>
        <v>11787.001018070712</v>
      </c>
      <c r="E25" s="39">
        <f>SQRT(((C4-$I$13)^2)+((D4-$J$13)^2)+((E4-$K$13)^2))</f>
        <v>0</v>
      </c>
      <c r="F25" s="46">
        <f>MIN(C25:D25:E25)</f>
        <v>0</v>
      </c>
      <c r="G25" s="46"/>
      <c r="H25" s="7"/>
      <c r="I25" s="8" t="s">
        <v>24</v>
      </c>
      <c r="J25" s="9"/>
      <c r="K25" s="9"/>
      <c r="L25" s="9"/>
      <c r="M25" s="10"/>
    </row>
    <row r="26" spans="1:13" ht="15.75" customHeight="1" thickBot="1">
      <c r="A26" s="11" t="s">
        <v>2</v>
      </c>
      <c r="B26" s="11" t="s">
        <v>3</v>
      </c>
      <c r="C26" s="31">
        <f>SQRT(((C5-$C$13)^2)+((D5-$D$13)^2)+((E5-$E$13)^2))</f>
        <v>15983.306134839562</v>
      </c>
      <c r="D26" s="35">
        <f>SQRT(((C5-$F$13)^2)+((D5-$G$13)^2)+((E5-$H$13)^2))</f>
        <v>0</v>
      </c>
      <c r="E26" s="39">
        <f>SQRT(((C5-$I$13)^2)+((D5-$J$13)^2)+((E5-$K$13)^2))</f>
        <v>11787.001018070712</v>
      </c>
      <c r="F26" s="46">
        <f>MIN(C26:D26:E26)</f>
        <v>0</v>
      </c>
      <c r="G26" s="46"/>
      <c r="H26" s="7"/>
      <c r="I26" s="12" t="s">
        <v>25</v>
      </c>
      <c r="J26" s="13"/>
      <c r="K26" s="13"/>
      <c r="L26" s="13"/>
      <c r="M26" s="14"/>
    </row>
    <row r="27" spans="1:13" ht="15.75" customHeight="1">
      <c r="A27" s="11" t="s">
        <v>4</v>
      </c>
      <c r="B27" s="11" t="s">
        <v>5</v>
      </c>
      <c r="C27" s="31">
        <f>SQRT(((C6-$C$13)^2)+((D6-$D$13)^2)+((E6-$E$13)^2))</f>
        <v>28222.613096593304</v>
      </c>
      <c r="D27" s="35">
        <f>SQRT(((C6-$F$13)^2)+((D6-$G$13)^2)+((E6-$H$13)^2))</f>
        <v>12554.260989799439</v>
      </c>
      <c r="E27" s="39">
        <f>SQRT(((C6-$I$13)^2)+((D6-$J$13)^2)+((E6-$K$13)^2))</f>
        <v>769.11637610962362</v>
      </c>
      <c r="F27" s="46">
        <f>MIN(C27:D27:E27)</f>
        <v>769.11637610962362</v>
      </c>
      <c r="G27" s="46"/>
      <c r="H27" s="7"/>
      <c r="I27" s="7"/>
      <c r="J27" s="7"/>
    </row>
    <row r="28" spans="1:13">
      <c r="A28" s="11" t="s">
        <v>6</v>
      </c>
      <c r="B28" s="11" t="s">
        <v>7</v>
      </c>
      <c r="C28" s="31">
        <f>SQRT(((C7-$C$13)^2)+((D7-$D$13)^2)+((E7-$E$13)^2))</f>
        <v>0</v>
      </c>
      <c r="D28" s="35">
        <f>SQRT(((C7-$F$13)^2)+((D7-$G$13)^2)+((E7-$H$13)^2))</f>
        <v>15983.306134839562</v>
      </c>
      <c r="E28" s="39">
        <f>SQRT(((C7-$I$13)^2)+((D7-$J$13)^2)+((E7-$K$13)^2))</f>
        <v>27457.503054720761</v>
      </c>
      <c r="F28" s="46">
        <f>MIN(C28:D28:E28)</f>
        <v>0</v>
      </c>
      <c r="G28" s="46"/>
      <c r="H28" s="7"/>
      <c r="I28" s="7"/>
      <c r="J28" s="7"/>
      <c r="K28" s="7"/>
    </row>
    <row r="29" spans="1:13">
      <c r="A29" s="11" t="s">
        <v>8</v>
      </c>
      <c r="B29" s="11" t="s">
        <v>9</v>
      </c>
      <c r="C29" s="31">
        <f>SQRT(((C8-$C$13)^2)+((D8-$D$13)^2)+((E8-$E$13)^2))</f>
        <v>28433.130692908228</v>
      </c>
      <c r="D29" s="35">
        <f>SQRT(((C8-$F$13)^2)+((D8-$G$13)^2)+((E8-$H$13)^2))</f>
        <v>12762.0431749779</v>
      </c>
      <c r="E29" s="39">
        <f>SQRT(((C8-$I$13)^2)+((D8-$J$13)^2)+((E8-$K$13)^2))</f>
        <v>978.8794614251542</v>
      </c>
      <c r="F29" s="46">
        <f>MIN(C29:D29:E29)</f>
        <v>978.8794614251542</v>
      </c>
      <c r="G29" s="46"/>
      <c r="H29" s="7"/>
      <c r="I29" s="7"/>
      <c r="J29" s="7"/>
      <c r="K29" s="7"/>
    </row>
    <row r="30" spans="1:13">
      <c r="A30" s="11" t="s">
        <v>10</v>
      </c>
      <c r="B30" s="11" t="s">
        <v>11</v>
      </c>
      <c r="C30" s="31">
        <f>SQRT(((C9-$C$13)^2)+((D9-$D$13)^2)+((E9-$E$13)^2))</f>
        <v>26983.479445764588</v>
      </c>
      <c r="D30" s="35">
        <f>SQRT(((C9-$F$13)^2)+((D9-$G$13)^2)+((E9-$H$13)^2))</f>
        <v>11284.60437941889</v>
      </c>
      <c r="E30" s="39">
        <f>SQRT(((C9-$I$13)^2)+((D9-$J$13)^2)+((E9-$K$13)^2))</f>
        <v>516.62075064790031</v>
      </c>
      <c r="F30" s="46">
        <f>MIN(C30:D30:E30)</f>
        <v>516.62075064790031</v>
      </c>
      <c r="G30" s="46"/>
      <c r="H30" s="7"/>
      <c r="I30" s="7"/>
      <c r="J30" s="7"/>
      <c r="K30" s="7"/>
    </row>
    <row r="31" spans="1:13" ht="16.5" thickBot="1"/>
    <row r="32" spans="1:13">
      <c r="A32" s="59" t="s">
        <v>34</v>
      </c>
      <c r="B32" s="60"/>
      <c r="C32" s="60"/>
      <c r="D32" s="61"/>
      <c r="E32" s="15"/>
    </row>
    <row r="33" spans="1:9">
      <c r="A33" s="57" t="s">
        <v>27</v>
      </c>
      <c r="B33" s="57" t="s">
        <v>17</v>
      </c>
      <c r="C33" s="57" t="s">
        <v>18</v>
      </c>
      <c r="D33" s="57" t="s">
        <v>19</v>
      </c>
      <c r="I33" s="27"/>
    </row>
    <row r="34" spans="1:9">
      <c r="A34" s="62">
        <v>1</v>
      </c>
      <c r="B34" s="62"/>
      <c r="C34" s="62"/>
      <c r="D34" s="62">
        <v>1</v>
      </c>
      <c r="F34" s="63" t="s">
        <v>28</v>
      </c>
      <c r="G34" s="63"/>
    </row>
    <row r="35" spans="1:9" ht="18.75" customHeight="1">
      <c r="A35" s="62">
        <v>2</v>
      </c>
      <c r="B35" s="62"/>
      <c r="C35" s="62">
        <v>1</v>
      </c>
      <c r="D35" s="62"/>
      <c r="F35" s="1" t="s">
        <v>29</v>
      </c>
      <c r="G35" s="1"/>
    </row>
    <row r="36" spans="1:9">
      <c r="A36" s="62">
        <v>3</v>
      </c>
      <c r="B36" s="62"/>
      <c r="C36" s="62"/>
      <c r="D36" s="62">
        <v>1</v>
      </c>
      <c r="F36" s="1"/>
      <c r="G36" s="1"/>
    </row>
    <row r="37" spans="1:9">
      <c r="A37" s="62">
        <v>4</v>
      </c>
      <c r="B37" s="62">
        <v>1</v>
      </c>
      <c r="C37" s="62"/>
      <c r="D37" s="62"/>
      <c r="F37" s="1"/>
      <c r="G37" s="1"/>
    </row>
    <row r="38" spans="1:9">
      <c r="A38" s="62">
        <v>5</v>
      </c>
      <c r="B38" s="62"/>
      <c r="C38" s="62"/>
      <c r="D38" s="62">
        <v>1</v>
      </c>
      <c r="F38" s="16"/>
      <c r="G38" s="16"/>
    </row>
    <row r="39" spans="1:9">
      <c r="A39" s="62">
        <v>6</v>
      </c>
      <c r="B39" s="62"/>
      <c r="C39" s="62"/>
      <c r="D39" s="62">
        <v>1</v>
      </c>
    </row>
    <row r="40" spans="1:9">
      <c r="B40" s="20" t="s">
        <v>26</v>
      </c>
      <c r="C40" s="20"/>
      <c r="D40" s="20"/>
      <c r="E40" s="7"/>
    </row>
    <row r="41" spans="1:9">
      <c r="A41" s="17"/>
      <c r="B41" s="17"/>
      <c r="C41" s="17"/>
      <c r="D41" s="17"/>
      <c r="E41" s="7"/>
    </row>
  </sheetData>
  <mergeCells count="30">
    <mergeCell ref="I22:J22"/>
    <mergeCell ref="K22:L22"/>
    <mergeCell ref="F34:G34"/>
    <mergeCell ref="F35:G37"/>
    <mergeCell ref="F25:G25"/>
    <mergeCell ref="F26:G26"/>
    <mergeCell ref="F28:G28"/>
    <mergeCell ref="F29:G29"/>
    <mergeCell ref="F30:G30"/>
    <mergeCell ref="A21:G21"/>
    <mergeCell ref="C22:C24"/>
    <mergeCell ref="D22:D24"/>
    <mergeCell ref="E22:E24"/>
    <mergeCell ref="F22:G24"/>
    <mergeCell ref="C12:E12"/>
    <mergeCell ref="F12:H12"/>
    <mergeCell ref="I12:K12"/>
    <mergeCell ref="A22:B23"/>
    <mergeCell ref="A11:K11"/>
    <mergeCell ref="C1:C2"/>
    <mergeCell ref="D1:D2"/>
    <mergeCell ref="E1:E2"/>
    <mergeCell ref="A1:B2"/>
    <mergeCell ref="A12:B13"/>
    <mergeCell ref="I23:M23"/>
    <mergeCell ref="I24:M24"/>
    <mergeCell ref="I25:M25"/>
    <mergeCell ref="I26:M26"/>
    <mergeCell ref="A32:D32"/>
    <mergeCell ref="F27:G2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selasa</cp:lastModifiedBy>
  <dcterms:created xsi:type="dcterms:W3CDTF">2018-11-18T10:43:00Z</dcterms:created>
  <dcterms:modified xsi:type="dcterms:W3CDTF">2018-11-26T01:56:38Z</dcterms:modified>
</cp:coreProperties>
</file>