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/>
  </bookViews>
  <sheets>
    <sheet name="Hoja2" sheetId="2" r:id="rId1"/>
    <sheet name="Hoja3" sheetId="3" r:id="rId2"/>
  </sheets>
  <calcPr calcId="124519"/>
</workbook>
</file>

<file path=xl/calcChain.xml><?xml version="1.0" encoding="utf-8"?>
<calcChain xmlns="http://schemas.openxmlformats.org/spreadsheetml/2006/main">
  <c r="B2" i="2"/>
  <c r="B19"/>
  <c r="B44"/>
  <c r="B36"/>
  <c r="B33"/>
  <c r="B20"/>
  <c r="B11"/>
  <c r="B8"/>
  <c r="B3"/>
</calcChain>
</file>

<file path=xl/sharedStrings.xml><?xml version="1.0" encoding="utf-8"?>
<sst xmlns="http://schemas.openxmlformats.org/spreadsheetml/2006/main" count="56" uniqueCount="56">
  <si>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</si>
  <si>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</si>
  <si>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</si>
  <si>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</si>
  <si>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</si>
  <si>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</si>
  <si>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</si>
  <si>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</si>
  <si>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</si>
  <si>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</si>
  <si>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</si>
  <si>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</si>
  <si>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</si>
  <si>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</si>
  <si>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</si>
  <si>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</si>
  <si>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</si>
  <si>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</si>
  <si>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</si>
  <si>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</si>
  <si>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</si>
  <si>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</si>
  <si>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</si>
  <si>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</si>
  <si>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prestamo bhd leon rosalis (15)</t>
  </si>
  <si>
    <t>Cxp prestamo bhd leon adelson (03)</t>
  </si>
  <si>
    <t>Cxp prestamo banco popular (12)</t>
  </si>
  <si>
    <t>Cxp Luz casa</t>
  </si>
  <si>
    <t>Cxp Guarderia</t>
  </si>
  <si>
    <t>Cxp gastos legales (15 y 30)</t>
  </si>
  <si>
    <t>Cxp ExtraCredito banco popular (06)</t>
  </si>
  <si>
    <t>Cxp Colegio (30)</t>
  </si>
  <si>
    <t>Cxp Altice Internet (15)</t>
  </si>
  <si>
    <t>Cxp Altice 200 min (los 30)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</si>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</sst>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0" fontId="0" fillId="0" borderId="0" xfId="0" applyFont="1"/>
    <xf numFmtId="0" fontId="5" fillId="0" borderId="0" xfId="0" applyFont="1"/>
    <xf numFmtId="0" fontId="4" fillId="0" borderId="1" xfId="0" applyFont="1" applyBorder="1"/>
    <xf numFmtId="0" fontId="0" fillId="0" borderId="1" xfId="0" applyFont="1" applyBorder="1"/>
    <xf numFmtId="0" fontId="6" fillId="2" borderId="1" xfId="0" applyFont="1" applyFill="1" applyBorder="1" applyAlignment="1">
      <alignment horizontal="center"/>
    </xf>
    <xf numFmtId="43" fontId="6" fillId="2" borderId="1" xfId="1" applyFont="1" applyFill="1" applyBorder="1" applyAlignment="1">
      <alignment horizontal="center"/>
    </xf>
    <xf numFmtId="43" fontId="2" fillId="0" borderId="1" xfId="1" applyFont="1" applyBorder="1"/>
    <xf numFmtId="43" fontId="0" fillId="0" borderId="1" xfId="1" applyFont="1" applyBorder="1"/>
    <xf numFmtId="43" fontId="1" fillId="0" borderId="1" xfId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5"/>
  <sheetViews>
    <sheetView showGridLines="0" tabSelected="1" workbookViewId="0">
      <selection activeCell="B10" sqref="B10"/>
    </sheetView>
  </sheetViews>
  <sheetFormatPr baseColWidth="10" defaultRowHeight="15"/>
  <cols>
    <col min="1" max="1" width="36" style="2" bestFit="1" customWidth="1"/>
    <col min="2" max="2" width="15.28515625" style="11" customWidth="1"/>
  </cols>
  <sheetData>
    <row r="1" spans="1:4" ht="18.75">
      <c r="A1" s="8" t="s">
        <v>0</v>
      </c>
      <c r="B1" s="9" t="s">
        <v>1</v>
      </c>
    </row>
    <row r="2" spans="1:4" s="1" customFormat="1" ht="15.75">
      <c r="A2" s="6" t="s">
        <v>55</v>
      </c>
      <c r="B2" s="10">
        <f>SUM(B3,B8,B11)</f>
        <v>1003927.34</v>
      </c>
    </row>
    <row r="3" spans="1:4" s="1" customFormat="1" ht="15.75">
      <c r="A3" s="6" t="s">
        <v>50</v>
      </c>
      <c r="B3" s="10">
        <f>SUM(B4:B7)</f>
        <v>57933.26</v>
      </c>
    </row>
    <row r="4" spans="1:4">
      <c r="A4" s="2" t="s">
        <v>52</v>
      </c>
      <c r="B4" s="11">
        <v>5711.82</v>
      </c>
    </row>
    <row r="5" spans="1:4">
      <c r="A5" s="2" t="s">
        <v>51</v>
      </c>
      <c r="B5" s="11">
        <v>51074.62</v>
      </c>
    </row>
    <row r="6" spans="1:4">
      <c r="A6" s="2" t="s">
        <v>54</v>
      </c>
      <c r="B6" s="12">
        <v>600.23</v>
      </c>
    </row>
    <row r="7" spans="1:4">
      <c r="A7" s="2" t="s">
        <v>53</v>
      </c>
      <c r="B7" s="11">
        <v>546.59</v>
      </c>
    </row>
    <row r="8" spans="1:4" s="1" customFormat="1" ht="15.75">
      <c r="A8" s="6" t="s">
        <v>47</v>
      </c>
      <c r="B8" s="10">
        <f>SUM(B9:B10)</f>
        <v>44863</v>
      </c>
    </row>
    <row r="9" spans="1:4">
      <c r="A9" s="2" t="s">
        <v>49</v>
      </c>
      <c r="B9" s="11">
        <v>0</v>
      </c>
      <c r="D9" s="4"/>
    </row>
    <row r="10" spans="1:4">
      <c r="A10" s="2" t="s">
        <v>48</v>
      </c>
      <c r="B10" s="12">
        <v>44863</v>
      </c>
    </row>
    <row r="11" spans="1:4" s="1" customFormat="1" ht="15.75">
      <c r="A11" s="6" t="s">
        <v>43</v>
      </c>
      <c r="B11" s="10">
        <f>SUM(B12:B18)</f>
        <v>901131.08</v>
      </c>
      <c r="D11" s="5"/>
    </row>
    <row r="12" spans="1:4">
      <c r="A12" s="2" t="s">
        <v>38</v>
      </c>
      <c r="B12" s="11">
        <v>534602.4</v>
      </c>
    </row>
    <row r="13" spans="1:4">
      <c r="A13" s="2" t="s">
        <v>40</v>
      </c>
      <c r="B13" s="11">
        <v>5704.48</v>
      </c>
    </row>
    <row r="14" spans="1:4">
      <c r="A14" s="7" t="s">
        <v>39</v>
      </c>
      <c r="B14" s="11">
        <v>350000</v>
      </c>
    </row>
    <row r="15" spans="1:4">
      <c r="A15" s="2" t="s">
        <v>41</v>
      </c>
      <c r="B15" s="11">
        <v>3500</v>
      </c>
    </row>
    <row r="16" spans="1:4">
      <c r="A16" s="2" t="s">
        <v>36</v>
      </c>
      <c r="B16" s="11">
        <v>0</v>
      </c>
    </row>
    <row r="17" spans="1:7">
      <c r="A17" s="2" t="s">
        <v>42</v>
      </c>
      <c r="B17" s="11">
        <v>0</v>
      </c>
    </row>
    <row r="18" spans="1:7">
      <c r="A18" s="2" t="s">
        <v>37</v>
      </c>
      <c r="B18" s="11">
        <v>7324.2</v>
      </c>
    </row>
    <row r="19" spans="1:7" s="1" customFormat="1" ht="15.75">
      <c r="A19" s="6" t="s">
        <v>2</v>
      </c>
      <c r="B19" s="10">
        <f>SUM(B20)</f>
        <v>410883.24999999994</v>
      </c>
    </row>
    <row r="20" spans="1:7" s="1" customFormat="1" ht="15.75">
      <c r="A20" s="6" t="s">
        <v>35</v>
      </c>
      <c r="B20" s="10">
        <f>SUM(B21:B32)</f>
        <v>410883.24999999994</v>
      </c>
    </row>
    <row r="21" spans="1:7">
      <c r="A21" s="2" t="s">
        <v>32</v>
      </c>
      <c r="B21" s="11">
        <v>1235.8599999999999</v>
      </c>
    </row>
    <row r="22" spans="1:7">
      <c r="A22" s="2" t="s">
        <v>34</v>
      </c>
      <c r="B22" s="11">
        <v>3000</v>
      </c>
    </row>
    <row r="23" spans="1:7">
      <c r="A23" s="2" t="s">
        <v>27</v>
      </c>
      <c r="B23" s="11">
        <v>2596.65</v>
      </c>
    </row>
    <row r="24" spans="1:7">
      <c r="A24" s="2" t="s">
        <v>31</v>
      </c>
      <c r="B24" s="11">
        <v>900</v>
      </c>
    </row>
    <row r="25" spans="1:7">
      <c r="A25" s="2" t="s">
        <v>28</v>
      </c>
      <c r="B25" s="12">
        <v>0</v>
      </c>
    </row>
    <row r="26" spans="1:7">
      <c r="A26" s="2" t="s">
        <v>26</v>
      </c>
      <c r="B26" s="11">
        <v>73252</v>
      </c>
    </row>
    <row r="27" spans="1:7">
      <c r="A27" s="2" t="s">
        <v>30</v>
      </c>
      <c r="B27" s="12">
        <v>143268.76999999999</v>
      </c>
      <c r="G27" s="3"/>
    </row>
    <row r="28" spans="1:7">
      <c r="A28" s="2" t="s">
        <v>25</v>
      </c>
      <c r="B28" s="11">
        <v>68538.570000000007</v>
      </c>
    </row>
    <row r="29" spans="1:7">
      <c r="A29" s="2" t="s">
        <v>24</v>
      </c>
      <c r="B29" s="11">
        <v>65139.85</v>
      </c>
    </row>
    <row r="30" spans="1:7">
      <c r="A30" s="2" t="s">
        <v>23</v>
      </c>
      <c r="B30" s="11">
        <v>52100</v>
      </c>
    </row>
    <row r="31" spans="1:7">
      <c r="A31" s="2" t="s">
        <v>29</v>
      </c>
      <c r="B31" s="11">
        <v>0</v>
      </c>
    </row>
    <row r="32" spans="1:7">
      <c r="A32" s="2" t="s">
        <v>33</v>
      </c>
      <c r="B32" s="11">
        <v>851.55</v>
      </c>
    </row>
    <row r="33" spans="1:2" s="1" customFormat="1" ht="15.75">
      <c r="A33" s="6" t="s">
        <v>46</v>
      </c>
      <c r="B33" s="10">
        <f>SUM(B34:B35)</f>
        <v>593044.09</v>
      </c>
    </row>
    <row r="34" spans="1:2">
      <c r="A34" s="2" t="s">
        <v>45</v>
      </c>
      <c r="B34" s="12">
        <v>593044.09</v>
      </c>
    </row>
    <row r="35" spans="1:2">
      <c r="A35" s="2" t="s">
        <v>44</v>
      </c>
      <c r="B35" s="11">
        <v>0</v>
      </c>
    </row>
    <row r="36" spans="1:2" s="1" customFormat="1" ht="15.75">
      <c r="A36" s="6" t="s">
        <v>10</v>
      </c>
      <c r="B36" s="10">
        <f>SUM(B37:B43)</f>
        <v>0</v>
      </c>
    </row>
    <row r="37" spans="1:2">
      <c r="A37" s="2" t="s">
        <v>8</v>
      </c>
      <c r="B37" s="11">
        <v>0</v>
      </c>
    </row>
    <row r="38" spans="1:2">
      <c r="A38" s="2" t="s">
        <v>3</v>
      </c>
      <c r="B38" s="11">
        <v>0</v>
      </c>
    </row>
    <row r="39" spans="1:2">
      <c r="A39" s="2" t="s">
        <v>9</v>
      </c>
      <c r="B39" s="11">
        <v>0</v>
      </c>
    </row>
    <row r="40" spans="1:2">
      <c r="A40" s="2" t="s">
        <v>5</v>
      </c>
      <c r="B40" s="11">
        <v>0</v>
      </c>
    </row>
    <row r="41" spans="1:2">
      <c r="A41" s="2" t="s">
        <v>4</v>
      </c>
      <c r="B41" s="11">
        <v>0</v>
      </c>
    </row>
    <row r="42" spans="1:2">
      <c r="A42" s="2" t="s">
        <v>7</v>
      </c>
      <c r="B42" s="11">
        <v>0</v>
      </c>
    </row>
    <row r="43" spans="1:2">
      <c r="A43" s="2" t="s">
        <v>6</v>
      </c>
      <c r="B43" s="11">
        <v>0</v>
      </c>
    </row>
    <row r="44" spans="1:2" s="1" customFormat="1" ht="15.75">
      <c r="A44" s="6" t="s">
        <v>22</v>
      </c>
      <c r="B44" s="10">
        <f>SUM(B45:B55)</f>
        <v>0</v>
      </c>
    </row>
    <row r="45" spans="1:2">
      <c r="A45" s="2" t="s">
        <v>12</v>
      </c>
      <c r="B45" s="11">
        <v>0</v>
      </c>
    </row>
    <row r="46" spans="1:2">
      <c r="A46" s="2" t="s">
        <v>20</v>
      </c>
      <c r="B46" s="11">
        <v>0</v>
      </c>
    </row>
    <row r="47" spans="1:2">
      <c r="A47" s="2" t="s">
        <v>18</v>
      </c>
      <c r="B47" s="11">
        <v>0</v>
      </c>
    </row>
    <row r="48" spans="1:2">
      <c r="A48" s="2" t="s">
        <v>17</v>
      </c>
      <c r="B48" s="11">
        <v>0</v>
      </c>
    </row>
    <row r="49" spans="1:2">
      <c r="A49" s="2" t="s">
        <v>11</v>
      </c>
      <c r="B49" s="11">
        <v>0</v>
      </c>
    </row>
    <row r="50" spans="1:2">
      <c r="A50" s="2" t="s">
        <v>21</v>
      </c>
      <c r="B50" s="11">
        <v>0</v>
      </c>
    </row>
    <row r="51" spans="1:2">
      <c r="A51" s="2" t="s">
        <v>15</v>
      </c>
      <c r="B51" s="11">
        <v>0</v>
      </c>
    </row>
    <row r="52" spans="1:2">
      <c r="A52" s="2" t="s">
        <v>14</v>
      </c>
      <c r="B52" s="11">
        <v>0</v>
      </c>
    </row>
    <row r="53" spans="1:2">
      <c r="A53" s="2" t="s">
        <v>19</v>
      </c>
      <c r="B53" s="11">
        <v>0</v>
      </c>
    </row>
    <row r="54" spans="1:2">
      <c r="A54" s="2" t="s">
        <v>16</v>
      </c>
      <c r="B54" s="11">
        <v>0</v>
      </c>
    </row>
    <row r="55" spans="1:2">
      <c r="A55" s="2" t="s">
        <v>13</v>
      </c>
      <c r="B55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2019-04-28T04:28:46Z</dcterms:modified>
</cp:coreProperties>
</file>