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 Enero" sheetId="2" r:id="rId1"/>
    <sheet name="Enero" sheetId="5" r:id="rId2"/>
    <sheet name="Diciembre año pasado" sheetId="3" r:id="rId3"/>
  </sheets>
  <calcPr calcId="144525"/>
</workbook>
</file>

<file path=xl/calcChain.xml><?xml version="1.0" encoding="utf-8"?>
<calcChain xmlns="http://schemas.openxmlformats.org/spreadsheetml/2006/main">
  <c r="G46" i="5" l="1"/>
  <c r="G49" i="5"/>
  <c r="G48" i="5"/>
  <c r="C3" i="5"/>
  <c r="G45" i="5"/>
  <c r="G44" i="5"/>
  <c r="C2" i="5"/>
  <c r="G43" i="5" s="1"/>
  <c r="C4" i="5" l="1"/>
  <c r="G47" i="5" s="1"/>
  <c r="C13" i="3" l="1"/>
  <c r="G50" i="5"/>
</calcChain>
</file>

<file path=xl/sharedStrings.xml><?xml version="1.0" encoding="utf-8"?>
<sst xmlns="http://schemas.openxmlformats.org/spreadsheetml/2006/main" count="69" uniqueCount="52">
  <si>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</si>
  <si>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</si>
  <si>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</si>
  <si>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</si>
  <si>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</si>
  <si>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</si>
  <si>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</si>
  <si>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</si>
  <si>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</si>
  <si>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</si>
  <si>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</si>
  <si>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</si>
  <si>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</si>
  <si>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</si>
  <si>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</si>
  <si>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</si>
  <si>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</si>
  <si>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</si>
  <si>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</si>
  <si>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</si>
  <si>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</si>
  <si>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</si>
  <si>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</si>
  <si>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</si>
  <si>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</si>
  <si>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</si>
  <si>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</si>
  <si>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</si>
  <si>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</si>
  <si>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</si>
  <si>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</si>
  <si>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</si>
  <si>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goma, aro carro y pasaje</t>
  </si>
  <si>
    <t>Presupuesto</t>
  </si>
  <si>
    <t>fiesta y paseo</t>
  </si>
  <si>
    <t>Gastos variable</t>
  </si>
  <si>
    <t>Gastos F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</si>
  <si>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</si>
  <si>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</si>
  <si>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</si>
  <si>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</si>
  <si>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</si>
  <si>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</si>
  <si>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</si>
  <si>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</si>
  <si>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</si>
  <si>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</si>
  <si>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Gastos V</t>
  </si>
  <si>
    <t>tayota</t>
  </si>
  <si>
    <t>quineo</t>
  </si>
  <si>
    <t>pan</t>
  </si>
  <si>
    <t>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</si>
</sst>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4" borderId="2" xfId="0" applyFont="1" applyFill="1" applyBorder="1"/>
    <xf numFmtId="43" fontId="4" fillId="0" borderId="11" xfId="1" applyFont="1" applyBorder="1"/>
    <xf numFmtId="43" fontId="2" fillId="0" borderId="2" xfId="1" applyFont="1" applyBorder="1"/>
    <xf numFmtId="0" fontId="2" fillId="3" borderId="12" xfId="0" applyFont="1" applyFill="1" applyBorder="1" applyAlignment="1">
      <alignment horizontal="center"/>
    </xf>
    <xf numFmtId="0" fontId="0" fillId="5" borderId="13" xfId="0" applyFill="1" applyBorder="1"/>
    <xf numFmtId="0" fontId="0" fillId="5" borderId="3" xfId="0" applyFill="1" applyBorder="1"/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9" xfId="0" applyFill="1" applyBorder="1"/>
    <xf numFmtId="164" fontId="0" fillId="5" borderId="19" xfId="2" applyNumberFormat="1" applyFont="1" applyFill="1" applyBorder="1"/>
    <xf numFmtId="0" fontId="0" fillId="5" borderId="18" xfId="0" applyFill="1" applyBorder="1"/>
    <xf numFmtId="164" fontId="0" fillId="5" borderId="18" xfId="2" applyNumberFormat="1" applyFont="1" applyFill="1" applyBorder="1"/>
    <xf numFmtId="0" fontId="0" fillId="5" borderId="20" xfId="0" applyFill="1" applyBorder="1"/>
    <xf numFmtId="164" fontId="0" fillId="5" borderId="20" xfId="2" applyNumberFormat="1" applyFont="1" applyFill="1" applyBorder="1"/>
    <xf numFmtId="43" fontId="0" fillId="0" borderId="0" xfId="0" applyNumberFormat="1"/>
    <xf numFmtId="0" fontId="2" fillId="6" borderId="2" xfId="0" applyFont="1" applyFill="1" applyBorder="1" applyAlignment="1">
      <alignment horizontal="left"/>
    </xf>
    <xf numFmtId="43" fontId="2" fillId="6" borderId="2" xfId="1" applyFont="1" applyFill="1" applyBorder="1" applyAlignment="1">
      <alignment horizontal="right"/>
    </xf>
    <xf numFmtId="0" fontId="6" fillId="2" borderId="2" xfId="0" applyFont="1" applyFill="1" applyBorder="1"/>
    <xf numFmtId="43" fontId="6" fillId="2" borderId="2" xfId="1" applyFont="1" applyFill="1" applyBorder="1"/>
    <xf numFmtId="0" fontId="0" fillId="0" borderId="2" xfId="0" applyBorder="1"/>
    <xf numFmtId="0" fontId="3" fillId="8" borderId="2" xfId="0" applyFont="1" applyFill="1" applyBorder="1"/>
    <xf numFmtId="43" fontId="3" fillId="8" borderId="2" xfId="1" applyFont="1" applyFill="1" applyBorder="1"/>
    <xf numFmtId="0" fontId="3" fillId="9" borderId="2" xfId="0" applyFont="1" applyFill="1" applyBorder="1"/>
    <xf numFmtId="0" fontId="5" fillId="0" borderId="2" xfId="0" applyFont="1" applyFill="1" applyBorder="1"/>
    <xf numFmtId="43" fontId="2" fillId="0" borderId="2" xfId="1" applyFont="1" applyFill="1" applyBorder="1"/>
    <xf numFmtId="9" fontId="0" fillId="0" borderId="2" xfId="3" applyFont="1" applyBorder="1"/>
    <xf numFmtId="43" fontId="0" fillId="0" borderId="0" xfId="1" applyFont="1"/>
    <xf numFmtId="43" fontId="3" fillId="9" borderId="2" xfId="1" applyFont="1" applyFill="1" applyBorder="1"/>
    <xf numFmtId="43" fontId="0" fillId="0" borderId="2" xfId="1" applyFont="1" applyBorder="1"/>
    <xf numFmtId="43" fontId="1" fillId="0" borderId="2" xfId="1" applyFont="1" applyBorder="1"/>
    <xf numFmtId="0" fontId="3" fillId="7" borderId="13" xfId="0" applyFont="1" applyFill="1" applyBorder="1" applyAlignment="1"/>
    <xf numFmtId="0" fontId="3" fillId="7" borderId="0" xfId="0" applyFont="1" applyFill="1" applyBorder="1" applyAlignment="1"/>
    <xf numFmtId="43" fontId="2" fillId="10" borderId="2" xfId="1" applyFont="1" applyFill="1" applyBorder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colors>
    <mruColors>
      <color rgb="FFFF4B4B"/>
      <color rgb="FF68E945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cat>
            <c:strRef>
              <c:f>Enero!$F$43:$F$50</c:f>
              <c:strCache>
                <c:ptCount val="8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 F</c:v>
                </c:pt>
                <c:pt idx="5">
                  <c:v>.</c:v>
                </c:pt>
                <c:pt idx="6">
                  <c:v>Gastos V</c:v>
                </c:pt>
                <c:pt idx="7">
                  <c:v>.</c:v>
                </c:pt>
              </c:strCache>
            </c:strRef>
          </c:cat>
          <c:val>
            <c:numRef>
              <c:f>Enero!$G$43:$G$50</c:f>
              <c:numCache>
                <c:formatCode>_(* #,##0.00_);_(* \(#,##0.00\);_(* "-"??_);_(@_)</c:formatCode>
                <c:ptCount val="8"/>
                <c:pt idx="0">
                  <c:v>69828.399999999994</c:v>
                </c:pt>
                <c:pt idx="1">
                  <c:v>20608.400000000001</c:v>
                </c:pt>
                <c:pt idx="2">
                  <c:v>50000</c:v>
                </c:pt>
                <c:pt idx="3">
                  <c:v>0</c:v>
                </c:pt>
                <c:pt idx="4">
                  <c:v>15413.53</c:v>
                </c:pt>
                <c:pt idx="5">
                  <c:v>13813.59</c:v>
                </c:pt>
                <c:pt idx="6">
                  <c:v>4414.87</c:v>
                </c:pt>
                <c:pt idx="7">
                  <c:v>5218.6499999999996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52384"/>
        <c:axId val="167953920"/>
      </c:barChart>
      <c:catAx>
        <c:axId val="167952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953920"/>
        <c:crosses val="autoZero"/>
        <c:auto val="1"/>
        <c:lblAlgn val="ctr"/>
        <c:lblOffset val="100"/>
        <c:noMultiLvlLbl val="0"/>
      </c:catAx>
      <c:valAx>
        <c:axId val="16795392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6795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8454400"/>
        <c:axId val="188455936"/>
      </c:barChart>
      <c:catAx>
        <c:axId val="1884544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88455936"/>
        <c:crosses val="autoZero"/>
        <c:auto val="1"/>
        <c:lblAlgn val="ctr"/>
        <c:lblOffset val="100"/>
        <c:noMultiLvlLbl val="0"/>
      </c:catAx>
      <c:valAx>
        <c:axId val="18845593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845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114299</xdr:rowOff>
    </xdr:from>
    <xdr:to>
      <xdr:col>14</xdr:col>
      <xdr:colOff>438150</xdr:colOff>
      <xdr:row>27</xdr:row>
      <xdr:rowOff>200024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F6" sqref="F6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20"/>
      <c r="C3" s="51" t="s">
        <v>2</v>
      </c>
      <c r="D3" s="52"/>
      <c r="E3" s="52"/>
      <c r="F3" s="52"/>
      <c r="G3" s="53"/>
      <c r="H3" s="50"/>
      <c r="I3" s="50"/>
      <c r="J3" s="50"/>
      <c r="K3" s="50"/>
    </row>
    <row r="4" spans="2:12" ht="15.75" thickBot="1" x14ac:dyDescent="0.3">
      <c r="B4" s="23" t="s">
        <v>1</v>
      </c>
      <c r="C4" s="24"/>
      <c r="D4" s="24">
        <v>1</v>
      </c>
      <c r="E4" s="24">
        <v>2</v>
      </c>
      <c r="F4" s="24">
        <v>3</v>
      </c>
      <c r="G4" s="24">
        <v>4</v>
      </c>
      <c r="H4" s="1"/>
      <c r="I4" s="1"/>
      <c r="J4" s="1"/>
      <c r="K4" s="1"/>
      <c r="L4" s="1"/>
    </row>
    <row r="5" spans="2:12" x14ac:dyDescent="0.25">
      <c r="B5" s="21" t="s">
        <v>6</v>
      </c>
      <c r="C5" s="28">
        <v>302456.55</v>
      </c>
      <c r="D5" s="28">
        <v>549.48</v>
      </c>
      <c r="E5" s="27">
        <v>804912</v>
      </c>
      <c r="F5" s="28">
        <v>9310.41</v>
      </c>
      <c r="G5" s="28"/>
    </row>
    <row r="6" spans="2:12" x14ac:dyDescent="0.25">
      <c r="B6" s="21" t="s">
        <v>8</v>
      </c>
      <c r="C6" s="30">
        <v>69.77</v>
      </c>
      <c r="D6" s="30">
        <v>-3.73</v>
      </c>
      <c r="E6" s="29">
        <v>-3.73</v>
      </c>
      <c r="F6" s="30">
        <v>-3.73</v>
      </c>
      <c r="G6" s="30"/>
    </row>
    <row r="7" spans="2:12" x14ac:dyDescent="0.25">
      <c r="B7" s="21" t="s">
        <v>5</v>
      </c>
      <c r="C7" s="30">
        <v>6080.14</v>
      </c>
      <c r="D7" s="30">
        <v>5210.1400000000003</v>
      </c>
      <c r="E7" s="29">
        <v>2506.66</v>
      </c>
      <c r="F7" s="30">
        <v>2521.6799999999998</v>
      </c>
      <c r="G7" s="30"/>
    </row>
    <row r="8" spans="2:12" x14ac:dyDescent="0.25">
      <c r="B8" s="21" t="s">
        <v>7</v>
      </c>
      <c r="C8" s="30">
        <v>3666.33</v>
      </c>
      <c r="D8" s="30">
        <v>26.33</v>
      </c>
      <c r="E8" s="29">
        <v>26.33</v>
      </c>
      <c r="F8" s="30">
        <v>9.8000000000000007</v>
      </c>
      <c r="G8" s="30"/>
    </row>
    <row r="9" spans="2:12" x14ac:dyDescent="0.25">
      <c r="B9" s="21" t="s">
        <v>9</v>
      </c>
      <c r="C9" s="29">
        <v>550</v>
      </c>
      <c r="D9" s="30">
        <v>800</v>
      </c>
      <c r="E9" s="29">
        <v>100</v>
      </c>
      <c r="F9" s="30">
        <v>900</v>
      </c>
      <c r="G9" s="30"/>
    </row>
    <row r="10" spans="2:12" ht="15.75" thickBot="1" x14ac:dyDescent="0.3">
      <c r="B10" s="22" t="s">
        <v>10</v>
      </c>
      <c r="C10" s="25">
        <v>4928</v>
      </c>
      <c r="D10" s="26">
        <v>3060</v>
      </c>
      <c r="E10" s="25">
        <v>3003</v>
      </c>
      <c r="F10" s="26">
        <v>297</v>
      </c>
      <c r="G10" s="26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topLeftCell="A4" workbookViewId="0">
      <selection activeCell="G21" sqref="G21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  <col min="4" max="4" width="11" bestFit="1" customWidth="1"/>
    <col min="5" max="5" width="4.140625" customWidth="1"/>
    <col min="6" max="6" width="16.42578125" style="43" bestFit="1" customWidth="1"/>
    <col min="7" max="7" width="10.5703125" bestFit="1" customWidth="1"/>
    <col min="8" max="8" width="11" bestFit="1" customWidth="1"/>
  </cols>
  <sheetData>
    <row r="1" spans="1:9" ht="15.75" thickBot="1" x14ac:dyDescent="0.3">
      <c r="B1" s="54" t="s">
        <v>33</v>
      </c>
      <c r="C1" s="54"/>
      <c r="E1" s="55"/>
      <c r="F1" s="55"/>
    </row>
    <row r="2" spans="1:9" ht="15.75" thickBot="1" x14ac:dyDescent="0.3">
      <c r="A2" s="5"/>
      <c r="B2" s="32" t="s">
        <v>0</v>
      </c>
      <c r="C2" s="33">
        <f>SUM(H8:H12)</f>
        <v>69828.399999999994</v>
      </c>
      <c r="D2" s="1"/>
      <c r="E2" s="55"/>
      <c r="F2" s="55"/>
      <c r="G2" s="1"/>
      <c r="H2" s="1"/>
      <c r="I2" s="1"/>
    </row>
    <row r="3" spans="1:9" ht="15.75" thickBot="1" x14ac:dyDescent="0.3">
      <c r="A3" s="6"/>
      <c r="B3" s="34" t="s">
        <v>3</v>
      </c>
      <c r="C3" s="35">
        <f>H4</f>
        <v>50000</v>
      </c>
      <c r="D3" s="1"/>
      <c r="F3" s="47" t="s">
        <v>3</v>
      </c>
      <c r="G3" s="48" t="s">
        <v>40</v>
      </c>
      <c r="H3" s="48" t="s">
        <v>41</v>
      </c>
    </row>
    <row r="4" spans="1:9" ht="15.75" thickBot="1" x14ac:dyDescent="0.3">
      <c r="A4" s="6"/>
      <c r="B4" s="37" t="s">
        <v>37</v>
      </c>
      <c r="C4" s="38">
        <f>SUM(D8:D13)</f>
        <v>15413.53</v>
      </c>
      <c r="D4" s="3"/>
      <c r="F4" s="17" t="s">
        <v>42</v>
      </c>
      <c r="G4" s="19">
        <v>0</v>
      </c>
      <c r="H4" s="49">
        <v>50000</v>
      </c>
    </row>
    <row r="5" spans="1:9" ht="15.75" thickBot="1" x14ac:dyDescent="0.3">
      <c r="A5" s="6"/>
      <c r="B5" s="37" t="s">
        <v>38</v>
      </c>
      <c r="C5" s="38">
        <v>4414.87</v>
      </c>
    </row>
    <row r="6" spans="1:9" x14ac:dyDescent="0.25">
      <c r="A6" s="6"/>
      <c r="F6"/>
    </row>
    <row r="7" spans="1:9" ht="15.75" thickBot="1" x14ac:dyDescent="0.3">
      <c r="A7" s="6"/>
      <c r="B7" s="47" t="s">
        <v>4</v>
      </c>
      <c r="C7" s="48" t="s">
        <v>40</v>
      </c>
      <c r="D7" s="48" t="s">
        <v>41</v>
      </c>
      <c r="F7" s="47" t="s">
        <v>0</v>
      </c>
      <c r="G7" s="48" t="s">
        <v>40</v>
      </c>
      <c r="H7" s="48" t="s">
        <v>41</v>
      </c>
    </row>
    <row r="8" spans="1:9" ht="15.75" thickBot="1" x14ac:dyDescent="0.3">
      <c r="A8" s="5"/>
      <c r="B8" s="17" t="s">
        <v>23</v>
      </c>
      <c r="C8" s="19">
        <v>1235</v>
      </c>
      <c r="D8" s="49">
        <v>1235</v>
      </c>
      <c r="F8" s="17" t="s">
        <v>42</v>
      </c>
      <c r="G8" s="19">
        <v>0</v>
      </c>
      <c r="H8" s="49">
        <v>49220</v>
      </c>
      <c r="I8" s="1"/>
    </row>
    <row r="9" spans="1:9" ht="15.75" thickBot="1" x14ac:dyDescent="0.3">
      <c r="A9" s="6"/>
      <c r="B9" s="17" t="s">
        <v>11</v>
      </c>
      <c r="C9" s="19">
        <v>0</v>
      </c>
      <c r="D9" s="49">
        <v>900</v>
      </c>
      <c r="F9" s="17" t="s">
        <v>43</v>
      </c>
      <c r="G9" s="19">
        <v>7304.2</v>
      </c>
      <c r="H9" s="49">
        <v>7304.2</v>
      </c>
    </row>
    <row r="10" spans="1:9" ht="15.75" thickBot="1" x14ac:dyDescent="0.3">
      <c r="A10" s="6"/>
      <c r="B10" s="17" t="s">
        <v>12</v>
      </c>
      <c r="C10" s="19">
        <v>1800</v>
      </c>
      <c r="D10" s="49">
        <v>1800</v>
      </c>
      <c r="F10" s="17" t="s">
        <v>44</v>
      </c>
      <c r="G10" s="19">
        <v>7304.2</v>
      </c>
      <c r="H10" s="49">
        <v>7304.2</v>
      </c>
    </row>
    <row r="11" spans="1:9" ht="15.75" thickBot="1" x14ac:dyDescent="0.3">
      <c r="A11" s="6"/>
      <c r="B11" s="40" t="s">
        <v>19</v>
      </c>
      <c r="C11" s="41">
        <v>0</v>
      </c>
      <c r="D11" s="49">
        <v>200</v>
      </c>
      <c r="F11" s="40" t="s">
        <v>46</v>
      </c>
      <c r="G11" s="41">
        <v>3500</v>
      </c>
      <c r="H11" s="49">
        <v>3500</v>
      </c>
    </row>
    <row r="12" spans="1:9" ht="14.25" customHeight="1" thickBot="1" x14ac:dyDescent="0.3">
      <c r="A12" s="7"/>
      <c r="B12" s="17" t="s">
        <v>24</v>
      </c>
      <c r="C12" s="19">
        <v>1800</v>
      </c>
      <c r="D12" s="49">
        <v>2400</v>
      </c>
      <c r="F12" s="17" t="s">
        <v>45</v>
      </c>
      <c r="G12" s="19">
        <v>2500</v>
      </c>
      <c r="H12" s="49">
        <v>2500</v>
      </c>
    </row>
    <row r="13" spans="1:9" ht="15.75" customHeight="1" thickBot="1" x14ac:dyDescent="0.3">
      <c r="B13" s="17" t="s">
        <v>18</v>
      </c>
      <c r="C13" s="19">
        <v>8978.59</v>
      </c>
      <c r="D13" s="49">
        <v>8878.5300000000007</v>
      </c>
    </row>
    <row r="14" spans="1:9" ht="15.75" thickBot="1" x14ac:dyDescent="0.3"/>
    <row r="15" spans="1:9" ht="15.75" thickBot="1" x14ac:dyDescent="0.3">
      <c r="B15" s="39" t="s">
        <v>35</v>
      </c>
      <c r="C15" s="44" t="s">
        <v>25</v>
      </c>
      <c r="H15" s="31"/>
    </row>
    <row r="16" spans="1:9" ht="15.75" thickBot="1" x14ac:dyDescent="0.3">
      <c r="B16" s="36" t="s">
        <v>26</v>
      </c>
      <c r="C16" s="45">
        <v>205</v>
      </c>
    </row>
    <row r="17" spans="2:9" ht="15.75" thickBot="1" x14ac:dyDescent="0.3">
      <c r="B17" s="42" t="s">
        <v>27</v>
      </c>
      <c r="C17" s="45">
        <v>140</v>
      </c>
    </row>
    <row r="18" spans="2:9" ht="15.75" thickBot="1" x14ac:dyDescent="0.3">
      <c r="B18" s="36" t="s">
        <v>28</v>
      </c>
      <c r="C18" s="45">
        <v>50</v>
      </c>
      <c r="H18" s="31"/>
    </row>
    <row r="19" spans="2:9" ht="15.75" thickBot="1" x14ac:dyDescent="0.3">
      <c r="B19" s="36" t="s">
        <v>29</v>
      </c>
      <c r="C19" s="45">
        <v>907.07</v>
      </c>
    </row>
    <row r="20" spans="2:9" ht="15.75" thickBot="1" x14ac:dyDescent="0.3">
      <c r="B20" s="36" t="s">
        <v>30</v>
      </c>
      <c r="C20" s="45">
        <v>237.29</v>
      </c>
      <c r="I20" s="12"/>
    </row>
    <row r="21" spans="2:9" ht="15.75" thickBot="1" x14ac:dyDescent="0.3">
      <c r="B21" s="36" t="s">
        <v>31</v>
      </c>
      <c r="C21" s="45">
        <v>300</v>
      </c>
      <c r="I21" s="12"/>
    </row>
    <row r="22" spans="2:9" ht="15.75" thickBot="1" x14ac:dyDescent="0.3">
      <c r="B22" s="36" t="s">
        <v>32</v>
      </c>
      <c r="C22" s="45">
        <v>1090</v>
      </c>
      <c r="I22" s="12"/>
    </row>
    <row r="23" spans="2:9" ht="15.75" thickBot="1" x14ac:dyDescent="0.3">
      <c r="B23" s="36" t="s">
        <v>15</v>
      </c>
      <c r="C23" s="46">
        <v>1524.29</v>
      </c>
    </row>
    <row r="24" spans="2:9" ht="15.75" thickBot="1" x14ac:dyDescent="0.3">
      <c r="B24" s="36" t="s">
        <v>34</v>
      </c>
      <c r="C24" s="46">
        <v>690</v>
      </c>
    </row>
    <row r="25" spans="2:9" ht="15.75" thickBot="1" x14ac:dyDescent="0.3">
      <c r="B25" s="36" t="s">
        <v>48</v>
      </c>
      <c r="C25" s="46">
        <v>25</v>
      </c>
    </row>
    <row r="26" spans="2:9" ht="15.75" thickBot="1" x14ac:dyDescent="0.3">
      <c r="B26" s="36" t="s">
        <v>49</v>
      </c>
      <c r="C26" s="45">
        <v>20</v>
      </c>
    </row>
    <row r="27" spans="2:9" ht="15.75" thickBot="1" x14ac:dyDescent="0.3">
      <c r="B27" s="36" t="s">
        <v>50</v>
      </c>
      <c r="C27" s="45">
        <v>10</v>
      </c>
    </row>
    <row r="28" spans="2:9" ht="15.75" thickBot="1" x14ac:dyDescent="0.3">
      <c r="B28" s="36" t="s">
        <v>51</v>
      </c>
      <c r="C28" s="45">
        <v>20</v>
      </c>
    </row>
    <row r="29" spans="2:9" ht="15.75" thickBot="1" x14ac:dyDescent="0.3">
      <c r="B29" s="36"/>
      <c r="C29" s="45"/>
    </row>
    <row r="30" spans="2:9" ht="15.75" thickBot="1" x14ac:dyDescent="0.3">
      <c r="B30" s="36"/>
      <c r="C30" s="45"/>
    </row>
    <row r="31" spans="2:9" ht="15.75" thickBot="1" x14ac:dyDescent="0.3">
      <c r="B31" s="36"/>
      <c r="C31" s="45"/>
    </row>
    <row r="32" spans="2:9" ht="15.75" thickBot="1" x14ac:dyDescent="0.3">
      <c r="B32" s="36"/>
      <c r="C32" s="45"/>
    </row>
    <row r="33" spans="2:7" ht="15.75" thickBot="1" x14ac:dyDescent="0.3">
      <c r="B33" s="36"/>
      <c r="C33" s="45"/>
    </row>
    <row r="34" spans="2:7" ht="15.75" thickBot="1" x14ac:dyDescent="0.3">
      <c r="B34" s="36"/>
      <c r="C34" s="45"/>
    </row>
    <row r="35" spans="2:7" ht="15.75" thickBot="1" x14ac:dyDescent="0.3">
      <c r="B35" s="36"/>
      <c r="C35" s="45"/>
    </row>
    <row r="36" spans="2:7" ht="15.75" thickBot="1" x14ac:dyDescent="0.3">
      <c r="B36" s="36"/>
      <c r="C36" s="45"/>
    </row>
    <row r="37" spans="2:7" ht="15.75" thickBot="1" x14ac:dyDescent="0.3">
      <c r="B37" s="36"/>
      <c r="C37" s="45"/>
    </row>
    <row r="38" spans="2:7" ht="15.75" thickBot="1" x14ac:dyDescent="0.3">
      <c r="B38" s="36"/>
      <c r="C38" s="45"/>
    </row>
    <row r="39" spans="2:7" ht="15.75" thickBot="1" x14ac:dyDescent="0.3">
      <c r="B39" s="36"/>
      <c r="C39" s="45"/>
    </row>
    <row r="40" spans="2:7" ht="15.75" thickBot="1" x14ac:dyDescent="0.3">
      <c r="B40" s="36"/>
      <c r="C40" s="45"/>
    </row>
    <row r="41" spans="2:7" ht="15.75" thickBot="1" x14ac:dyDescent="0.3">
      <c r="B41" s="36"/>
      <c r="C41" s="45"/>
    </row>
    <row r="42" spans="2:7" ht="15.75" thickBot="1" x14ac:dyDescent="0.3">
      <c r="B42" s="36"/>
      <c r="C42" s="45"/>
    </row>
    <row r="43" spans="2:7" ht="15.75" thickBot="1" x14ac:dyDescent="0.3">
      <c r="B43" s="36"/>
      <c r="C43" s="45"/>
      <c r="F43" s="43" t="s">
        <v>0</v>
      </c>
      <c r="G43" s="31">
        <f>C2</f>
        <v>69828.399999999994</v>
      </c>
    </row>
    <row r="44" spans="2:7" ht="15.75" thickBot="1" x14ac:dyDescent="0.3">
      <c r="B44" s="36"/>
      <c r="C44" s="45"/>
      <c r="F44" s="43" t="s">
        <v>39</v>
      </c>
      <c r="G44" s="31">
        <f>SUM(G8:G12)</f>
        <v>20608.400000000001</v>
      </c>
    </row>
    <row r="45" spans="2:7" ht="15.75" thickBot="1" x14ac:dyDescent="0.3">
      <c r="B45" s="36"/>
      <c r="C45" s="45"/>
      <c r="F45" s="43" t="s">
        <v>3</v>
      </c>
      <c r="G45" s="31">
        <f>H4</f>
        <v>50000</v>
      </c>
    </row>
    <row r="46" spans="2:7" ht="15.75" thickBot="1" x14ac:dyDescent="0.3">
      <c r="B46" s="36"/>
      <c r="C46" s="45"/>
      <c r="F46" s="43" t="s">
        <v>39</v>
      </c>
      <c r="G46" s="31">
        <f>G4</f>
        <v>0</v>
      </c>
    </row>
    <row r="47" spans="2:7" ht="15.75" thickBot="1" x14ac:dyDescent="0.3">
      <c r="B47" s="36"/>
      <c r="C47" s="45"/>
      <c r="F47" s="43" t="s">
        <v>36</v>
      </c>
      <c r="G47" s="31">
        <f>C4</f>
        <v>15413.53</v>
      </c>
    </row>
    <row r="48" spans="2:7" ht="15.75" thickBot="1" x14ac:dyDescent="0.3">
      <c r="B48" s="36"/>
      <c r="C48" s="45"/>
      <c r="F48" s="43" t="s">
        <v>39</v>
      </c>
      <c r="G48" s="31">
        <f>SUM(C8:C13)</f>
        <v>13813.59</v>
      </c>
    </row>
    <row r="49" spans="2:7" ht="15.75" thickBot="1" x14ac:dyDescent="0.3">
      <c r="B49" s="36"/>
      <c r="C49" s="45"/>
      <c r="F49" s="43" t="s">
        <v>47</v>
      </c>
      <c r="G49" s="31">
        <f>C5</f>
        <v>4414.87</v>
      </c>
    </row>
    <row r="50" spans="2:7" ht="15.75" thickBot="1" x14ac:dyDescent="0.3">
      <c r="B50" s="36"/>
      <c r="C50" s="45"/>
      <c r="F50" s="43" t="s">
        <v>39</v>
      </c>
      <c r="G50" s="31">
        <f>SUM(C16:C120)</f>
        <v>5218.6499999999996</v>
      </c>
    </row>
    <row r="51" spans="2:7" ht="15.75" thickBot="1" x14ac:dyDescent="0.3">
      <c r="B51" s="36"/>
      <c r="C51" s="45"/>
    </row>
    <row r="52" spans="2:7" ht="15.75" thickBot="1" x14ac:dyDescent="0.3">
      <c r="B52" s="36"/>
      <c r="C52" s="45"/>
    </row>
    <row r="53" spans="2:7" ht="15.75" thickBot="1" x14ac:dyDescent="0.3">
      <c r="B53" s="36"/>
      <c r="C53" s="45"/>
    </row>
  </sheetData>
  <mergeCells count="2">
    <mergeCell ref="B1:C1"/>
    <mergeCell ref="E1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</cols>
  <sheetData>
    <row r="1" spans="1:10" ht="15.75" thickBot="1" x14ac:dyDescent="0.3"/>
    <row r="2" spans="1:10" x14ac:dyDescent="0.25">
      <c r="A2" s="5"/>
      <c r="B2" s="8" t="s">
        <v>16</v>
      </c>
      <c r="C2" s="1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6"/>
      <c r="B3" s="9" t="s">
        <v>11</v>
      </c>
      <c r="C3" s="14">
        <v>1900</v>
      </c>
      <c r="D3" s="1"/>
      <c r="E3" s="1"/>
      <c r="F3" s="1"/>
      <c r="G3" s="1"/>
      <c r="H3" s="1"/>
      <c r="I3" s="1"/>
    </row>
    <row r="4" spans="1:10" x14ac:dyDescent="0.25">
      <c r="A4" s="6"/>
      <c r="B4" s="9" t="s">
        <v>12</v>
      </c>
      <c r="C4" s="14">
        <v>1845</v>
      </c>
      <c r="D4" s="3"/>
      <c r="E4" s="3"/>
      <c r="F4" s="3"/>
      <c r="G4" s="3"/>
      <c r="H4" s="3"/>
    </row>
    <row r="5" spans="1:10" x14ac:dyDescent="0.25">
      <c r="A5" s="6"/>
      <c r="B5" s="10" t="s">
        <v>19</v>
      </c>
      <c r="C5" s="15">
        <v>1152.33</v>
      </c>
    </row>
    <row r="6" spans="1:10" x14ac:dyDescent="0.25">
      <c r="A6" s="6"/>
      <c r="B6" s="9" t="s">
        <v>13</v>
      </c>
      <c r="C6" s="14">
        <v>1895</v>
      </c>
    </row>
    <row r="7" spans="1:10" x14ac:dyDescent="0.25">
      <c r="A7" s="6"/>
      <c r="B7" s="9" t="s">
        <v>14</v>
      </c>
      <c r="C7" s="14">
        <v>3700</v>
      </c>
    </row>
    <row r="8" spans="1:10" x14ac:dyDescent="0.25">
      <c r="A8" s="5"/>
      <c r="B8" s="9" t="s">
        <v>22</v>
      </c>
      <c r="C8" s="1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6"/>
      <c r="B9" s="9" t="s">
        <v>15</v>
      </c>
      <c r="C9" s="14">
        <v>1225</v>
      </c>
    </row>
    <row r="10" spans="1:10" x14ac:dyDescent="0.25">
      <c r="A10" s="6"/>
      <c r="B10" s="9" t="s">
        <v>20</v>
      </c>
      <c r="C10" s="14">
        <v>4470</v>
      </c>
      <c r="E10" s="2"/>
    </row>
    <row r="11" spans="1:10" x14ac:dyDescent="0.25">
      <c r="A11" s="6"/>
      <c r="B11" s="9" t="s">
        <v>17</v>
      </c>
      <c r="C11" s="14">
        <v>1173</v>
      </c>
    </row>
    <row r="12" spans="1:10" ht="15.75" thickBot="1" x14ac:dyDescent="0.3">
      <c r="A12" s="7"/>
      <c r="B12" s="11" t="s">
        <v>18</v>
      </c>
      <c r="C12" s="16">
        <v>11083.13</v>
      </c>
    </row>
    <row r="13" spans="1:10" ht="15.75" thickBot="1" x14ac:dyDescent="0.3">
      <c r="B13" s="17" t="s">
        <v>21</v>
      </c>
      <c r="C13" s="1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 Enero</vt:lpstr>
      <vt:lpstr>Enero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2019-01-24T01:24:41Z</dcterms:modified>
</cp:coreProperties>
</file>