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Data analysis Course\OLD\"/>
    </mc:Choice>
  </mc:AlternateContent>
  <xr:revisionPtr revIDLastSave="0" documentId="13_ncr:1_{A2B39005-DFE5-411B-A657-F42AEFF7CAA1}" xr6:coauthVersionLast="47" xr6:coauthVersionMax="47" xr10:uidLastSave="{00000000-0000-0000-0000-000000000000}"/>
  <bookViews>
    <workbookView xWindow="-120" yWindow="-120" windowWidth="20730" windowHeight="11160" tabRatio="823" xr2:uid="{AB52DC00-5E49-4E4B-AACA-6B313B1782C1}"/>
  </bookViews>
  <sheets>
    <sheet name="Dashboard" sheetId="20" r:id="rId1"/>
    <sheet name="Sheet21" sheetId="21" state="hidden" r:id="rId2"/>
    <sheet name="KPI" sheetId="11" state="hidden" r:id="rId3"/>
    <sheet name="Promotion" sheetId="12" state="hidden" r:id="rId4"/>
    <sheet name="Marriage" sheetId="13" state="hidden" r:id="rId5"/>
    <sheet name="States" sheetId="14" state="hidden" r:id="rId6"/>
    <sheet name="Gender" sheetId="15" state="hidden" r:id="rId7"/>
    <sheet name="Age" sheetId="16" state="hidden" r:id="rId8"/>
    <sheet name="Date" sheetId="17" state="hidden" r:id="rId9"/>
    <sheet name="Salary" sheetId="18" state="hidden" r:id="rId10"/>
    <sheet name="Department" sheetId="19" state="hidden" r:id="rId11"/>
    <sheet name="FactTable" sheetId="1" state="hidden" r:id="rId12"/>
    <sheet name="DimPromotion" sheetId="4" state="hidden" r:id="rId13"/>
    <sheet name="DimMarriage" sheetId="6" state="hidden" r:id="rId14"/>
    <sheet name="DimState" sheetId="2" state="hidden" r:id="rId15"/>
    <sheet name="DimSalary" sheetId="3" state="hidden" r:id="rId16"/>
    <sheet name="DimNames" sheetId="5" state="hidden" r:id="rId17"/>
    <sheet name="DimGender" sheetId="7" state="hidden" r:id="rId18"/>
    <sheet name="DimDepartment" sheetId="8" state="hidden" r:id="rId19"/>
    <sheet name="DimDate" sheetId="9" state="hidden" r:id="rId20"/>
    <sheet name="DimAge" sheetId="10" state="hidden" r:id="rId21"/>
  </sheets>
  <definedNames>
    <definedName name="_xlcn.WorksheetConnection_MyNewHrExport.xlsxDimAge1" hidden="1">DimAge[]</definedName>
    <definedName name="_xlcn.WorksheetConnection_MyNewHrExport.xlsxDimDate1" hidden="1">DimDate[]</definedName>
    <definedName name="_xlcn.WorksheetConnection_MyNewHrExport.xlsxDimDepartment1" hidden="1">DimDepartment[]</definedName>
    <definedName name="_xlcn.WorksheetConnection_MyNewHrExport.xlsxDimGender1" hidden="1">DimGender[]</definedName>
    <definedName name="_xlcn.WorksheetConnection_MyNewHrExport.xlsxDimMarriage1" hidden="1">DimMarriage[]</definedName>
    <definedName name="_xlcn.WorksheetConnection_MyNewHrExport.xlsxDimNames1" hidden="1">DimNames[]</definedName>
    <definedName name="_xlcn.WorksheetConnection_MyNewHrExport.xlsxDimPromotion1" hidden="1">DimPromotion[]</definedName>
    <definedName name="_xlcn.WorksheetConnection_MyNewHrExport.xlsxDimSalary1" hidden="1">DimSalary[]</definedName>
    <definedName name="_xlcn.WorksheetConnection_MyNewHrExport.xlsxDimState1" hidden="1">DimState[]</definedName>
    <definedName name="_xlcn.WorksheetConnection_MyNewHrExport.xlsxFactTable1" hidden="1">FactTable[]</definedName>
    <definedName name="ExternalData_1" localSheetId="1" hidden="1">Sheet21!$A$3:$J$83</definedName>
    <definedName name="Slicer_Department">#N/A</definedName>
    <definedName name="Slicer_Promotion_Status">#N/A</definedName>
  </definedNames>
  <calcPr calcId="191029"/>
  <pivotCaches>
    <pivotCache cacheId="0" r:id="rId22"/>
    <pivotCache cacheId="1" r:id="rId23"/>
    <pivotCache cacheId="2" r:id="rId24"/>
    <pivotCache cacheId="3" r:id="rId25"/>
    <pivotCache cacheId="4" r:id="rId26"/>
    <pivotCache cacheId="5" r:id="rId27"/>
    <pivotCache cacheId="6" r:id="rId28"/>
    <pivotCache cacheId="7" r:id="rId29"/>
    <pivotCache cacheId="8" r:id="rId30"/>
    <pivotCache cacheId="9" r:id="rId31"/>
  </pivotCaches>
  <extLst>
    <ext xmlns:x14="http://schemas.microsoft.com/office/spreadsheetml/2009/9/main" uri="{876F7934-8845-4945-9796-88D515C7AA90}">
      <x14:pivotCaches>
        <pivotCache cacheId="10" r:id="rId32"/>
      </x14:pivotCaches>
    </ext>
    <ext xmlns:x14="http://schemas.microsoft.com/office/spreadsheetml/2009/9/main" uri="{BBE1A952-AA13-448e-AADC-164F8A28A991}">
      <x14:slicerCaches>
        <x14:slicerCache r:id="rId33"/>
        <x14:slicerCache r:id="rId3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Table" name="FactTable" connection="WorksheetConnection_My New Hr Export.xlsx!FactTable"/>
          <x15:modelTable id="DimState" name="DimState" connection="WorksheetConnection_My New Hr Export.xlsx!DimState"/>
          <x15:modelTable id="DimSalary" name="DimSalary" connection="WorksheetConnection_My New Hr Export.xlsx!DimSalary"/>
          <x15:modelTable id="DimPromotion" name="DimPromotion" connection="WorksheetConnection_My New Hr Export.xlsx!DimPromotion"/>
          <x15:modelTable id="DimNames" name="DimNames" connection="WorksheetConnection_My New Hr Export.xlsx!DimNames"/>
          <x15:modelTable id="DimMarriage" name="DimMarriage" connection="WorksheetConnection_My New Hr Export.xlsx!DimMarriage"/>
          <x15:modelTable id="DimGender" name="DimGender" connection="WorksheetConnection_My New Hr Export.xlsx!DimGender"/>
          <x15:modelTable id="DimDepartment" name="DimDepartment" connection="WorksheetConnection_My New Hr Export.xlsx!DimDepartment"/>
          <x15:modelTable id="DimDate" name="DimDate" connection="WorksheetConnection_My New Hr Export.xlsx!DimDate"/>
          <x15:modelTable id="DimAge" name="DimAge" connection="WorksheetConnection_My New Hr Export.xlsx!DimAge"/>
        </x15:modelTables>
        <x15:modelRelationships>
          <x15:modelRelationship fromTable="FactTable" fromColumn="Employee ID" toTable="DimNames" toColumn="Employee ID"/>
          <x15:modelRelationship fromTable="FactTable" fromColumn="Salary (USD) .2.1" toTable="DimSalary" toColumn="Salary (USD) .2"/>
          <x15:modelRelationship fromTable="FactTable" fromColumn="State_ID" toTable="DimState" toColumn="State_ID"/>
          <x15:modelRelationship fromTable="FactTable" fromColumn="Marriage_ID" toTable="DimMarriage" toColumn="Marriage_ID"/>
          <x15:modelRelationship fromTable="FactTable" fromColumn="Dept_ID" toTable="DimDepartment" toColumn="Dept_ID"/>
          <x15:modelRelationship fromTable="FactTable" fromColumn="Start Date .1" toTable="DimDate" toColumn="Start Date"/>
          <x15:modelRelationship fromTable="FactTable" fromColumn="Age .1" toTable="DimAge" toColumn="Age"/>
          <x15:modelRelationship fromTable="FactTable" fromColumn="Gender_ID" toTable="DimGender" toColumn="Gender_ID"/>
          <x15:modelRelationship fromTable="FactTable" fromColumn="Promotion_ID" toTable="DimPromotion" toColumn="Promotion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11" l="1"/>
  <c r="D6" i="11"/>
  <c r="C6" i="11"/>
  <c r="B6" i="11"/>
  <c r="A6"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AC6D68-FDBB-4268-8239-DB865DD54170}" keepAlive="1" name="ModelConnection_ExternalData_1" description="Data Model" type="5" refreshedVersion="7" minRefreshableVersion="5" saveData="1">
    <dbPr connection="Data Model Connection" command="DRILLTHROUGH MAXROWS 1000 SELECT FROM [Model] WHERE ([Measures].[Total Employee]) RETURN [$FactTable].[Employee ID],[$FactTable].[Dept_ID],[$FactTable].[Salary (USD) .2.1],[$FactTable].[Start Date .1],[$FactTable].[Age .1],[$FactTable].[Gender_ID],[$FactTable].[State_ID],[$FactTable].[Marriage_ID],[$FactTable].[Years of Service.1],[$FactTable].[Promotion_ID]" commandType="4"/>
    <extLst>
      <ext xmlns:x15="http://schemas.microsoft.com/office/spreadsheetml/2010/11/main" uri="{DE250136-89BD-433C-8126-D09CA5730AF9}">
        <x15:connection id="" model="1"/>
      </ext>
    </extLst>
  </connection>
  <connection id="2" xr16:uid="{686CCFE2-D014-428D-9F83-50CF763BADE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7CE60FE8-57AD-4C93-9DF8-D44B4A878F5F}" name="WorksheetConnection_My New Hr Export.xlsx!DimAge" type="102" refreshedVersion="7" minRefreshableVersion="5">
    <extLst>
      <ext xmlns:x15="http://schemas.microsoft.com/office/spreadsheetml/2010/11/main" uri="{DE250136-89BD-433C-8126-D09CA5730AF9}">
        <x15:connection id="DimAge">
          <x15:rangePr sourceName="_xlcn.WorksheetConnection_MyNewHrExport.xlsxDimAge1"/>
        </x15:connection>
      </ext>
    </extLst>
  </connection>
  <connection id="4" xr16:uid="{E7B5599C-A75D-4448-8ED7-3480C98A2A2B}" name="WorksheetConnection_My New Hr Export.xlsx!DimDate" type="102" refreshedVersion="7" minRefreshableVersion="5">
    <extLst>
      <ext xmlns:x15="http://schemas.microsoft.com/office/spreadsheetml/2010/11/main" uri="{DE250136-89BD-433C-8126-D09CA5730AF9}">
        <x15:connection id="DimDate">
          <x15:rangePr sourceName="_xlcn.WorksheetConnection_MyNewHrExport.xlsxDimDate1"/>
        </x15:connection>
      </ext>
    </extLst>
  </connection>
  <connection id="5" xr16:uid="{0A735983-B204-49B7-9F42-C1B315EF7AAF}" name="WorksheetConnection_My New Hr Export.xlsx!DimDepartment" type="102" refreshedVersion="7" minRefreshableVersion="5">
    <extLst>
      <ext xmlns:x15="http://schemas.microsoft.com/office/spreadsheetml/2010/11/main" uri="{DE250136-89BD-433C-8126-D09CA5730AF9}">
        <x15:connection id="DimDepartment">
          <x15:rangePr sourceName="_xlcn.WorksheetConnection_MyNewHrExport.xlsxDimDepartment1"/>
        </x15:connection>
      </ext>
    </extLst>
  </connection>
  <connection id="6" xr16:uid="{CC2193BD-C16D-4483-8A02-DDDABF2888D8}" name="WorksheetConnection_My New Hr Export.xlsx!DimGender" type="102" refreshedVersion="7" minRefreshableVersion="5">
    <extLst>
      <ext xmlns:x15="http://schemas.microsoft.com/office/spreadsheetml/2010/11/main" uri="{DE250136-89BD-433C-8126-D09CA5730AF9}">
        <x15:connection id="DimGender">
          <x15:rangePr sourceName="_xlcn.WorksheetConnection_MyNewHrExport.xlsxDimGender1"/>
        </x15:connection>
      </ext>
    </extLst>
  </connection>
  <connection id="7" xr16:uid="{5FA009FB-D4CD-440C-92AF-69D16A40AAAB}" name="WorksheetConnection_My New Hr Export.xlsx!DimMarriage" type="102" refreshedVersion="7" minRefreshableVersion="5">
    <extLst>
      <ext xmlns:x15="http://schemas.microsoft.com/office/spreadsheetml/2010/11/main" uri="{DE250136-89BD-433C-8126-D09CA5730AF9}">
        <x15:connection id="DimMarriage">
          <x15:rangePr sourceName="_xlcn.WorksheetConnection_MyNewHrExport.xlsxDimMarriage1"/>
        </x15:connection>
      </ext>
    </extLst>
  </connection>
  <connection id="8" xr16:uid="{07B53CEC-FE12-4ACE-97F4-A694667965EF}" name="WorksheetConnection_My New Hr Export.xlsx!DimNames" type="102" refreshedVersion="7" minRefreshableVersion="5">
    <extLst>
      <ext xmlns:x15="http://schemas.microsoft.com/office/spreadsheetml/2010/11/main" uri="{DE250136-89BD-433C-8126-D09CA5730AF9}">
        <x15:connection id="DimNames">
          <x15:rangePr sourceName="_xlcn.WorksheetConnection_MyNewHrExport.xlsxDimNames1"/>
        </x15:connection>
      </ext>
    </extLst>
  </connection>
  <connection id="9" xr16:uid="{B0324232-E1B9-4BA0-89AD-4315B13DDA93}" name="WorksheetConnection_My New Hr Export.xlsx!DimPromotion" type="102" refreshedVersion="7" minRefreshableVersion="5">
    <extLst>
      <ext xmlns:x15="http://schemas.microsoft.com/office/spreadsheetml/2010/11/main" uri="{DE250136-89BD-433C-8126-D09CA5730AF9}">
        <x15:connection id="DimPromotion">
          <x15:rangePr sourceName="_xlcn.WorksheetConnection_MyNewHrExport.xlsxDimPromotion1"/>
        </x15:connection>
      </ext>
    </extLst>
  </connection>
  <connection id="10" xr16:uid="{5D5015D3-84CA-4BB7-82AF-5DBC1E5CBBAA}" name="WorksheetConnection_My New Hr Export.xlsx!DimSalary" type="102" refreshedVersion="7" minRefreshableVersion="5">
    <extLst>
      <ext xmlns:x15="http://schemas.microsoft.com/office/spreadsheetml/2010/11/main" uri="{DE250136-89BD-433C-8126-D09CA5730AF9}">
        <x15:connection id="DimSalary">
          <x15:rangePr sourceName="_xlcn.WorksheetConnection_MyNewHrExport.xlsxDimSalary1"/>
        </x15:connection>
      </ext>
    </extLst>
  </connection>
  <connection id="11" xr16:uid="{0C31E5F8-425C-437E-92D3-7BF20EF76B8C}" name="WorksheetConnection_My New Hr Export.xlsx!DimState" type="102" refreshedVersion="7" minRefreshableVersion="5">
    <extLst>
      <ext xmlns:x15="http://schemas.microsoft.com/office/spreadsheetml/2010/11/main" uri="{DE250136-89BD-433C-8126-D09CA5730AF9}">
        <x15:connection id="DimState">
          <x15:rangePr sourceName="_xlcn.WorksheetConnection_MyNewHrExport.xlsxDimState1"/>
        </x15:connection>
      </ext>
    </extLst>
  </connection>
  <connection id="12" xr16:uid="{3C24608C-14B7-43A7-8255-AEEBCA329D37}" name="WorksheetConnection_My New Hr Export.xlsx!FactTable" type="102" refreshedVersion="7" minRefreshableVersion="5">
    <extLst>
      <ext xmlns:x15="http://schemas.microsoft.com/office/spreadsheetml/2010/11/main" uri="{DE250136-89BD-433C-8126-D09CA5730AF9}">
        <x15:connection id="FactTable">
          <x15:rangePr sourceName="_xlcn.WorksheetConnection_MyNewHrExport.xlsxFactTable1"/>
        </x15:connection>
      </ext>
    </extLst>
  </connection>
</connections>
</file>

<file path=xl/sharedStrings.xml><?xml version="1.0" encoding="utf-8"?>
<sst xmlns="http://schemas.openxmlformats.org/spreadsheetml/2006/main" count="387" uniqueCount="186">
  <si>
    <t>Employee ID</t>
  </si>
  <si>
    <t>Dept_ID</t>
  </si>
  <si>
    <t>Salary (USD) .2.1</t>
  </si>
  <si>
    <t>Start Date .1</t>
  </si>
  <si>
    <t>Age .1</t>
  </si>
  <si>
    <t>Gender_ID</t>
  </si>
  <si>
    <t>State_ID</t>
  </si>
  <si>
    <t>Marriage_ID</t>
  </si>
  <si>
    <t>Years of Service.1</t>
  </si>
  <si>
    <t>State of Origin</t>
  </si>
  <si>
    <t>Lagos State</t>
  </si>
  <si>
    <t>Anambra State</t>
  </si>
  <si>
    <t>Kano State</t>
  </si>
  <si>
    <t>Oyo State</t>
  </si>
  <si>
    <t>Enugu State</t>
  </si>
  <si>
    <t>Imo State</t>
  </si>
  <si>
    <t>Rivers State</t>
  </si>
  <si>
    <t>Ogun State</t>
  </si>
  <si>
    <t>Osun State</t>
  </si>
  <si>
    <t>Ekiti State</t>
  </si>
  <si>
    <t>Delta State</t>
  </si>
  <si>
    <t>Plateau State</t>
  </si>
  <si>
    <t>Kaduna State</t>
  </si>
  <si>
    <t>Akwa Ibom State</t>
  </si>
  <si>
    <t>Sokoto State</t>
  </si>
  <si>
    <t>Niger State</t>
  </si>
  <si>
    <t>Ebonyi State</t>
  </si>
  <si>
    <t>Katsina State</t>
  </si>
  <si>
    <t>Abia State</t>
  </si>
  <si>
    <t>Borno State</t>
  </si>
  <si>
    <t>Kwara State</t>
  </si>
  <si>
    <t>Kogi State</t>
  </si>
  <si>
    <t>Ondo State</t>
  </si>
  <si>
    <t>Benue State</t>
  </si>
  <si>
    <t>Salary (USD) .2</t>
  </si>
  <si>
    <t>Custom</t>
  </si>
  <si>
    <t>Very Low Salary</t>
  </si>
  <si>
    <t>High Salary</t>
  </si>
  <si>
    <t>Low Salary</t>
  </si>
  <si>
    <t>Very High Salary</t>
  </si>
  <si>
    <t>Promotion Status</t>
  </si>
  <si>
    <t>Not Due for Promotion</t>
  </si>
  <si>
    <t>Due for Promotion</t>
  </si>
  <si>
    <t>Names</t>
  </si>
  <si>
    <t>Chinedu Okoro</t>
  </si>
  <si>
    <t>Ngozi Eze</t>
  </si>
  <si>
    <t>Abdul Ibrahim</t>
  </si>
  <si>
    <t>Funke Adebayo</t>
  </si>
  <si>
    <t>Chika Ude</t>
  </si>
  <si>
    <t>Nneka Okafor</t>
  </si>
  <si>
    <t>Emeka Nwachukwu</t>
  </si>
  <si>
    <t>Folake Adeyemi</t>
  </si>
  <si>
    <t>Ayodele Ogunleye</t>
  </si>
  <si>
    <t>Olumide Balogun</t>
  </si>
  <si>
    <t>Chioma Eze</t>
  </si>
  <si>
    <t>Ifeoma Mary Okafor</t>
  </si>
  <si>
    <t>Oluwaseun Oladele</t>
  </si>
  <si>
    <t>Amarachi Juliet Nwadike</t>
  </si>
  <si>
    <t>Nkemakolam Ugochukwu</t>
  </si>
  <si>
    <t>Obinna Chukwudi</t>
  </si>
  <si>
    <t>Zainab Ibrahim</t>
  </si>
  <si>
    <t>Emeka Okoye</t>
  </si>
  <si>
    <t>Chioma Okafor</t>
  </si>
  <si>
    <t>Ibrahim Lawal</t>
  </si>
  <si>
    <t>Amina Mohammed</t>
  </si>
  <si>
    <t>Ade Akande</t>
  </si>
  <si>
    <t>Zainab Abdullahi</t>
  </si>
  <si>
    <t>Chukwuma Okafor</t>
  </si>
  <si>
    <t>Amarachi Nwankwo</t>
  </si>
  <si>
    <t>Dayo Adeyemi</t>
  </si>
  <si>
    <t>Ngozi Okeke</t>
  </si>
  <si>
    <t>Tunde Adekunle</t>
  </si>
  <si>
    <t>Yetunde Oladele</t>
  </si>
  <si>
    <t>Usman Mohammed</t>
  </si>
  <si>
    <t>Aisha Abubakar</t>
  </si>
  <si>
    <t>Chinedu Okafor</t>
  </si>
  <si>
    <t>Blessing Okonkwo</t>
  </si>
  <si>
    <t>Chidinma Nwachukwu</t>
  </si>
  <si>
    <t>Obinna Eze</t>
  </si>
  <si>
    <t>Chinyere Okonkwo</t>
  </si>
  <si>
    <t>Emeka Nnamani</t>
  </si>
  <si>
    <t>Funmilayo Balogun</t>
  </si>
  <si>
    <t>Taiwo Ahmed</t>
  </si>
  <si>
    <t>Chidimma Okoro</t>
  </si>
  <si>
    <t>Chukwudi Nwachukwu</t>
  </si>
  <si>
    <t>Nkechi Eze</t>
  </si>
  <si>
    <t>Olumide Ogunleye</t>
  </si>
  <si>
    <t>Babatunde Adekoya</t>
  </si>
  <si>
    <t>Ogechi Onyema</t>
  </si>
  <si>
    <t>Bukola Okafor</t>
  </si>
  <si>
    <t>Ifeanyi Adekunle</t>
  </si>
  <si>
    <t>Amarachi Nwadike</t>
  </si>
  <si>
    <t>Chinwe Nnamdi</t>
  </si>
  <si>
    <t>Adebayo Adekoya</t>
  </si>
  <si>
    <t>Ahmed Lawal</t>
  </si>
  <si>
    <t>Blessing Okafor</t>
  </si>
  <si>
    <t>James Udom</t>
  </si>
  <si>
    <t>Yusuf Abdullahi</t>
  </si>
  <si>
    <t>Nneka Eze</t>
  </si>
  <si>
    <t>Emmanuel Ugochukwu</t>
  </si>
  <si>
    <t>Samuel Oyebode</t>
  </si>
  <si>
    <t>Ngozi Chukwuma</t>
  </si>
  <si>
    <t>Chinedu Onyeka</t>
  </si>
  <si>
    <t>Nkechi Nwachukwu</t>
  </si>
  <si>
    <t>Segun Olawale</t>
  </si>
  <si>
    <t>Ngozi Okonkwo</t>
  </si>
  <si>
    <t>Emeka Nwosu</t>
  </si>
  <si>
    <t>Amarachi Nnamdi</t>
  </si>
  <si>
    <t>Ahmed Adekunle</t>
  </si>
  <si>
    <t>Abdul Suleiman</t>
  </si>
  <si>
    <t>Chinwe Eze</t>
  </si>
  <si>
    <t>Chukwudi Obi</t>
  </si>
  <si>
    <t>Nkechi Okafor</t>
  </si>
  <si>
    <t>Adekunle Adeleke</t>
  </si>
  <si>
    <t>Segun Adeyemi</t>
  </si>
  <si>
    <t>Adekunle Adeyemi</t>
  </si>
  <si>
    <t>Aisha Ibrahim</t>
  </si>
  <si>
    <t>Ifeoma Nwosu</t>
  </si>
  <si>
    <t>Chioma Obi</t>
  </si>
  <si>
    <t>Chidinma Amaka Nnamdi</t>
  </si>
  <si>
    <t>Adewale Adekunle</t>
  </si>
  <si>
    <t>Chukwudi Okonkwo</t>
  </si>
  <si>
    <t>Marital Status Range</t>
  </si>
  <si>
    <t>Married</t>
  </si>
  <si>
    <t>Single</t>
  </si>
  <si>
    <t>Others</t>
  </si>
  <si>
    <t>Gender</t>
  </si>
  <si>
    <t>Male</t>
  </si>
  <si>
    <t>Female</t>
  </si>
  <si>
    <t>Department</t>
  </si>
  <si>
    <t>Sales</t>
  </si>
  <si>
    <t>Human Resources</t>
  </si>
  <si>
    <t>Marketing</t>
  </si>
  <si>
    <t>Finance</t>
  </si>
  <si>
    <t>Operations</t>
  </si>
  <si>
    <t>Information Technology</t>
  </si>
  <si>
    <t>Start Date</t>
  </si>
  <si>
    <t>Year</t>
  </si>
  <si>
    <t>Month Name</t>
  </si>
  <si>
    <t>Day Name</t>
  </si>
  <si>
    <t>May</t>
  </si>
  <si>
    <t>Tuesday</t>
  </si>
  <si>
    <t>January</t>
  </si>
  <si>
    <t>Sunday</t>
  </si>
  <si>
    <t>September</t>
  </si>
  <si>
    <t>Wednesday</t>
  </si>
  <si>
    <t>March</t>
  </si>
  <si>
    <t>Thursday</t>
  </si>
  <si>
    <t>November</t>
  </si>
  <si>
    <t>February</t>
  </si>
  <si>
    <t>Saturday</t>
  </si>
  <si>
    <t>April</t>
  </si>
  <si>
    <t>August</t>
  </si>
  <si>
    <t>June</t>
  </si>
  <si>
    <t>October</t>
  </si>
  <si>
    <t>Friday</t>
  </si>
  <si>
    <t>Monday</t>
  </si>
  <si>
    <t>July</t>
  </si>
  <si>
    <t>December</t>
  </si>
  <si>
    <t>Age</t>
  </si>
  <si>
    <t>Age Range</t>
  </si>
  <si>
    <t>31-34yrs</t>
  </si>
  <si>
    <t>26-28yrs</t>
  </si>
  <si>
    <t>35-37yrs</t>
  </si>
  <si>
    <t>38-40yrs</t>
  </si>
  <si>
    <t>29-31yrs</t>
  </si>
  <si>
    <t>Total Employee</t>
  </si>
  <si>
    <t>Total Salary</t>
  </si>
  <si>
    <t>Average Age</t>
  </si>
  <si>
    <t>Average YOS</t>
  </si>
  <si>
    <t>Promotion_ID</t>
  </si>
  <si>
    <t>Total Promotion</t>
  </si>
  <si>
    <t>Row Labels</t>
  </si>
  <si>
    <t>Grand Total</t>
  </si>
  <si>
    <t>Column Labels</t>
  </si>
  <si>
    <t>FactTable[Employee ID]</t>
  </si>
  <si>
    <t>FactTable[Dept_ID]</t>
  </si>
  <si>
    <t>FactTable[Salary (USD) .2.1]</t>
  </si>
  <si>
    <t>FactTable[Start Date .1]</t>
  </si>
  <si>
    <t>FactTable[Age .1]</t>
  </si>
  <si>
    <t>FactTable[Gender_ID]</t>
  </si>
  <si>
    <t>FactTable[State_ID]</t>
  </si>
  <si>
    <t>FactTable[Marriage_ID]</t>
  </si>
  <si>
    <t>FactTable[Years of Service.1]</t>
  </si>
  <si>
    <t>FactTable[Promotion_ID]</t>
  </si>
  <si>
    <t>Data returned for Total Employee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</si>
</sst>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dd/mm/yyyy;@"/>
    <numFmt numFmtId="165" formatCode="\$#,##0;\(\$#,##0\);\$#,##0"/>
    <numFmt numFmtId="166" formatCode="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164" fontId="0" fillId="0" borderId="0" xfId="0" applyNumberFormat="1"/>
    <xf numFmtId="14" fontId="0" fillId="0" borderId="0" xfId="0" applyNumberFormat="1"/>
    <xf numFmtId="0" fontId="0" fillId="0" borderId="0" xfId="0" applyAlignment="1">
      <alignment horizontal="center"/>
    </xf>
    <xf numFmtId="14" fontId="0" fillId="0" borderId="0" xfId="0" applyNumberFormat="1" applyAlignment="1">
      <alignment horizontal="center"/>
    </xf>
    <xf numFmtId="43" fontId="0" fillId="0" borderId="0" xfId="1" applyFont="1" applyAlignment="1">
      <alignment horizontal="center"/>
    </xf>
    <xf numFmtId="43" fontId="0" fillId="0" borderId="0" xfId="1" applyFont="1"/>
    <xf numFmtId="1"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2" borderId="0" xfId="0" applyFill="1"/>
  </cellXfs>
  <cellStyles count="2">
    <cellStyle name="Comma" xfId="1" builtinId="3"/>
    <cellStyle name="Normal" xfId="0" builtinId="0"/>
  </cellStyles>
  <dxfs count="16">
    <dxf>
      <numFmt numFmtId="164" formatCode="dd/mm/yyyy;@"/>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
      <fill>
        <patternFill>
          <bgColor theme="3" tint="0.59996337778862885"/>
        </patternFill>
      </fill>
    </dxf>
    <dxf>
      <fill>
        <patternFill>
          <bgColor theme="3" tint="0.79998168889431442"/>
        </patternFill>
      </fill>
    </dxf>
  </dxfs>
  <tableStyles count="4" defaultTableStyle="TableStyleMedium2" defaultPivotStyle="PivotStyleLight16">
    <tableStyle name="Slicer Style 1" pivot="0" table="0" count="0" xr9:uid="{166E14EA-35D9-4BA5-B7D1-6716721E2C3D}"/>
    <tableStyle name="Slicer Style 2" pivot="0" table="0" count="0" xr9:uid="{27948593-E942-43C5-A8D3-9D4F510DC489}"/>
    <tableStyle name="Slicer Style 3" pivot="0" table="0" count="1" xr9:uid="{7E15CB3A-4125-4A67-8FB2-BED17636E8C2}">
      <tableStyleElement type="wholeTable" dxfId="15"/>
    </tableStyle>
    <tableStyle name="Slicer Style 4" pivot="0" table="0" count="2" xr9:uid="{9E47221C-2E8B-4828-ADE2-91A08D0319E8}">
      <tableStyleElement type="wholeTable" dxfId="14"/>
    </tableStyle>
  </tableStyles>
  <extLst>
    <ext xmlns:x14="http://schemas.microsoft.com/office/spreadsheetml/2009/9/main" uri="{46F421CA-312F-682f-3DD2-61675219B42D}">
      <x14:dxfs count="1">
        <dxf>
          <font>
            <color theme="0"/>
          </font>
          <fill>
            <patternFill>
              <bgColor rgb="FF7030A0"/>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5.xml"/><Relationship Id="rId21" Type="http://schemas.openxmlformats.org/officeDocument/2006/relationships/worksheet" Target="worksheets/sheet21.xml"/><Relationship Id="rId42" Type="http://schemas.openxmlformats.org/officeDocument/2006/relationships/customXml" Target="../customXml/item2.xml"/><Relationship Id="rId47" Type="http://schemas.openxmlformats.org/officeDocument/2006/relationships/customXml" Target="../customXml/item7.xml"/><Relationship Id="rId63" Type="http://schemas.openxmlformats.org/officeDocument/2006/relationships/customXml" Target="../customXml/item23.xml"/><Relationship Id="rId68" Type="http://schemas.openxmlformats.org/officeDocument/2006/relationships/customXml" Target="../customXml/item2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8.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pivotCacheDefinition" Target="pivotCache/pivotCacheDefinition11.xml"/><Relationship Id="rId37" Type="http://schemas.openxmlformats.org/officeDocument/2006/relationships/styles" Target="styles.xml"/><Relationship Id="rId40" Type="http://schemas.openxmlformats.org/officeDocument/2006/relationships/calcChain" Target="calcChain.xml"/><Relationship Id="rId45" Type="http://schemas.openxmlformats.org/officeDocument/2006/relationships/customXml" Target="../customXml/item5.xml"/><Relationship Id="rId53" Type="http://schemas.openxmlformats.org/officeDocument/2006/relationships/customXml" Target="../customXml/item13.xml"/><Relationship Id="rId58" Type="http://schemas.openxmlformats.org/officeDocument/2006/relationships/customXml" Target="../customXml/item18.xml"/><Relationship Id="rId66" Type="http://schemas.openxmlformats.org/officeDocument/2006/relationships/customXml" Target="../customXml/item26.xml"/><Relationship Id="rId74" Type="http://schemas.openxmlformats.org/officeDocument/2006/relationships/customXml" Target="../customXml/item34.xml"/><Relationship Id="rId5" Type="http://schemas.openxmlformats.org/officeDocument/2006/relationships/worksheet" Target="worksheets/sheet5.xml"/><Relationship Id="rId61" Type="http://schemas.openxmlformats.org/officeDocument/2006/relationships/customXml" Target="../customXml/item2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30" Type="http://schemas.openxmlformats.org/officeDocument/2006/relationships/pivotCacheDefinition" Target="pivotCache/pivotCacheDefinition9.xml"/><Relationship Id="rId35" Type="http://schemas.openxmlformats.org/officeDocument/2006/relationships/theme" Target="theme/theme1.xml"/><Relationship Id="rId43" Type="http://schemas.openxmlformats.org/officeDocument/2006/relationships/customXml" Target="../customXml/item3.xml"/><Relationship Id="rId48" Type="http://schemas.openxmlformats.org/officeDocument/2006/relationships/customXml" Target="../customXml/item8.xml"/><Relationship Id="rId56" Type="http://schemas.openxmlformats.org/officeDocument/2006/relationships/customXml" Target="../customXml/item16.xml"/><Relationship Id="rId64" Type="http://schemas.openxmlformats.org/officeDocument/2006/relationships/customXml" Target="../customXml/item24.xml"/><Relationship Id="rId69"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11.xml"/><Relationship Id="rId72" Type="http://schemas.openxmlformats.org/officeDocument/2006/relationships/customXml" Target="../customXml/item3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microsoft.com/office/2007/relationships/slicerCache" Target="slicerCaches/slicerCache1.xml"/><Relationship Id="rId38" Type="http://schemas.openxmlformats.org/officeDocument/2006/relationships/sharedStrings" Target="sharedStrings.xml"/><Relationship Id="rId46" Type="http://schemas.openxmlformats.org/officeDocument/2006/relationships/customXml" Target="../customXml/item6.xml"/><Relationship Id="rId59" Type="http://schemas.openxmlformats.org/officeDocument/2006/relationships/customXml" Target="../customXml/item19.xml"/><Relationship Id="rId67" Type="http://schemas.openxmlformats.org/officeDocument/2006/relationships/customXml" Target="../customXml/item27.xml"/><Relationship Id="rId20" Type="http://schemas.openxmlformats.org/officeDocument/2006/relationships/worksheet" Target="worksheets/sheet20.xml"/><Relationship Id="rId41" Type="http://schemas.openxmlformats.org/officeDocument/2006/relationships/customXml" Target="../customXml/item1.xml"/><Relationship Id="rId54" Type="http://schemas.openxmlformats.org/officeDocument/2006/relationships/customXml" Target="../customXml/item14.xml"/><Relationship Id="rId62" Type="http://schemas.openxmlformats.org/officeDocument/2006/relationships/customXml" Target="../customXml/item22.xml"/><Relationship Id="rId70" Type="http://schemas.openxmlformats.org/officeDocument/2006/relationships/customXml" Target="../customXml/item30.xml"/><Relationship Id="rId75" Type="http://schemas.openxmlformats.org/officeDocument/2006/relationships/customXml" Target="../customXml/item3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36" Type="http://schemas.openxmlformats.org/officeDocument/2006/relationships/connections" Target="connections.xml"/><Relationship Id="rId49" Type="http://schemas.openxmlformats.org/officeDocument/2006/relationships/customXml" Target="../customXml/item9.xml"/><Relationship Id="rId57" Type="http://schemas.openxmlformats.org/officeDocument/2006/relationships/customXml" Target="../customXml/item17.xml"/><Relationship Id="rId10" Type="http://schemas.openxmlformats.org/officeDocument/2006/relationships/worksheet" Target="worksheets/sheet10.xml"/><Relationship Id="rId31" Type="http://schemas.openxmlformats.org/officeDocument/2006/relationships/pivotCacheDefinition" Target="pivotCache/pivotCacheDefinition10.xml"/><Relationship Id="rId44" Type="http://schemas.openxmlformats.org/officeDocument/2006/relationships/customXml" Target="../customXml/item4.xml"/><Relationship Id="rId52" Type="http://schemas.openxmlformats.org/officeDocument/2006/relationships/customXml" Target="../customXml/item12.xml"/><Relationship Id="rId60" Type="http://schemas.openxmlformats.org/officeDocument/2006/relationships/customXml" Target="../customXml/item20.xml"/><Relationship Id="rId65" Type="http://schemas.openxmlformats.org/officeDocument/2006/relationships/customXml" Target="../customXml/item25.xml"/><Relationship Id="rId73" Type="http://schemas.openxmlformats.org/officeDocument/2006/relationships/customXml" Target="../customXml/item3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owerPivotData" Target="model/item.data"/><Relationship Id="rId34" Type="http://schemas.microsoft.com/office/2007/relationships/slicerCache" Target="slicerCaches/slicerCache2.xml"/><Relationship Id="rId50" Type="http://schemas.openxmlformats.org/officeDocument/2006/relationships/customXml" Target="../customXml/item10.xml"/><Relationship Id="rId55" Type="http://schemas.openxmlformats.org/officeDocument/2006/relationships/customXml" Target="../customXml/item15.xml"/><Relationship Id="rId7" Type="http://schemas.openxmlformats.org/officeDocument/2006/relationships/worksheet" Target="worksheets/sheet7.xml"/><Relationship Id="rId71" Type="http://schemas.openxmlformats.org/officeDocument/2006/relationships/customXml" Target="../customXml/item3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Dashboard.xlsx]Age!PivotTable3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Age!$B$12:$B$13</c:f>
              <c:strCache>
                <c:ptCount val="1"/>
                <c:pt idx="0">
                  <c:v>Male</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Age!$A$14:$A$19</c:f>
              <c:strCache>
                <c:ptCount val="5"/>
                <c:pt idx="0">
                  <c:v>26-28yrs</c:v>
                </c:pt>
                <c:pt idx="1">
                  <c:v>29-31yrs</c:v>
                </c:pt>
                <c:pt idx="2">
                  <c:v>31-34yrs</c:v>
                </c:pt>
                <c:pt idx="3">
                  <c:v>35-37yrs</c:v>
                </c:pt>
                <c:pt idx="4">
                  <c:v>38-40yrs</c:v>
                </c:pt>
              </c:strCache>
            </c:strRef>
          </c:cat>
          <c:val>
            <c:numRef>
              <c:f>Age!$B$14:$B$19</c:f>
              <c:numCache>
                <c:formatCode>0</c:formatCode>
                <c:ptCount val="5"/>
                <c:pt idx="0">
                  <c:v>8</c:v>
                </c:pt>
                <c:pt idx="1">
                  <c:v>13</c:v>
                </c:pt>
                <c:pt idx="2">
                  <c:v>11</c:v>
                </c:pt>
                <c:pt idx="3">
                  <c:v>9</c:v>
                </c:pt>
              </c:numCache>
            </c:numRef>
          </c:val>
          <c:extLst>
            <c:ext xmlns:c16="http://schemas.microsoft.com/office/drawing/2014/chart" uri="{C3380CC4-5D6E-409C-BE32-E72D297353CC}">
              <c16:uniqueId val="{00000000-BA3C-4875-86EA-EB5B3EF7C0C2}"/>
            </c:ext>
          </c:extLst>
        </c:ser>
        <c:ser>
          <c:idx val="1"/>
          <c:order val="1"/>
          <c:tx>
            <c:strRef>
              <c:f>Age!$C$12:$C$13</c:f>
              <c:strCache>
                <c:ptCount val="1"/>
                <c:pt idx="0">
                  <c:v>Female</c:v>
                </c:pt>
              </c:strCache>
            </c:strRef>
          </c:tx>
          <c:spPr>
            <a:solidFill>
              <a:schemeClr val="tx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Age!$A$14:$A$19</c:f>
              <c:strCache>
                <c:ptCount val="5"/>
                <c:pt idx="0">
                  <c:v>26-28yrs</c:v>
                </c:pt>
                <c:pt idx="1">
                  <c:v>29-31yrs</c:v>
                </c:pt>
                <c:pt idx="2">
                  <c:v>31-34yrs</c:v>
                </c:pt>
                <c:pt idx="3">
                  <c:v>35-37yrs</c:v>
                </c:pt>
                <c:pt idx="4">
                  <c:v>38-40yrs</c:v>
                </c:pt>
              </c:strCache>
            </c:strRef>
          </c:cat>
          <c:val>
            <c:numRef>
              <c:f>Age!$C$14:$C$19</c:f>
              <c:numCache>
                <c:formatCode>0</c:formatCode>
                <c:ptCount val="5"/>
                <c:pt idx="0">
                  <c:v>6</c:v>
                </c:pt>
                <c:pt idx="1">
                  <c:v>12</c:v>
                </c:pt>
                <c:pt idx="2">
                  <c:v>15</c:v>
                </c:pt>
                <c:pt idx="3">
                  <c:v>4</c:v>
                </c:pt>
                <c:pt idx="4">
                  <c:v>2</c:v>
                </c:pt>
              </c:numCache>
            </c:numRef>
          </c:val>
          <c:extLst>
            <c:ext xmlns:c16="http://schemas.microsoft.com/office/drawing/2014/chart" uri="{C3380CC4-5D6E-409C-BE32-E72D297353CC}">
              <c16:uniqueId val="{00000001-BA3C-4875-86EA-EB5B3EF7C0C2}"/>
            </c:ext>
          </c:extLst>
        </c:ser>
        <c:dLbls>
          <c:dLblPos val="outEnd"/>
          <c:showLegendKey val="0"/>
          <c:showVal val="1"/>
          <c:showCatName val="0"/>
          <c:showSerName val="0"/>
          <c:showPercent val="0"/>
          <c:showBubbleSize val="0"/>
        </c:dLbls>
        <c:gapWidth val="219"/>
        <c:overlap val="-27"/>
        <c:axId val="1931751471"/>
        <c:axId val="1931745231"/>
      </c:barChart>
      <c:catAx>
        <c:axId val="1931751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31745231"/>
        <c:crosses val="autoZero"/>
        <c:auto val="1"/>
        <c:lblAlgn val="ctr"/>
        <c:lblOffset val="100"/>
        <c:noMultiLvlLbl val="0"/>
      </c:catAx>
      <c:valAx>
        <c:axId val="1931745231"/>
        <c:scaling>
          <c:orientation val="minMax"/>
        </c:scaling>
        <c:delete val="1"/>
        <c:axPos val="l"/>
        <c:numFmt formatCode="0" sourceLinked="1"/>
        <c:majorTickMark val="out"/>
        <c:minorTickMark val="none"/>
        <c:tickLblPos val="nextTo"/>
        <c:crossAx val="1931751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Dashboard.xlsx]States!PivotTable2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States!$A$4:$A$10</c:f>
              <c:strCache>
                <c:ptCount val="6"/>
                <c:pt idx="0">
                  <c:v>Delta State</c:v>
                </c:pt>
                <c:pt idx="1">
                  <c:v>Ebonyi State</c:v>
                </c:pt>
                <c:pt idx="2">
                  <c:v>Abia State</c:v>
                </c:pt>
                <c:pt idx="3">
                  <c:v>Kano State</c:v>
                </c:pt>
                <c:pt idx="4">
                  <c:v>Imo State</c:v>
                </c:pt>
                <c:pt idx="5">
                  <c:v>Anambra State</c:v>
                </c:pt>
              </c:strCache>
            </c:strRef>
          </c:cat>
          <c:val>
            <c:numRef>
              <c:f>States!$B$4:$B$10</c:f>
              <c:numCache>
                <c:formatCode>0</c:formatCode>
                <c:ptCount val="6"/>
                <c:pt idx="0">
                  <c:v>5</c:v>
                </c:pt>
                <c:pt idx="1">
                  <c:v>5</c:v>
                </c:pt>
                <c:pt idx="2">
                  <c:v>5</c:v>
                </c:pt>
                <c:pt idx="3">
                  <c:v>6</c:v>
                </c:pt>
                <c:pt idx="4">
                  <c:v>6</c:v>
                </c:pt>
                <c:pt idx="5">
                  <c:v>9</c:v>
                </c:pt>
              </c:numCache>
            </c:numRef>
          </c:val>
          <c:extLst>
            <c:ext xmlns:c16="http://schemas.microsoft.com/office/drawing/2014/chart" uri="{C3380CC4-5D6E-409C-BE32-E72D297353CC}">
              <c16:uniqueId val="{00000000-074F-4F09-8350-B7C924840F00}"/>
            </c:ext>
          </c:extLst>
        </c:ser>
        <c:dLbls>
          <c:dLblPos val="outEnd"/>
          <c:showLegendKey val="0"/>
          <c:showVal val="1"/>
          <c:showCatName val="0"/>
          <c:showSerName val="0"/>
          <c:showPercent val="0"/>
          <c:showBubbleSize val="0"/>
        </c:dLbls>
        <c:gapWidth val="182"/>
        <c:axId val="772807983"/>
        <c:axId val="768159167"/>
      </c:barChart>
      <c:catAx>
        <c:axId val="77280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159167"/>
        <c:crosses val="autoZero"/>
        <c:auto val="1"/>
        <c:lblAlgn val="ctr"/>
        <c:lblOffset val="100"/>
        <c:noMultiLvlLbl val="0"/>
      </c:catAx>
      <c:valAx>
        <c:axId val="76815916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80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Dashboard.xlsx]Age!PivotTable3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Age!$B$12:$B$13</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Age!$A$14:$A$19</c:f>
              <c:strCache>
                <c:ptCount val="5"/>
                <c:pt idx="0">
                  <c:v>26-28yrs</c:v>
                </c:pt>
                <c:pt idx="1">
                  <c:v>29-31yrs</c:v>
                </c:pt>
                <c:pt idx="2">
                  <c:v>31-34yrs</c:v>
                </c:pt>
                <c:pt idx="3">
                  <c:v>35-37yrs</c:v>
                </c:pt>
                <c:pt idx="4">
                  <c:v>38-40yrs</c:v>
                </c:pt>
              </c:strCache>
            </c:strRef>
          </c:cat>
          <c:val>
            <c:numRef>
              <c:f>Age!$B$14:$B$19</c:f>
              <c:numCache>
                <c:formatCode>0</c:formatCode>
                <c:ptCount val="5"/>
                <c:pt idx="0">
                  <c:v>8</c:v>
                </c:pt>
                <c:pt idx="1">
                  <c:v>13</c:v>
                </c:pt>
                <c:pt idx="2">
                  <c:v>11</c:v>
                </c:pt>
                <c:pt idx="3">
                  <c:v>9</c:v>
                </c:pt>
              </c:numCache>
            </c:numRef>
          </c:val>
          <c:extLst>
            <c:ext xmlns:c16="http://schemas.microsoft.com/office/drawing/2014/chart" uri="{C3380CC4-5D6E-409C-BE32-E72D297353CC}">
              <c16:uniqueId val="{00000000-ACE7-4052-ACD4-9224B9C8513E}"/>
            </c:ext>
          </c:extLst>
        </c:ser>
        <c:ser>
          <c:idx val="1"/>
          <c:order val="1"/>
          <c:tx>
            <c:strRef>
              <c:f>Age!$C$12:$C$13</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Age!$A$14:$A$19</c:f>
              <c:strCache>
                <c:ptCount val="5"/>
                <c:pt idx="0">
                  <c:v>26-28yrs</c:v>
                </c:pt>
                <c:pt idx="1">
                  <c:v>29-31yrs</c:v>
                </c:pt>
                <c:pt idx="2">
                  <c:v>31-34yrs</c:v>
                </c:pt>
                <c:pt idx="3">
                  <c:v>35-37yrs</c:v>
                </c:pt>
                <c:pt idx="4">
                  <c:v>38-40yrs</c:v>
                </c:pt>
              </c:strCache>
            </c:strRef>
          </c:cat>
          <c:val>
            <c:numRef>
              <c:f>Age!$C$14:$C$19</c:f>
              <c:numCache>
                <c:formatCode>0</c:formatCode>
                <c:ptCount val="5"/>
                <c:pt idx="0">
                  <c:v>6</c:v>
                </c:pt>
                <c:pt idx="1">
                  <c:v>12</c:v>
                </c:pt>
                <c:pt idx="2">
                  <c:v>15</c:v>
                </c:pt>
                <c:pt idx="3">
                  <c:v>4</c:v>
                </c:pt>
                <c:pt idx="4">
                  <c:v>2</c:v>
                </c:pt>
              </c:numCache>
            </c:numRef>
          </c:val>
          <c:extLst>
            <c:ext xmlns:c16="http://schemas.microsoft.com/office/drawing/2014/chart" uri="{C3380CC4-5D6E-409C-BE32-E72D297353CC}">
              <c16:uniqueId val="{00000001-ACE7-4052-ACD4-9224B9C8513E}"/>
            </c:ext>
          </c:extLst>
        </c:ser>
        <c:dLbls>
          <c:dLblPos val="outEnd"/>
          <c:showLegendKey val="0"/>
          <c:showVal val="1"/>
          <c:showCatName val="0"/>
          <c:showSerName val="0"/>
          <c:showPercent val="0"/>
          <c:showBubbleSize val="0"/>
        </c:dLbls>
        <c:gapWidth val="219"/>
        <c:overlap val="-27"/>
        <c:axId val="1931751471"/>
        <c:axId val="1931745231"/>
      </c:barChart>
      <c:catAx>
        <c:axId val="1931751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745231"/>
        <c:crosses val="autoZero"/>
        <c:auto val="1"/>
        <c:lblAlgn val="ctr"/>
        <c:lblOffset val="100"/>
        <c:noMultiLvlLbl val="0"/>
      </c:catAx>
      <c:valAx>
        <c:axId val="1931745231"/>
        <c:scaling>
          <c:orientation val="minMax"/>
        </c:scaling>
        <c:delete val="1"/>
        <c:axPos val="l"/>
        <c:numFmt formatCode="0" sourceLinked="1"/>
        <c:majorTickMark val="out"/>
        <c:minorTickMark val="none"/>
        <c:tickLblPos val="nextTo"/>
        <c:crossAx val="1931751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Dashboard.xlsx]Date!PivotTable2</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Date!$A$4:$A$10</c:f>
              <c:strCache>
                <c:ptCount val="6"/>
                <c:pt idx="0">
                  <c:v>2016</c:v>
                </c:pt>
                <c:pt idx="1">
                  <c:v>2017</c:v>
                </c:pt>
                <c:pt idx="2">
                  <c:v>2018</c:v>
                </c:pt>
                <c:pt idx="3">
                  <c:v>2019</c:v>
                </c:pt>
                <c:pt idx="4">
                  <c:v>2020</c:v>
                </c:pt>
                <c:pt idx="5">
                  <c:v>2021</c:v>
                </c:pt>
              </c:strCache>
            </c:strRef>
          </c:cat>
          <c:val>
            <c:numRef>
              <c:f>Date!$B$4:$B$10</c:f>
              <c:numCache>
                <c:formatCode>0</c:formatCode>
                <c:ptCount val="6"/>
                <c:pt idx="0">
                  <c:v>12</c:v>
                </c:pt>
                <c:pt idx="1">
                  <c:v>15</c:v>
                </c:pt>
                <c:pt idx="2">
                  <c:v>20</c:v>
                </c:pt>
                <c:pt idx="3">
                  <c:v>18</c:v>
                </c:pt>
                <c:pt idx="4">
                  <c:v>13</c:v>
                </c:pt>
                <c:pt idx="5">
                  <c:v>2</c:v>
                </c:pt>
              </c:numCache>
            </c:numRef>
          </c:val>
          <c:smooth val="0"/>
          <c:extLst>
            <c:ext xmlns:c16="http://schemas.microsoft.com/office/drawing/2014/chart" uri="{C3380CC4-5D6E-409C-BE32-E72D297353CC}">
              <c16:uniqueId val="{00000000-C16B-4EAE-8249-9AC10C721DA2}"/>
            </c:ext>
          </c:extLst>
        </c:ser>
        <c:dLbls>
          <c:dLblPos val="t"/>
          <c:showLegendKey val="0"/>
          <c:showVal val="1"/>
          <c:showCatName val="0"/>
          <c:showSerName val="0"/>
          <c:showPercent val="0"/>
          <c:showBubbleSize val="0"/>
        </c:dLbls>
        <c:smooth val="0"/>
        <c:axId val="827425023"/>
        <c:axId val="827428767"/>
      </c:lineChart>
      <c:catAx>
        <c:axId val="827425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428767"/>
        <c:crosses val="autoZero"/>
        <c:auto val="1"/>
        <c:lblAlgn val="ctr"/>
        <c:lblOffset val="100"/>
        <c:noMultiLvlLbl val="0"/>
      </c:catAx>
      <c:valAx>
        <c:axId val="82742876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42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Dashboard.xlsx]Salary!PivotTable2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Salary!$A$4:$A$8</c:f>
              <c:strCache>
                <c:ptCount val="4"/>
                <c:pt idx="0">
                  <c:v>Low Salary</c:v>
                </c:pt>
                <c:pt idx="1">
                  <c:v>High Salary</c:v>
                </c:pt>
                <c:pt idx="2">
                  <c:v>Very Low Salary</c:v>
                </c:pt>
                <c:pt idx="3">
                  <c:v>Very High Salary</c:v>
                </c:pt>
              </c:strCache>
            </c:strRef>
          </c:cat>
          <c:val>
            <c:numRef>
              <c:f>Salary!$B$4:$B$8</c:f>
              <c:numCache>
                <c:formatCode>0</c:formatCode>
                <c:ptCount val="4"/>
                <c:pt idx="0">
                  <c:v>33</c:v>
                </c:pt>
                <c:pt idx="1">
                  <c:v>22</c:v>
                </c:pt>
                <c:pt idx="2">
                  <c:v>21</c:v>
                </c:pt>
                <c:pt idx="3">
                  <c:v>4</c:v>
                </c:pt>
              </c:numCache>
            </c:numRef>
          </c:val>
          <c:extLst>
            <c:ext xmlns:c16="http://schemas.microsoft.com/office/drawing/2014/chart" uri="{C3380CC4-5D6E-409C-BE32-E72D297353CC}">
              <c16:uniqueId val="{00000000-7850-44B8-BD92-F6CE326128DD}"/>
            </c:ext>
          </c:extLst>
        </c:ser>
        <c:dLbls>
          <c:dLblPos val="outEnd"/>
          <c:showLegendKey val="0"/>
          <c:showVal val="1"/>
          <c:showCatName val="0"/>
          <c:showSerName val="0"/>
          <c:showPercent val="0"/>
          <c:showBubbleSize val="0"/>
        </c:dLbls>
        <c:gapWidth val="219"/>
        <c:overlap val="-27"/>
        <c:axId val="1982922303"/>
        <c:axId val="1982922719"/>
      </c:barChart>
      <c:catAx>
        <c:axId val="1982922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922719"/>
        <c:crosses val="autoZero"/>
        <c:auto val="1"/>
        <c:lblAlgn val="ctr"/>
        <c:lblOffset val="100"/>
        <c:noMultiLvlLbl val="0"/>
      </c:catAx>
      <c:valAx>
        <c:axId val="1982922719"/>
        <c:scaling>
          <c:orientation val="minMax"/>
        </c:scaling>
        <c:delete val="1"/>
        <c:axPos val="l"/>
        <c:numFmt formatCode="0" sourceLinked="1"/>
        <c:majorTickMark val="out"/>
        <c:minorTickMark val="none"/>
        <c:tickLblPos val="nextTo"/>
        <c:crossAx val="198292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Dashboard.xlsx]Department!PivotTable2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Department!$B$3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Department!$A$4:$A$10</c:f>
              <c:strCache>
                <c:ptCount val="6"/>
                <c:pt idx="0">
                  <c:v>Finance</c:v>
                </c:pt>
                <c:pt idx="1">
                  <c:v>Human Resources</c:v>
                </c:pt>
                <c:pt idx="2">
                  <c:v>Sales</c:v>
                </c:pt>
                <c:pt idx="3">
                  <c:v>Operations</c:v>
                </c:pt>
                <c:pt idx="4">
                  <c:v>Information Technology</c:v>
                </c:pt>
                <c:pt idx="5">
                  <c:v>Marketing</c:v>
                </c:pt>
              </c:strCache>
            </c:strRef>
          </c:cat>
          <c:val>
            <c:numRef>
              <c:f>Department!$B$4:$B$10</c:f>
              <c:numCache>
                <c:formatCode>0</c:formatCode>
                <c:ptCount val="6"/>
                <c:pt idx="0">
                  <c:v>12</c:v>
                </c:pt>
                <c:pt idx="1">
                  <c:v>13</c:v>
                </c:pt>
                <c:pt idx="2">
                  <c:v>13</c:v>
                </c:pt>
                <c:pt idx="3">
                  <c:v>13</c:v>
                </c:pt>
                <c:pt idx="4">
                  <c:v>14</c:v>
                </c:pt>
                <c:pt idx="5">
                  <c:v>15</c:v>
                </c:pt>
              </c:numCache>
            </c:numRef>
          </c:val>
          <c:extLst>
            <c:ext xmlns:c16="http://schemas.microsoft.com/office/drawing/2014/chart" uri="{C3380CC4-5D6E-409C-BE32-E72D297353CC}">
              <c16:uniqueId val="{00000000-FB23-4677-B976-758D41702D85}"/>
            </c:ext>
          </c:extLst>
        </c:ser>
        <c:dLbls>
          <c:dLblPos val="outEnd"/>
          <c:showLegendKey val="0"/>
          <c:showVal val="1"/>
          <c:showCatName val="0"/>
          <c:showSerName val="0"/>
          <c:showPercent val="0"/>
          <c:showBubbleSize val="0"/>
        </c:dLbls>
        <c:gapWidth val="182"/>
        <c:axId val="2006704015"/>
        <c:axId val="2006700687"/>
      </c:barChart>
      <c:catAx>
        <c:axId val="20067040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700687"/>
        <c:crosses val="autoZero"/>
        <c:auto val="1"/>
        <c:lblAlgn val="ctr"/>
        <c:lblOffset val="100"/>
        <c:noMultiLvlLbl val="0"/>
      </c:catAx>
      <c:valAx>
        <c:axId val="2006700687"/>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70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Dashboard.xlsx]Marriage!PivotTable2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w="19050">
            <a:noFill/>
          </a:ln>
          <a:effectLst/>
        </c:spPr>
        <c:dLbl>
          <c:idx val="0"/>
          <c:layout>
            <c:manualLayout>
              <c:x val="0.15011053182861256"/>
              <c:y val="0.1066666666666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75000"/>
            </a:schemeClr>
          </a:solidFill>
          <a:ln w="19050">
            <a:noFill/>
          </a:ln>
          <a:effectLst/>
        </c:spPr>
        <c:dLbl>
          <c:idx val="0"/>
          <c:layout>
            <c:manualLayout>
              <c:x val="-0.19867570389081074"/>
              <c:y val="0.186666666666666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60000"/>
              <a:lumOff val="40000"/>
            </a:schemeClr>
          </a:solidFill>
          <a:ln w="19050">
            <a:noFill/>
          </a:ln>
          <a:effectLst/>
        </c:spPr>
        <c:dLbl>
          <c:idx val="0"/>
          <c:layout>
            <c:manualLayout>
              <c:x val="-0.16777059439668468"/>
              <c:y val="-1.77777777777777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12583679849009"/>
          <c:y val="5.9379217273954114E-2"/>
          <c:w val="0.52574862130997668"/>
          <c:h val="0.75775914650344822"/>
        </c:manualLayout>
      </c:layout>
      <c:doughnutChart>
        <c:varyColors val="1"/>
        <c:ser>
          <c:idx val="0"/>
          <c:order val="0"/>
          <c:tx>
            <c:strRef>
              <c:f>Marriage!$B$3</c:f>
              <c:strCache>
                <c:ptCount val="1"/>
                <c:pt idx="0">
                  <c:v>Total</c:v>
                </c:pt>
              </c:strCache>
            </c:strRef>
          </c:tx>
          <c:spPr>
            <a:ln>
              <a:noFill/>
            </a:ln>
          </c:spPr>
          <c:dPt>
            <c:idx val="0"/>
            <c:bubble3D val="0"/>
            <c:spPr>
              <a:solidFill>
                <a:srgbClr val="7030A0"/>
              </a:solidFill>
              <a:ln w="19050">
                <a:noFill/>
              </a:ln>
              <a:effectLst/>
            </c:spPr>
            <c:extLst>
              <c:ext xmlns:c16="http://schemas.microsoft.com/office/drawing/2014/chart" uri="{C3380CC4-5D6E-409C-BE32-E72D297353CC}">
                <c16:uniqueId val="{00000001-A6DD-476F-B23C-F166FDA05853}"/>
              </c:ext>
            </c:extLst>
          </c:dPt>
          <c:dPt>
            <c:idx val="1"/>
            <c:bubble3D val="0"/>
            <c:spPr>
              <a:solidFill>
                <a:schemeClr val="bg2">
                  <a:lumMod val="75000"/>
                </a:schemeClr>
              </a:solidFill>
              <a:ln w="19050">
                <a:noFill/>
              </a:ln>
              <a:effectLst/>
            </c:spPr>
            <c:extLst>
              <c:ext xmlns:c16="http://schemas.microsoft.com/office/drawing/2014/chart" uri="{C3380CC4-5D6E-409C-BE32-E72D297353CC}">
                <c16:uniqueId val="{00000003-A6DD-476F-B23C-F166FDA05853}"/>
              </c:ext>
            </c:extLst>
          </c:dPt>
          <c:dPt>
            <c:idx val="2"/>
            <c:bubble3D val="0"/>
            <c:spPr>
              <a:solidFill>
                <a:schemeClr val="tx2">
                  <a:lumMod val="60000"/>
                  <a:lumOff val="40000"/>
                </a:schemeClr>
              </a:solidFill>
              <a:ln w="19050">
                <a:noFill/>
              </a:ln>
              <a:effectLst/>
            </c:spPr>
            <c:extLst>
              <c:ext xmlns:c16="http://schemas.microsoft.com/office/drawing/2014/chart" uri="{C3380CC4-5D6E-409C-BE32-E72D297353CC}">
                <c16:uniqueId val="{00000005-A6DD-476F-B23C-F166FDA05853}"/>
              </c:ext>
            </c:extLst>
          </c:dPt>
          <c:dLbls>
            <c:dLbl>
              <c:idx val="0"/>
              <c:layout>
                <c:manualLayout>
                  <c:x val="0.15011053182861256"/>
                  <c:y val="0.10666666666666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6DD-476F-B23C-F166FDA05853}"/>
                </c:ext>
              </c:extLst>
            </c:dLbl>
            <c:dLbl>
              <c:idx val="1"/>
              <c:layout>
                <c:manualLayout>
                  <c:x val="-0.19867570389081074"/>
                  <c:y val="0.186666666666666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DD-476F-B23C-F166FDA05853}"/>
                </c:ext>
              </c:extLst>
            </c:dLbl>
            <c:dLbl>
              <c:idx val="2"/>
              <c:layout>
                <c:manualLayout>
                  <c:x val="-0.16777059439668468"/>
                  <c:y val="-1.77777777777777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6DD-476F-B23C-F166FDA058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Marriage!$A$4:$A$7</c:f>
              <c:strCache>
                <c:ptCount val="3"/>
                <c:pt idx="0">
                  <c:v>Married</c:v>
                </c:pt>
                <c:pt idx="1">
                  <c:v>Single</c:v>
                </c:pt>
                <c:pt idx="2">
                  <c:v>Others</c:v>
                </c:pt>
              </c:strCache>
            </c:strRef>
          </c:cat>
          <c:val>
            <c:numRef>
              <c:f>Marriage!$B$4:$B$7</c:f>
              <c:numCache>
                <c:formatCode>0</c:formatCode>
                <c:ptCount val="3"/>
                <c:pt idx="0">
                  <c:v>46</c:v>
                </c:pt>
                <c:pt idx="1">
                  <c:v>32</c:v>
                </c:pt>
                <c:pt idx="2">
                  <c:v>2</c:v>
                </c:pt>
              </c:numCache>
            </c:numRef>
          </c:val>
          <c:extLst>
            <c:ext xmlns:c16="http://schemas.microsoft.com/office/drawing/2014/chart" uri="{C3380CC4-5D6E-409C-BE32-E72D297353CC}">
              <c16:uniqueId val="{00000006-A6DD-476F-B23C-F166FDA0585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2198013799183535"/>
          <c:y val="0.84999895013123361"/>
          <c:w val="0.56039724016329295"/>
          <c:h val="0.150001049868766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Dashboard.xlsx]Date!PivotTable2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Date!$B$3</c:f>
              <c:strCache>
                <c:ptCount val="1"/>
                <c:pt idx="0">
                  <c:v>Total</c:v>
                </c:pt>
              </c:strCache>
            </c:strRef>
          </c:tx>
          <c:spPr>
            <a:ln w="28575" cap="rnd">
              <a:solidFill>
                <a:srgbClr val="7030A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Date!$A$4:$A$10</c:f>
              <c:strCache>
                <c:ptCount val="6"/>
                <c:pt idx="0">
                  <c:v>2016</c:v>
                </c:pt>
                <c:pt idx="1">
                  <c:v>2017</c:v>
                </c:pt>
                <c:pt idx="2">
                  <c:v>2018</c:v>
                </c:pt>
                <c:pt idx="3">
                  <c:v>2019</c:v>
                </c:pt>
                <c:pt idx="4">
                  <c:v>2020</c:v>
                </c:pt>
                <c:pt idx="5">
                  <c:v>2021</c:v>
                </c:pt>
              </c:strCache>
            </c:strRef>
          </c:cat>
          <c:val>
            <c:numRef>
              <c:f>Date!$B$4:$B$10</c:f>
              <c:numCache>
                <c:formatCode>0</c:formatCode>
                <c:ptCount val="6"/>
                <c:pt idx="0">
                  <c:v>12</c:v>
                </c:pt>
                <c:pt idx="1">
                  <c:v>15</c:v>
                </c:pt>
                <c:pt idx="2">
                  <c:v>20</c:v>
                </c:pt>
                <c:pt idx="3">
                  <c:v>18</c:v>
                </c:pt>
                <c:pt idx="4">
                  <c:v>13</c:v>
                </c:pt>
                <c:pt idx="5">
                  <c:v>2</c:v>
                </c:pt>
              </c:numCache>
            </c:numRef>
          </c:val>
          <c:smooth val="0"/>
          <c:extLst>
            <c:ext xmlns:c16="http://schemas.microsoft.com/office/drawing/2014/chart" uri="{C3380CC4-5D6E-409C-BE32-E72D297353CC}">
              <c16:uniqueId val="{00000000-9AD7-4DE1-9AD9-61C3877BDF70}"/>
            </c:ext>
          </c:extLst>
        </c:ser>
        <c:dLbls>
          <c:dLblPos val="t"/>
          <c:showLegendKey val="0"/>
          <c:showVal val="1"/>
          <c:showCatName val="0"/>
          <c:showSerName val="0"/>
          <c:showPercent val="0"/>
          <c:showBubbleSize val="0"/>
        </c:dLbls>
        <c:smooth val="0"/>
        <c:axId val="827425023"/>
        <c:axId val="827428767"/>
      </c:lineChart>
      <c:catAx>
        <c:axId val="82742502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7428767"/>
        <c:crosses val="autoZero"/>
        <c:auto val="1"/>
        <c:lblAlgn val="ctr"/>
        <c:lblOffset val="100"/>
        <c:noMultiLvlLbl val="0"/>
      </c:catAx>
      <c:valAx>
        <c:axId val="827428767"/>
        <c:scaling>
          <c:orientation val="minMax"/>
        </c:scaling>
        <c:delete val="1"/>
        <c:axPos val="l"/>
        <c:numFmt formatCode="0" sourceLinked="1"/>
        <c:majorTickMark val="out"/>
        <c:minorTickMark val="none"/>
        <c:tickLblPos val="nextTo"/>
        <c:crossAx val="82742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Dashboard.xlsx]States!PivotTable2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00114926462593"/>
          <c:y val="9.586056644880174E-2"/>
          <c:w val="0.6826063458044076"/>
          <c:h val="0.86928104575163401"/>
        </c:manualLayout>
      </c:layout>
      <c:barChart>
        <c:barDir val="bar"/>
        <c:grouping val="clustered"/>
        <c:varyColors val="0"/>
        <c:ser>
          <c:idx val="0"/>
          <c:order val="0"/>
          <c:tx>
            <c:strRef>
              <c:f>States!$B$3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States!$A$4:$A$10</c:f>
              <c:strCache>
                <c:ptCount val="6"/>
                <c:pt idx="0">
                  <c:v>Delta State</c:v>
                </c:pt>
                <c:pt idx="1">
                  <c:v>Ebonyi State</c:v>
                </c:pt>
                <c:pt idx="2">
                  <c:v>Abia State</c:v>
                </c:pt>
                <c:pt idx="3">
                  <c:v>Kano State</c:v>
                </c:pt>
                <c:pt idx="4">
                  <c:v>Imo State</c:v>
                </c:pt>
                <c:pt idx="5">
                  <c:v>Anambra State</c:v>
                </c:pt>
              </c:strCache>
            </c:strRef>
          </c:cat>
          <c:val>
            <c:numRef>
              <c:f>States!$B$4:$B$10</c:f>
              <c:numCache>
                <c:formatCode>0</c:formatCode>
                <c:ptCount val="6"/>
                <c:pt idx="0">
                  <c:v>5</c:v>
                </c:pt>
                <c:pt idx="1">
                  <c:v>5</c:v>
                </c:pt>
                <c:pt idx="2">
                  <c:v>5</c:v>
                </c:pt>
                <c:pt idx="3">
                  <c:v>6</c:v>
                </c:pt>
                <c:pt idx="4">
                  <c:v>6</c:v>
                </c:pt>
                <c:pt idx="5">
                  <c:v>9</c:v>
                </c:pt>
              </c:numCache>
            </c:numRef>
          </c:val>
          <c:extLst>
            <c:ext xmlns:c16="http://schemas.microsoft.com/office/drawing/2014/chart" uri="{C3380CC4-5D6E-409C-BE32-E72D297353CC}">
              <c16:uniqueId val="{00000000-14C6-4B72-BC62-D7C8F017FB69}"/>
            </c:ext>
          </c:extLst>
        </c:ser>
        <c:dLbls>
          <c:dLblPos val="outEnd"/>
          <c:showLegendKey val="0"/>
          <c:showVal val="1"/>
          <c:showCatName val="0"/>
          <c:showSerName val="0"/>
          <c:showPercent val="0"/>
          <c:showBubbleSize val="0"/>
        </c:dLbls>
        <c:gapWidth val="182"/>
        <c:axId val="772807983"/>
        <c:axId val="768159167"/>
      </c:barChart>
      <c:catAx>
        <c:axId val="77280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159167"/>
        <c:crosses val="autoZero"/>
        <c:auto val="1"/>
        <c:lblAlgn val="ctr"/>
        <c:lblOffset val="100"/>
        <c:noMultiLvlLbl val="0"/>
      </c:catAx>
      <c:valAx>
        <c:axId val="768159167"/>
        <c:scaling>
          <c:orientation val="minMax"/>
        </c:scaling>
        <c:delete val="1"/>
        <c:axPos val="b"/>
        <c:numFmt formatCode="0" sourceLinked="1"/>
        <c:majorTickMark val="none"/>
        <c:minorTickMark val="none"/>
        <c:tickLblPos val="nextTo"/>
        <c:crossAx val="77280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Dashboard.xlsx]Salary!PivotTable2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044057930074307E-2"/>
          <c:y val="1.7897091722595078E-2"/>
          <c:w val="0.91191188413985136"/>
          <c:h val="0.7030576547059133"/>
        </c:manualLayout>
      </c:layout>
      <c:barChart>
        <c:barDir val="col"/>
        <c:grouping val="clustered"/>
        <c:varyColors val="0"/>
        <c:ser>
          <c:idx val="0"/>
          <c:order val="0"/>
          <c:tx>
            <c:strRef>
              <c:f>Salary!$B$3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Salary!$A$4:$A$8</c:f>
              <c:strCache>
                <c:ptCount val="4"/>
                <c:pt idx="0">
                  <c:v>Low Salary</c:v>
                </c:pt>
                <c:pt idx="1">
                  <c:v>High Salary</c:v>
                </c:pt>
                <c:pt idx="2">
                  <c:v>Very Low Salary</c:v>
                </c:pt>
                <c:pt idx="3">
                  <c:v>Very High Salary</c:v>
                </c:pt>
              </c:strCache>
            </c:strRef>
          </c:cat>
          <c:val>
            <c:numRef>
              <c:f>Salary!$B$4:$B$8</c:f>
              <c:numCache>
                <c:formatCode>0</c:formatCode>
                <c:ptCount val="4"/>
                <c:pt idx="0">
                  <c:v>33</c:v>
                </c:pt>
                <c:pt idx="1">
                  <c:v>22</c:v>
                </c:pt>
                <c:pt idx="2">
                  <c:v>21</c:v>
                </c:pt>
                <c:pt idx="3">
                  <c:v>4</c:v>
                </c:pt>
              </c:numCache>
            </c:numRef>
          </c:val>
          <c:extLst>
            <c:ext xmlns:c16="http://schemas.microsoft.com/office/drawing/2014/chart" uri="{C3380CC4-5D6E-409C-BE32-E72D297353CC}">
              <c16:uniqueId val="{00000000-FD51-4222-8D8F-A2B7E98210CE}"/>
            </c:ext>
          </c:extLst>
        </c:ser>
        <c:dLbls>
          <c:dLblPos val="outEnd"/>
          <c:showLegendKey val="0"/>
          <c:showVal val="1"/>
          <c:showCatName val="0"/>
          <c:showSerName val="0"/>
          <c:showPercent val="0"/>
          <c:showBubbleSize val="0"/>
        </c:dLbls>
        <c:gapWidth val="219"/>
        <c:overlap val="-27"/>
        <c:axId val="1982922303"/>
        <c:axId val="1982922719"/>
      </c:barChart>
      <c:catAx>
        <c:axId val="1982922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82922719"/>
        <c:crosses val="autoZero"/>
        <c:auto val="1"/>
        <c:lblAlgn val="ctr"/>
        <c:lblOffset val="100"/>
        <c:noMultiLvlLbl val="0"/>
      </c:catAx>
      <c:valAx>
        <c:axId val="1982922719"/>
        <c:scaling>
          <c:orientation val="minMax"/>
        </c:scaling>
        <c:delete val="1"/>
        <c:axPos val="l"/>
        <c:numFmt formatCode="0" sourceLinked="1"/>
        <c:majorTickMark val="out"/>
        <c:minorTickMark val="none"/>
        <c:tickLblPos val="nextTo"/>
        <c:crossAx val="198292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Dashboard.xlsx]Department!PivotTable2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736726713989162"/>
          <c:y val="9.166666666666666E-2"/>
          <c:w val="0.49358035320522364"/>
          <c:h val="0.8833333333333333"/>
        </c:manualLayout>
      </c:layout>
      <c:barChart>
        <c:barDir val="bar"/>
        <c:grouping val="clustered"/>
        <c:varyColors val="0"/>
        <c:ser>
          <c:idx val="0"/>
          <c:order val="0"/>
          <c:tx>
            <c:strRef>
              <c:f>Department!$B$3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Department!$A$4:$A$10</c:f>
              <c:strCache>
                <c:ptCount val="6"/>
                <c:pt idx="0">
                  <c:v>Finance</c:v>
                </c:pt>
                <c:pt idx="1">
                  <c:v>Human Resources</c:v>
                </c:pt>
                <c:pt idx="2">
                  <c:v>Sales</c:v>
                </c:pt>
                <c:pt idx="3">
                  <c:v>Operations</c:v>
                </c:pt>
                <c:pt idx="4">
                  <c:v>Information Technology</c:v>
                </c:pt>
                <c:pt idx="5">
                  <c:v>Marketing</c:v>
                </c:pt>
              </c:strCache>
            </c:strRef>
          </c:cat>
          <c:val>
            <c:numRef>
              <c:f>Department!$B$4:$B$10</c:f>
              <c:numCache>
                <c:formatCode>0</c:formatCode>
                <c:ptCount val="6"/>
                <c:pt idx="0">
                  <c:v>12</c:v>
                </c:pt>
                <c:pt idx="1">
                  <c:v>13</c:v>
                </c:pt>
                <c:pt idx="2">
                  <c:v>13</c:v>
                </c:pt>
                <c:pt idx="3">
                  <c:v>13</c:v>
                </c:pt>
                <c:pt idx="4">
                  <c:v>14</c:v>
                </c:pt>
                <c:pt idx="5">
                  <c:v>15</c:v>
                </c:pt>
              </c:numCache>
            </c:numRef>
          </c:val>
          <c:extLst>
            <c:ext xmlns:c16="http://schemas.microsoft.com/office/drawing/2014/chart" uri="{C3380CC4-5D6E-409C-BE32-E72D297353CC}">
              <c16:uniqueId val="{00000000-428C-4588-ADB2-528C9F3A1D30}"/>
            </c:ext>
          </c:extLst>
        </c:ser>
        <c:dLbls>
          <c:dLblPos val="outEnd"/>
          <c:showLegendKey val="0"/>
          <c:showVal val="1"/>
          <c:showCatName val="0"/>
          <c:showSerName val="0"/>
          <c:showPercent val="0"/>
          <c:showBubbleSize val="0"/>
        </c:dLbls>
        <c:gapWidth val="182"/>
        <c:axId val="2006704015"/>
        <c:axId val="2006700687"/>
      </c:barChart>
      <c:catAx>
        <c:axId val="20067040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700687"/>
        <c:crosses val="autoZero"/>
        <c:auto val="1"/>
        <c:lblAlgn val="ctr"/>
        <c:lblOffset val="100"/>
        <c:noMultiLvlLbl val="0"/>
      </c:catAx>
      <c:valAx>
        <c:axId val="2006700687"/>
        <c:scaling>
          <c:orientation val="minMax"/>
        </c:scaling>
        <c:delete val="1"/>
        <c:axPos val="b"/>
        <c:numFmt formatCode="0" sourceLinked="1"/>
        <c:majorTickMark val="out"/>
        <c:minorTickMark val="none"/>
        <c:tickLblPos val="nextTo"/>
        <c:crossAx val="200670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Dashboard.xlsx]Promotion!PivotTable2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20000"/>
              <a:lumOff val="80000"/>
            </a:schemeClr>
          </a:solidFill>
          <a:ln>
            <a:noFill/>
          </a:ln>
          <a:effectLst/>
        </c:spPr>
      </c:pivotFmt>
      <c:pivotFmt>
        <c:idx val="4"/>
        <c:spPr>
          <a:solidFill>
            <a:schemeClr val="bg2">
              <a:lumMod val="75000"/>
            </a:schemeClr>
          </a:solidFill>
          <a:ln>
            <a:noFill/>
          </a:ln>
          <a:effectLst/>
        </c:spPr>
      </c:pivotFmt>
    </c:pivotFmts>
    <c:plotArea>
      <c:layout/>
      <c:barChart>
        <c:barDir val="col"/>
        <c:grouping val="clustered"/>
        <c:varyColors val="0"/>
        <c:ser>
          <c:idx val="0"/>
          <c:order val="0"/>
          <c:tx>
            <c:strRef>
              <c:f>Promotion!$B$3</c:f>
              <c:strCache>
                <c:ptCount val="1"/>
                <c:pt idx="0">
                  <c:v>Total</c:v>
                </c:pt>
              </c:strCache>
            </c:strRef>
          </c:tx>
          <c:spPr>
            <a:solidFill>
              <a:schemeClr val="accent1"/>
            </a:solidFill>
            <a:ln>
              <a:noFill/>
            </a:ln>
            <a:effectLst/>
          </c:spPr>
          <c:invertIfNegative val="0"/>
          <c:dPt>
            <c:idx val="0"/>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2-0251-4AE3-8FEC-90BDB0FD894B}"/>
              </c:ext>
            </c:extLst>
          </c:dPt>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3-3D85-486C-82B3-6194C1A4AA0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Promotion!$A$4:$A$6</c:f>
              <c:strCache>
                <c:ptCount val="2"/>
                <c:pt idx="0">
                  <c:v>Due for Promotion</c:v>
                </c:pt>
                <c:pt idx="1">
                  <c:v>Not Due for Promotion</c:v>
                </c:pt>
              </c:strCache>
            </c:strRef>
          </c:cat>
          <c:val>
            <c:numRef>
              <c:f>Promotion!$B$4:$B$6</c:f>
              <c:numCache>
                <c:formatCode>0</c:formatCode>
                <c:ptCount val="2"/>
                <c:pt idx="0">
                  <c:v>19</c:v>
                </c:pt>
                <c:pt idx="1">
                  <c:v>61</c:v>
                </c:pt>
              </c:numCache>
            </c:numRef>
          </c:val>
          <c:extLst>
            <c:ext xmlns:c16="http://schemas.microsoft.com/office/drawing/2014/chart" uri="{C3380CC4-5D6E-409C-BE32-E72D297353CC}">
              <c16:uniqueId val="{00000000-0251-4AE3-8FEC-90BDB0FD894B}"/>
            </c:ext>
          </c:extLst>
        </c:ser>
        <c:dLbls>
          <c:dLblPos val="outEnd"/>
          <c:showLegendKey val="0"/>
          <c:showVal val="1"/>
          <c:showCatName val="0"/>
          <c:showSerName val="0"/>
          <c:showPercent val="0"/>
          <c:showBubbleSize val="0"/>
        </c:dLbls>
        <c:gapWidth val="219"/>
        <c:overlap val="-27"/>
        <c:axId val="1934175759"/>
        <c:axId val="1934170767"/>
      </c:barChart>
      <c:catAx>
        <c:axId val="193417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34170767"/>
        <c:crosses val="autoZero"/>
        <c:auto val="1"/>
        <c:lblAlgn val="ctr"/>
        <c:lblOffset val="100"/>
        <c:noMultiLvlLbl val="0"/>
      </c:catAx>
      <c:valAx>
        <c:axId val="1934170767"/>
        <c:scaling>
          <c:orientation val="minMax"/>
        </c:scaling>
        <c:delete val="1"/>
        <c:axPos val="l"/>
        <c:numFmt formatCode="0" sourceLinked="1"/>
        <c:majorTickMark val="none"/>
        <c:minorTickMark val="none"/>
        <c:tickLblPos val="nextTo"/>
        <c:crossAx val="193417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Dashboard.xlsx]Promotion!PivotTable2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Promotion!$B$3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Promotion!$A$4:$A$6</c:f>
              <c:strCache>
                <c:ptCount val="2"/>
                <c:pt idx="0">
                  <c:v>Due for Promotion</c:v>
                </c:pt>
                <c:pt idx="1">
                  <c:v>Not Due for Promotion</c:v>
                </c:pt>
              </c:strCache>
            </c:strRef>
          </c:cat>
          <c:val>
            <c:numRef>
              <c:f>Promotion!$B$4:$B$6</c:f>
              <c:numCache>
                <c:formatCode>0</c:formatCode>
                <c:ptCount val="2"/>
                <c:pt idx="0">
                  <c:v>19</c:v>
                </c:pt>
                <c:pt idx="1">
                  <c:v>61</c:v>
                </c:pt>
              </c:numCache>
            </c:numRef>
          </c:val>
          <c:extLst>
            <c:ext xmlns:c16="http://schemas.microsoft.com/office/drawing/2014/chart" uri="{C3380CC4-5D6E-409C-BE32-E72D297353CC}">
              <c16:uniqueId val="{00000000-CCC8-466E-A2D0-69048D5B05F7}"/>
            </c:ext>
          </c:extLst>
        </c:ser>
        <c:dLbls>
          <c:dLblPos val="outEnd"/>
          <c:showLegendKey val="0"/>
          <c:showVal val="1"/>
          <c:showCatName val="0"/>
          <c:showSerName val="0"/>
          <c:showPercent val="0"/>
          <c:showBubbleSize val="0"/>
        </c:dLbls>
        <c:gapWidth val="219"/>
        <c:overlap val="-27"/>
        <c:axId val="1934175759"/>
        <c:axId val="1934170767"/>
      </c:barChart>
      <c:catAx>
        <c:axId val="193417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170767"/>
        <c:crosses val="autoZero"/>
        <c:auto val="1"/>
        <c:lblAlgn val="ctr"/>
        <c:lblOffset val="100"/>
        <c:noMultiLvlLbl val="0"/>
      </c:catAx>
      <c:valAx>
        <c:axId val="1934170767"/>
        <c:scaling>
          <c:orientation val="minMax"/>
        </c:scaling>
        <c:delete val="1"/>
        <c:axPos val="l"/>
        <c:numFmt formatCode="0" sourceLinked="1"/>
        <c:majorTickMark val="none"/>
        <c:minorTickMark val="none"/>
        <c:tickLblPos val="nextTo"/>
        <c:crossAx val="193417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Dashboard.xlsx]Marriage!PivotTable2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23712583679849009"/>
          <c:y val="5.9379217273954114E-2"/>
          <c:w val="0.52574862130997668"/>
          <c:h val="0.75775914650344822"/>
        </c:manualLayout>
      </c:layout>
      <c:doughnutChart>
        <c:varyColors val="1"/>
        <c:ser>
          <c:idx val="0"/>
          <c:order val="0"/>
          <c:tx>
            <c:strRef>
              <c:f>Marriage!$B$3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11-4C3F-910E-2BD565692B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11-4C3F-910E-2BD565692B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11-4C3F-910E-2BD565692B6F}"/>
              </c:ext>
            </c:extLst>
          </c:dPt>
          <c:cat>
            <c:strRef>
              <c:f>Marriage!$A$4:$A$7</c:f>
              <c:strCache>
                <c:ptCount val="3"/>
                <c:pt idx="0">
                  <c:v>Married</c:v>
                </c:pt>
                <c:pt idx="1">
                  <c:v>Single</c:v>
                </c:pt>
                <c:pt idx="2">
                  <c:v>Others</c:v>
                </c:pt>
              </c:strCache>
            </c:strRef>
          </c:cat>
          <c:val>
            <c:numRef>
              <c:f>Marriage!$B$4:$B$7</c:f>
              <c:numCache>
                <c:formatCode>0</c:formatCode>
                <c:ptCount val="3"/>
                <c:pt idx="0">
                  <c:v>46</c:v>
                </c:pt>
                <c:pt idx="1">
                  <c:v>32</c:v>
                </c:pt>
                <c:pt idx="2">
                  <c:v>2</c:v>
                </c:pt>
              </c:numCache>
            </c:numRef>
          </c:val>
          <c:extLst>
            <c:ext xmlns:c16="http://schemas.microsoft.com/office/drawing/2014/chart" uri="{C3380CC4-5D6E-409C-BE32-E72D297353CC}">
              <c16:uniqueId val="{00000000-B148-45F6-ADFA-7105DD33C87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gif"/><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352425</xdr:colOff>
      <xdr:row>1</xdr:row>
      <xdr:rowOff>66674</xdr:rowOff>
    </xdr:from>
    <xdr:to>
      <xdr:col>19</xdr:col>
      <xdr:colOff>485775</xdr:colOff>
      <xdr:row>28</xdr:row>
      <xdr:rowOff>85725</xdr:rowOff>
    </xdr:to>
    <xdr:sp macro="" textlink="">
      <xdr:nvSpPr>
        <xdr:cNvPr id="2" name="Rectangle: Rounded Corners 1">
          <a:extLst>
            <a:ext uri="{FF2B5EF4-FFF2-40B4-BE49-F238E27FC236}">
              <a16:creationId xmlns:a16="http://schemas.microsoft.com/office/drawing/2014/main" id="{036FACDD-637C-45D3-A2BC-FA69C3A1806A}"/>
            </a:ext>
          </a:extLst>
        </xdr:cNvPr>
        <xdr:cNvSpPr/>
      </xdr:nvSpPr>
      <xdr:spPr>
        <a:xfrm>
          <a:off x="1571625" y="257174"/>
          <a:ext cx="10496550" cy="5162551"/>
        </a:xfrm>
        <a:prstGeom prst="roundRect">
          <a:avLst>
            <a:gd name="adj" fmla="val 5933"/>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462643</xdr:colOff>
      <xdr:row>3</xdr:row>
      <xdr:rowOff>123825</xdr:rowOff>
    </xdr:from>
    <xdr:to>
      <xdr:col>3</xdr:col>
      <xdr:colOff>381000</xdr:colOff>
      <xdr:row>26</xdr:row>
      <xdr:rowOff>95250</xdr:rowOff>
    </xdr:to>
    <xdr:sp macro="" textlink="">
      <xdr:nvSpPr>
        <xdr:cNvPr id="3" name="Rectangle: Rounded Corners 2">
          <a:extLst>
            <a:ext uri="{FF2B5EF4-FFF2-40B4-BE49-F238E27FC236}">
              <a16:creationId xmlns:a16="http://schemas.microsoft.com/office/drawing/2014/main" id="{1FCD899C-C6DE-4A9F-B704-AF62C618A1C9}"/>
            </a:ext>
          </a:extLst>
        </xdr:cNvPr>
        <xdr:cNvSpPr/>
      </xdr:nvSpPr>
      <xdr:spPr>
        <a:xfrm>
          <a:off x="462643" y="695325"/>
          <a:ext cx="1759857" cy="4352925"/>
        </a:xfrm>
        <a:prstGeom prst="roundRect">
          <a:avLst>
            <a:gd name="adj" fmla="val 5933"/>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485776</xdr:colOff>
      <xdr:row>5</xdr:row>
      <xdr:rowOff>57150</xdr:rowOff>
    </xdr:from>
    <xdr:to>
      <xdr:col>19</xdr:col>
      <xdr:colOff>438150</xdr:colOff>
      <xdr:row>15</xdr:row>
      <xdr:rowOff>161925</xdr:rowOff>
    </xdr:to>
    <xdr:sp macro="" textlink="">
      <xdr:nvSpPr>
        <xdr:cNvPr id="4" name="Rectangle: Rounded Corners 3">
          <a:extLst>
            <a:ext uri="{FF2B5EF4-FFF2-40B4-BE49-F238E27FC236}">
              <a16:creationId xmlns:a16="http://schemas.microsoft.com/office/drawing/2014/main" id="{DDCDFEBA-61B9-496D-B044-CFA2A483E2EA}"/>
            </a:ext>
          </a:extLst>
        </xdr:cNvPr>
        <xdr:cNvSpPr/>
      </xdr:nvSpPr>
      <xdr:spPr>
        <a:xfrm>
          <a:off x="2314576" y="1009650"/>
          <a:ext cx="9705974" cy="2009775"/>
        </a:xfrm>
        <a:prstGeom prst="roundRect">
          <a:avLst>
            <a:gd name="adj" fmla="val 5933"/>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504826</xdr:colOff>
      <xdr:row>16</xdr:row>
      <xdr:rowOff>57151</xdr:rowOff>
    </xdr:from>
    <xdr:to>
      <xdr:col>19</xdr:col>
      <xdr:colOff>438150</xdr:colOff>
      <xdr:row>26</xdr:row>
      <xdr:rowOff>114301</xdr:rowOff>
    </xdr:to>
    <xdr:sp macro="" textlink="">
      <xdr:nvSpPr>
        <xdr:cNvPr id="5" name="Rectangle: Rounded Corners 4">
          <a:extLst>
            <a:ext uri="{FF2B5EF4-FFF2-40B4-BE49-F238E27FC236}">
              <a16:creationId xmlns:a16="http://schemas.microsoft.com/office/drawing/2014/main" id="{CD4F1D2B-AC87-49BA-8E58-B12D53CB8A84}"/>
            </a:ext>
          </a:extLst>
        </xdr:cNvPr>
        <xdr:cNvSpPr/>
      </xdr:nvSpPr>
      <xdr:spPr>
        <a:xfrm>
          <a:off x="2346326" y="3105151"/>
          <a:ext cx="9754657" cy="1962150"/>
        </a:xfrm>
        <a:prstGeom prst="roundRect">
          <a:avLst>
            <a:gd name="adj" fmla="val 5933"/>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529167</xdr:colOff>
      <xdr:row>7</xdr:row>
      <xdr:rowOff>133350</xdr:rowOff>
    </xdr:from>
    <xdr:to>
      <xdr:col>8</xdr:col>
      <xdr:colOff>523874</xdr:colOff>
      <xdr:row>15</xdr:row>
      <xdr:rowOff>74084</xdr:rowOff>
    </xdr:to>
    <xdr:graphicFrame macro="">
      <xdr:nvGraphicFramePr>
        <xdr:cNvPr id="6" name="Chart 5">
          <a:extLst>
            <a:ext uri="{FF2B5EF4-FFF2-40B4-BE49-F238E27FC236}">
              <a16:creationId xmlns:a16="http://schemas.microsoft.com/office/drawing/2014/main" id="{604B44B8-6DF7-4F24-8A90-66318ACD2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95250</xdr:colOff>
      <xdr:row>7</xdr:row>
      <xdr:rowOff>152400</xdr:rowOff>
    </xdr:from>
    <xdr:to>
      <xdr:col>14</xdr:col>
      <xdr:colOff>95250</xdr:colOff>
      <xdr:row>15</xdr:row>
      <xdr:rowOff>85725</xdr:rowOff>
    </xdr:to>
    <xdr:graphicFrame macro="">
      <xdr:nvGraphicFramePr>
        <xdr:cNvPr id="7" name="Chart 6">
          <a:extLst>
            <a:ext uri="{FF2B5EF4-FFF2-40B4-BE49-F238E27FC236}">
              <a16:creationId xmlns:a16="http://schemas.microsoft.com/office/drawing/2014/main" id="{187444B2-FB59-4B8B-B333-A602048AE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304800</xdr:colOff>
      <xdr:row>18</xdr:row>
      <xdr:rowOff>180975</xdr:rowOff>
    </xdr:from>
    <xdr:to>
      <xdr:col>19</xdr:col>
      <xdr:colOff>400050</xdr:colOff>
      <xdr:row>26</xdr:row>
      <xdr:rowOff>95249</xdr:rowOff>
    </xdr:to>
    <xdr:graphicFrame macro="">
      <xdr:nvGraphicFramePr>
        <xdr:cNvPr id="8" name="Chart 7">
          <a:extLst>
            <a:ext uri="{FF2B5EF4-FFF2-40B4-BE49-F238E27FC236}">
              <a16:creationId xmlns:a16="http://schemas.microsoft.com/office/drawing/2014/main" id="{6222A42B-5985-4793-A1F6-DF4D40EC4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542924</xdr:colOff>
      <xdr:row>5</xdr:row>
      <xdr:rowOff>95250</xdr:rowOff>
    </xdr:from>
    <xdr:to>
      <xdr:col>8</xdr:col>
      <xdr:colOff>533400</xdr:colOff>
      <xdr:row>7</xdr:row>
      <xdr:rowOff>114300</xdr:rowOff>
    </xdr:to>
    <xdr:sp macro="" textlink="">
      <xdr:nvSpPr>
        <xdr:cNvPr id="9" name="Rectangle: Top Corners Rounded 8">
          <a:extLst>
            <a:ext uri="{FF2B5EF4-FFF2-40B4-BE49-F238E27FC236}">
              <a16:creationId xmlns:a16="http://schemas.microsoft.com/office/drawing/2014/main" id="{E13D9283-F385-4B53-8115-CF2F636DC48B}"/>
            </a:ext>
          </a:extLst>
        </xdr:cNvPr>
        <xdr:cNvSpPr/>
      </xdr:nvSpPr>
      <xdr:spPr>
        <a:xfrm>
          <a:off x="2371724" y="1047750"/>
          <a:ext cx="3038476" cy="400050"/>
        </a:xfrm>
        <a:prstGeom prst="round2SameRect">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Age/Gender</a:t>
          </a:r>
        </a:p>
      </xdr:txBody>
    </xdr:sp>
    <xdr:clientData/>
  </xdr:twoCellAnchor>
  <xdr:twoCellAnchor>
    <xdr:from>
      <xdr:col>14</xdr:col>
      <xdr:colOff>304800</xdr:colOff>
      <xdr:row>16</xdr:row>
      <xdr:rowOff>114300</xdr:rowOff>
    </xdr:from>
    <xdr:to>
      <xdr:col>19</xdr:col>
      <xdr:colOff>380999</xdr:colOff>
      <xdr:row>18</xdr:row>
      <xdr:rowOff>133350</xdr:rowOff>
    </xdr:to>
    <xdr:sp macro="" textlink="">
      <xdr:nvSpPr>
        <xdr:cNvPr id="10" name="Rectangle: Top Corners Rounded 9">
          <a:extLst>
            <a:ext uri="{FF2B5EF4-FFF2-40B4-BE49-F238E27FC236}">
              <a16:creationId xmlns:a16="http://schemas.microsoft.com/office/drawing/2014/main" id="{478AE963-4357-4748-93F1-2EEC79B0FAEC}"/>
            </a:ext>
          </a:extLst>
        </xdr:cNvPr>
        <xdr:cNvSpPr/>
      </xdr:nvSpPr>
      <xdr:spPr>
        <a:xfrm>
          <a:off x="8839200" y="3162300"/>
          <a:ext cx="3124199" cy="400050"/>
        </a:xfrm>
        <a:prstGeom prst="round2SameRect">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Employment History</a:t>
          </a:r>
        </a:p>
      </xdr:txBody>
    </xdr:sp>
    <xdr:clientData/>
  </xdr:twoCellAnchor>
  <xdr:twoCellAnchor>
    <xdr:from>
      <xdr:col>9</xdr:col>
      <xdr:colOff>133350</xdr:colOff>
      <xdr:row>5</xdr:row>
      <xdr:rowOff>95250</xdr:rowOff>
    </xdr:from>
    <xdr:to>
      <xdr:col>14</xdr:col>
      <xdr:colOff>133350</xdr:colOff>
      <xdr:row>7</xdr:row>
      <xdr:rowOff>114300</xdr:rowOff>
    </xdr:to>
    <xdr:sp macro="" textlink="">
      <xdr:nvSpPr>
        <xdr:cNvPr id="11" name="Rectangle: Top Corners Rounded 10">
          <a:extLst>
            <a:ext uri="{FF2B5EF4-FFF2-40B4-BE49-F238E27FC236}">
              <a16:creationId xmlns:a16="http://schemas.microsoft.com/office/drawing/2014/main" id="{3220AEA4-7C4F-4028-B5A3-B2FDAF24DB25}"/>
            </a:ext>
          </a:extLst>
        </xdr:cNvPr>
        <xdr:cNvSpPr/>
      </xdr:nvSpPr>
      <xdr:spPr>
        <a:xfrm>
          <a:off x="5619750" y="1047750"/>
          <a:ext cx="3048000" cy="400050"/>
        </a:xfrm>
        <a:prstGeom prst="round2SameRect">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Marital Status</a:t>
          </a:r>
        </a:p>
      </xdr:txBody>
    </xdr:sp>
    <xdr:clientData/>
  </xdr:twoCellAnchor>
  <xdr:twoCellAnchor>
    <xdr:from>
      <xdr:col>14</xdr:col>
      <xdr:colOff>349250</xdr:colOff>
      <xdr:row>7</xdr:row>
      <xdr:rowOff>142875</xdr:rowOff>
    </xdr:from>
    <xdr:to>
      <xdr:col>19</xdr:col>
      <xdr:colOff>371474</xdr:colOff>
      <xdr:row>15</xdr:row>
      <xdr:rowOff>76200</xdr:rowOff>
    </xdr:to>
    <xdr:graphicFrame macro="">
      <xdr:nvGraphicFramePr>
        <xdr:cNvPr id="12" name="Chart 11">
          <a:extLst>
            <a:ext uri="{FF2B5EF4-FFF2-40B4-BE49-F238E27FC236}">
              <a16:creationId xmlns:a16="http://schemas.microsoft.com/office/drawing/2014/main" id="{A7DD7A13-245F-45C9-9E09-4EEA05CFB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357188</xdr:colOff>
      <xdr:row>5</xdr:row>
      <xdr:rowOff>95250</xdr:rowOff>
    </xdr:from>
    <xdr:to>
      <xdr:col>19</xdr:col>
      <xdr:colOff>342900</xdr:colOff>
      <xdr:row>7</xdr:row>
      <xdr:rowOff>114300</xdr:rowOff>
    </xdr:to>
    <xdr:sp macro="" textlink="">
      <xdr:nvSpPr>
        <xdr:cNvPr id="13" name="Rectangle: Top Corners Rounded 12">
          <a:extLst>
            <a:ext uri="{FF2B5EF4-FFF2-40B4-BE49-F238E27FC236}">
              <a16:creationId xmlns:a16="http://schemas.microsoft.com/office/drawing/2014/main" id="{BB0AFBD3-2C13-4FFA-8254-E5A0E5D5D7A4}"/>
            </a:ext>
          </a:extLst>
        </xdr:cNvPr>
        <xdr:cNvSpPr/>
      </xdr:nvSpPr>
      <xdr:spPr>
        <a:xfrm>
          <a:off x="8891588" y="1047750"/>
          <a:ext cx="3033712" cy="400050"/>
        </a:xfrm>
        <a:prstGeom prst="round2SameRect">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Top 6 State</a:t>
          </a:r>
          <a:r>
            <a:rPr lang="en-US" sz="1100" b="1" baseline="0"/>
            <a:t> of Origin</a:t>
          </a:r>
          <a:endParaRPr lang="en-US" sz="1100" b="1"/>
        </a:p>
      </xdr:txBody>
    </xdr:sp>
    <xdr:clientData/>
  </xdr:twoCellAnchor>
  <xdr:twoCellAnchor>
    <xdr:from>
      <xdr:col>9</xdr:col>
      <xdr:colOff>95250</xdr:colOff>
      <xdr:row>18</xdr:row>
      <xdr:rowOff>152400</xdr:rowOff>
    </xdr:from>
    <xdr:to>
      <xdr:col>14</xdr:col>
      <xdr:colOff>95251</xdr:colOff>
      <xdr:row>26</xdr:row>
      <xdr:rowOff>85725</xdr:rowOff>
    </xdr:to>
    <xdr:graphicFrame macro="">
      <xdr:nvGraphicFramePr>
        <xdr:cNvPr id="15" name="Chart 14">
          <a:extLst>
            <a:ext uri="{FF2B5EF4-FFF2-40B4-BE49-F238E27FC236}">
              <a16:creationId xmlns:a16="http://schemas.microsoft.com/office/drawing/2014/main" id="{D74ABF1D-A7FE-448A-AEE3-D11A1BD39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539751</xdr:colOff>
      <xdr:row>18</xdr:row>
      <xdr:rowOff>127000</xdr:rowOff>
    </xdr:from>
    <xdr:to>
      <xdr:col>8</xdr:col>
      <xdr:colOff>550334</xdr:colOff>
      <xdr:row>26</xdr:row>
      <xdr:rowOff>31750</xdr:rowOff>
    </xdr:to>
    <xdr:graphicFrame macro="">
      <xdr:nvGraphicFramePr>
        <xdr:cNvPr id="16" name="Chart 15">
          <a:extLst>
            <a:ext uri="{FF2B5EF4-FFF2-40B4-BE49-F238E27FC236}">
              <a16:creationId xmlns:a16="http://schemas.microsoft.com/office/drawing/2014/main" id="{D12596B0-C990-49FD-9599-8D6ED36B5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542924</xdr:colOff>
      <xdr:row>16</xdr:row>
      <xdr:rowOff>95250</xdr:rowOff>
    </xdr:from>
    <xdr:to>
      <xdr:col>8</xdr:col>
      <xdr:colOff>533400</xdr:colOff>
      <xdr:row>18</xdr:row>
      <xdr:rowOff>114300</xdr:rowOff>
    </xdr:to>
    <xdr:sp macro="" textlink="">
      <xdr:nvSpPr>
        <xdr:cNvPr id="17" name="Rectangle: Top Corners Rounded 16">
          <a:extLst>
            <a:ext uri="{FF2B5EF4-FFF2-40B4-BE49-F238E27FC236}">
              <a16:creationId xmlns:a16="http://schemas.microsoft.com/office/drawing/2014/main" id="{061E29F2-4BAA-46CA-8E15-4E1C9B10F62A}"/>
            </a:ext>
          </a:extLst>
        </xdr:cNvPr>
        <xdr:cNvSpPr/>
      </xdr:nvSpPr>
      <xdr:spPr>
        <a:xfrm>
          <a:off x="2371724" y="3143250"/>
          <a:ext cx="3038476" cy="400050"/>
        </a:xfrm>
        <a:prstGeom prst="round2SameRect">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Department</a:t>
          </a:r>
        </a:p>
      </xdr:txBody>
    </xdr:sp>
    <xdr:clientData/>
  </xdr:twoCellAnchor>
  <xdr:twoCellAnchor>
    <xdr:from>
      <xdr:col>9</xdr:col>
      <xdr:colOff>105833</xdr:colOff>
      <xdr:row>16</xdr:row>
      <xdr:rowOff>104775</xdr:rowOff>
    </xdr:from>
    <xdr:to>
      <xdr:col>14</xdr:col>
      <xdr:colOff>148166</xdr:colOff>
      <xdr:row>18</xdr:row>
      <xdr:rowOff>116417</xdr:rowOff>
    </xdr:to>
    <xdr:sp macro="" textlink="">
      <xdr:nvSpPr>
        <xdr:cNvPr id="19" name="Rectangle: Top Corners Rounded 18">
          <a:extLst>
            <a:ext uri="{FF2B5EF4-FFF2-40B4-BE49-F238E27FC236}">
              <a16:creationId xmlns:a16="http://schemas.microsoft.com/office/drawing/2014/main" id="{47DA3BC5-CD21-49EE-A4CD-164F065AE083}"/>
            </a:ext>
          </a:extLst>
        </xdr:cNvPr>
        <xdr:cNvSpPr/>
      </xdr:nvSpPr>
      <xdr:spPr>
        <a:xfrm>
          <a:off x="5630333" y="3152775"/>
          <a:ext cx="3111500" cy="392642"/>
        </a:xfrm>
        <a:prstGeom prst="round2SameRect">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Salary Range</a:t>
          </a:r>
        </a:p>
      </xdr:txBody>
    </xdr:sp>
    <xdr:clientData/>
  </xdr:twoCellAnchor>
  <xdr:twoCellAnchor editAs="oneCell">
    <xdr:from>
      <xdr:col>14</xdr:col>
      <xdr:colOff>127000</xdr:colOff>
      <xdr:row>3</xdr:row>
      <xdr:rowOff>21167</xdr:rowOff>
    </xdr:from>
    <xdr:to>
      <xdr:col>19</xdr:col>
      <xdr:colOff>402167</xdr:colOff>
      <xdr:row>5</xdr:row>
      <xdr:rowOff>10583</xdr:rowOff>
    </xdr:to>
    <mc:AlternateContent xmlns:mc="http://schemas.openxmlformats.org/markup-compatibility/2006" xmlns:a14="http://schemas.microsoft.com/office/drawing/2010/main">
      <mc:Choice Requires="a14">
        <xdr:graphicFrame macro="">
          <xdr:nvGraphicFramePr>
            <xdr:cNvPr id="21" name="Promotion Status">
              <a:extLst>
                <a:ext uri="{FF2B5EF4-FFF2-40B4-BE49-F238E27FC236}">
                  <a16:creationId xmlns:a16="http://schemas.microsoft.com/office/drawing/2014/main" id="{98BF6F2A-3299-4528-9262-C485881819FD}"/>
                </a:ext>
              </a:extLst>
            </xdr:cNvPr>
            <xdr:cNvGraphicFramePr/>
          </xdr:nvGraphicFramePr>
          <xdr:xfrm>
            <a:off x="0" y="0"/>
            <a:ext cx="0" cy="0"/>
          </xdr:xfrm>
          <a:graphic>
            <a:graphicData uri="http://schemas.microsoft.com/office/drawing/2010/slicer">
              <sle:slicer xmlns:sle="http://schemas.microsoft.com/office/drawing/2010/slicer" name="Promotion Status"/>
            </a:graphicData>
          </a:graphic>
        </xdr:graphicFrame>
      </mc:Choice>
      <mc:Fallback xmlns="">
        <xdr:sp macro="" textlink="">
          <xdr:nvSpPr>
            <xdr:cNvPr id="0" name=""/>
            <xdr:cNvSpPr>
              <a:spLocks noTextEdit="1"/>
            </xdr:cNvSpPr>
          </xdr:nvSpPr>
          <xdr:spPr>
            <a:xfrm>
              <a:off x="8720667" y="592667"/>
              <a:ext cx="3344333" cy="370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412750</xdr:colOff>
      <xdr:row>3</xdr:row>
      <xdr:rowOff>21166</xdr:rowOff>
    </xdr:from>
    <xdr:to>
      <xdr:col>14</xdr:col>
      <xdr:colOff>169333</xdr:colOff>
      <xdr:row>5</xdr:row>
      <xdr:rowOff>21166</xdr:rowOff>
    </xdr:to>
    <mc:AlternateContent xmlns:mc="http://schemas.openxmlformats.org/markup-compatibility/2006" xmlns:a14="http://schemas.microsoft.com/office/drawing/2010/main">
      <mc:Choice Requires="a14">
        <xdr:graphicFrame macro="">
          <xdr:nvGraphicFramePr>
            <xdr:cNvPr id="22" name="Department">
              <a:extLst>
                <a:ext uri="{FF2B5EF4-FFF2-40B4-BE49-F238E27FC236}">
                  <a16:creationId xmlns:a16="http://schemas.microsoft.com/office/drawing/2014/main" id="{7FC6F61D-0E47-4CBF-978A-56DEA97B13E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095750" y="592666"/>
              <a:ext cx="4667250" cy="38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529167</xdr:colOff>
      <xdr:row>4</xdr:row>
      <xdr:rowOff>158749</xdr:rowOff>
    </xdr:from>
    <xdr:to>
      <xdr:col>3</xdr:col>
      <xdr:colOff>296333</xdr:colOff>
      <xdr:row>12</xdr:row>
      <xdr:rowOff>31750</xdr:rowOff>
    </xdr:to>
    <xdr:sp macro="" textlink="KPI!A6">
      <xdr:nvSpPr>
        <xdr:cNvPr id="23" name="Rectangle: Rounded Corners 22">
          <a:extLst>
            <a:ext uri="{FF2B5EF4-FFF2-40B4-BE49-F238E27FC236}">
              <a16:creationId xmlns:a16="http://schemas.microsoft.com/office/drawing/2014/main" id="{CDBC1B7E-4912-4AE8-83F9-5F83D03F3382}"/>
            </a:ext>
          </a:extLst>
        </xdr:cNvPr>
        <xdr:cNvSpPr/>
      </xdr:nvSpPr>
      <xdr:spPr>
        <a:xfrm>
          <a:off x="529167" y="920749"/>
          <a:ext cx="1608666" cy="1397001"/>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AE4B3B1F-B567-4908-8121-5DC73DB299B7}" type="TxLink">
            <a:rPr lang="en-US" sz="5400" b="0" i="0" u="none" strike="noStrike">
              <a:solidFill>
                <a:schemeClr val="tx2">
                  <a:lumMod val="20000"/>
                  <a:lumOff val="80000"/>
                </a:schemeClr>
              </a:solidFill>
              <a:latin typeface="Calibri"/>
              <a:cs typeface="Calibri"/>
            </a:rPr>
            <a:pPr algn="l"/>
            <a:t>80</a:t>
          </a:fld>
          <a:endParaRPr lang="en-US" sz="5400">
            <a:solidFill>
              <a:schemeClr val="tx2">
                <a:lumMod val="20000"/>
                <a:lumOff val="80000"/>
              </a:schemeClr>
            </a:solidFill>
          </a:endParaRPr>
        </a:p>
      </xdr:txBody>
    </xdr:sp>
    <xdr:clientData/>
  </xdr:twoCellAnchor>
  <xdr:twoCellAnchor>
    <xdr:from>
      <xdr:col>1</xdr:col>
      <xdr:colOff>10583</xdr:colOff>
      <xdr:row>10</xdr:row>
      <xdr:rowOff>127001</xdr:rowOff>
    </xdr:from>
    <xdr:to>
      <xdr:col>3</xdr:col>
      <xdr:colOff>74083</xdr:colOff>
      <xdr:row>12</xdr:row>
      <xdr:rowOff>31751</xdr:rowOff>
    </xdr:to>
    <xdr:sp macro="" textlink="">
      <xdr:nvSpPr>
        <xdr:cNvPr id="24" name="Rectangle: Rounded Corners 23">
          <a:extLst>
            <a:ext uri="{FF2B5EF4-FFF2-40B4-BE49-F238E27FC236}">
              <a16:creationId xmlns:a16="http://schemas.microsoft.com/office/drawing/2014/main" id="{F6657208-2D3E-43CA-8D36-9E9C0FA168FE}"/>
            </a:ext>
          </a:extLst>
        </xdr:cNvPr>
        <xdr:cNvSpPr/>
      </xdr:nvSpPr>
      <xdr:spPr>
        <a:xfrm>
          <a:off x="624416" y="2032001"/>
          <a:ext cx="1291167" cy="2857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Total</a:t>
          </a:r>
          <a:r>
            <a:rPr lang="en-US" sz="1100" baseline="0"/>
            <a:t> Employees</a:t>
          </a:r>
          <a:endParaRPr lang="en-US" sz="1100"/>
        </a:p>
      </xdr:txBody>
    </xdr:sp>
    <xdr:clientData/>
  </xdr:twoCellAnchor>
  <xdr:twoCellAnchor>
    <xdr:from>
      <xdr:col>0</xdr:col>
      <xdr:colOff>550333</xdr:colOff>
      <xdr:row>13</xdr:row>
      <xdr:rowOff>52916</xdr:rowOff>
    </xdr:from>
    <xdr:to>
      <xdr:col>3</xdr:col>
      <xdr:colOff>306916</xdr:colOff>
      <xdr:row>24</xdr:row>
      <xdr:rowOff>52917</xdr:rowOff>
    </xdr:to>
    <xdr:sp macro="" textlink="">
      <xdr:nvSpPr>
        <xdr:cNvPr id="25" name="Rectangle: Rounded Corners 24">
          <a:extLst>
            <a:ext uri="{FF2B5EF4-FFF2-40B4-BE49-F238E27FC236}">
              <a16:creationId xmlns:a16="http://schemas.microsoft.com/office/drawing/2014/main" id="{07C6430B-9507-4F20-889E-21EF07A773E5}"/>
            </a:ext>
          </a:extLst>
        </xdr:cNvPr>
        <xdr:cNvSpPr/>
      </xdr:nvSpPr>
      <xdr:spPr>
        <a:xfrm>
          <a:off x="550333" y="2529416"/>
          <a:ext cx="1598083" cy="2095501"/>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42334</xdr:colOff>
      <xdr:row>14</xdr:row>
      <xdr:rowOff>31750</xdr:rowOff>
    </xdr:from>
    <xdr:to>
      <xdr:col>3</xdr:col>
      <xdr:colOff>243417</xdr:colOff>
      <xdr:row>22</xdr:row>
      <xdr:rowOff>74083</xdr:rowOff>
    </xdr:to>
    <xdr:graphicFrame macro="">
      <xdr:nvGraphicFramePr>
        <xdr:cNvPr id="27" name="Chart 26">
          <a:extLst>
            <a:ext uri="{FF2B5EF4-FFF2-40B4-BE49-F238E27FC236}">
              <a16:creationId xmlns:a16="http://schemas.microsoft.com/office/drawing/2014/main" id="{7D2E9561-DBF4-4359-A5BE-EEA1714A4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42332</xdr:colOff>
      <xdr:row>4</xdr:row>
      <xdr:rowOff>152702</xdr:rowOff>
    </xdr:from>
    <xdr:to>
      <xdr:col>2</xdr:col>
      <xdr:colOff>84666</xdr:colOff>
      <xdr:row>8</xdr:row>
      <xdr:rowOff>1046</xdr:rowOff>
    </xdr:to>
    <xdr:pic>
      <xdr:nvPicPr>
        <xdr:cNvPr id="29" name="Picture 28">
          <a:extLst>
            <a:ext uri="{FF2B5EF4-FFF2-40B4-BE49-F238E27FC236}">
              <a16:creationId xmlns:a16="http://schemas.microsoft.com/office/drawing/2014/main" id="{F6580566-872E-4AA7-9E7D-10B518723591}"/>
            </a:ext>
          </a:extLst>
        </xdr:cNvPr>
        <xdr:cNvPicPr>
          <a:picLocks noChangeAspect="1"/>
        </xdr:cNvPicPr>
      </xdr:nvPicPr>
      <xdr:blipFill>
        <a:blip xmlns:r="http://schemas.openxmlformats.org/officeDocument/2006/relationships" r:embed="rId8" cstate="print">
          <a:clrChange>
            <a:clrFrom>
              <a:srgbClr val="FFFFFF"/>
            </a:clrFrom>
            <a:clrTo>
              <a:srgbClr val="FFFFFF">
                <a:alpha val="0"/>
              </a:srgbClr>
            </a:clrTo>
          </a:clrChange>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656165" y="914702"/>
          <a:ext cx="656168" cy="610344"/>
        </a:xfrm>
        <a:prstGeom prst="rect">
          <a:avLst/>
        </a:prstGeom>
      </xdr:spPr>
    </xdr:pic>
    <xdr:clientData/>
  </xdr:twoCellAnchor>
  <xdr:twoCellAnchor>
    <xdr:from>
      <xdr:col>8</xdr:col>
      <xdr:colOff>21165</xdr:colOff>
      <xdr:row>5</xdr:row>
      <xdr:rowOff>148168</xdr:rowOff>
    </xdr:from>
    <xdr:to>
      <xdr:col>8</xdr:col>
      <xdr:colOff>486832</xdr:colOff>
      <xdr:row>7</xdr:row>
      <xdr:rowOff>42334</xdr:rowOff>
    </xdr:to>
    <xdr:sp macro="" textlink="KPI!C6">
      <xdr:nvSpPr>
        <xdr:cNvPr id="30" name="Rectangle: Rounded Corners 29">
          <a:extLst>
            <a:ext uri="{FF2B5EF4-FFF2-40B4-BE49-F238E27FC236}">
              <a16:creationId xmlns:a16="http://schemas.microsoft.com/office/drawing/2014/main" id="{F299E941-A0FC-4DB5-991A-E2EB4924C0E6}"/>
            </a:ext>
          </a:extLst>
        </xdr:cNvPr>
        <xdr:cNvSpPr/>
      </xdr:nvSpPr>
      <xdr:spPr>
        <a:xfrm>
          <a:off x="4931832" y="1100668"/>
          <a:ext cx="465667" cy="27516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F40CA444-35E5-4C08-AADE-033F59842067}" type="TxLink">
            <a:rPr lang="en-US" sz="1100" b="0" i="0" u="none" strike="noStrike">
              <a:solidFill>
                <a:schemeClr val="bg1"/>
              </a:solidFill>
              <a:latin typeface="Calibri"/>
              <a:cs typeface="Calibri"/>
            </a:rPr>
            <a:pPr algn="l"/>
            <a:t>31.5</a:t>
          </a:fld>
          <a:endParaRPr lang="en-US" sz="2400">
            <a:solidFill>
              <a:schemeClr val="bg1"/>
            </a:solidFill>
          </a:endParaRPr>
        </a:p>
      </xdr:txBody>
    </xdr:sp>
    <xdr:clientData/>
  </xdr:twoCellAnchor>
  <xdr:twoCellAnchor>
    <xdr:from>
      <xdr:col>6</xdr:col>
      <xdr:colOff>112183</xdr:colOff>
      <xdr:row>5</xdr:row>
      <xdr:rowOff>107951</xdr:rowOff>
    </xdr:from>
    <xdr:to>
      <xdr:col>8</xdr:col>
      <xdr:colOff>167216</xdr:colOff>
      <xdr:row>7</xdr:row>
      <xdr:rowOff>16934</xdr:rowOff>
    </xdr:to>
    <xdr:sp macro="" textlink="">
      <xdr:nvSpPr>
        <xdr:cNvPr id="32" name="Rectangle: Rounded Corners 31">
          <a:extLst>
            <a:ext uri="{FF2B5EF4-FFF2-40B4-BE49-F238E27FC236}">
              <a16:creationId xmlns:a16="http://schemas.microsoft.com/office/drawing/2014/main" id="{A710B6A0-B6B7-458F-93D8-0EC4FBAF9A6E}"/>
            </a:ext>
          </a:extLst>
        </xdr:cNvPr>
        <xdr:cNvSpPr/>
      </xdr:nvSpPr>
      <xdr:spPr>
        <a:xfrm>
          <a:off x="3795183" y="1060451"/>
          <a:ext cx="1282700" cy="289983"/>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Average Age</a:t>
          </a:r>
        </a:p>
      </xdr:txBody>
    </xdr:sp>
    <xdr:clientData/>
  </xdr:twoCellAnchor>
  <xdr:twoCellAnchor>
    <xdr:from>
      <xdr:col>17</xdr:col>
      <xdr:colOff>105832</xdr:colOff>
      <xdr:row>16</xdr:row>
      <xdr:rowOff>143935</xdr:rowOff>
    </xdr:from>
    <xdr:to>
      <xdr:col>18</xdr:col>
      <xdr:colOff>571499</xdr:colOff>
      <xdr:row>18</xdr:row>
      <xdr:rowOff>52918</xdr:rowOff>
    </xdr:to>
    <xdr:sp macro="" textlink="">
      <xdr:nvSpPr>
        <xdr:cNvPr id="34" name="Rectangle: Rounded Corners 33">
          <a:extLst>
            <a:ext uri="{FF2B5EF4-FFF2-40B4-BE49-F238E27FC236}">
              <a16:creationId xmlns:a16="http://schemas.microsoft.com/office/drawing/2014/main" id="{9A91BD2F-273C-4B23-8851-EE608DD1E50C}"/>
            </a:ext>
          </a:extLst>
        </xdr:cNvPr>
        <xdr:cNvSpPr/>
      </xdr:nvSpPr>
      <xdr:spPr>
        <a:xfrm>
          <a:off x="10540999" y="3191935"/>
          <a:ext cx="1079500" cy="289983"/>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Average YOS</a:t>
          </a:r>
        </a:p>
      </xdr:txBody>
    </xdr:sp>
    <xdr:clientData/>
  </xdr:twoCellAnchor>
  <xdr:twoCellAnchor>
    <xdr:from>
      <xdr:col>18</xdr:col>
      <xdr:colOff>480482</xdr:colOff>
      <xdr:row>16</xdr:row>
      <xdr:rowOff>162985</xdr:rowOff>
    </xdr:from>
    <xdr:to>
      <xdr:col>19</xdr:col>
      <xdr:colOff>332316</xdr:colOff>
      <xdr:row>18</xdr:row>
      <xdr:rowOff>57151</xdr:rowOff>
    </xdr:to>
    <xdr:sp macro="" textlink="KPI!D6">
      <xdr:nvSpPr>
        <xdr:cNvPr id="35" name="Rectangle: Rounded Corners 34">
          <a:extLst>
            <a:ext uri="{FF2B5EF4-FFF2-40B4-BE49-F238E27FC236}">
              <a16:creationId xmlns:a16="http://schemas.microsoft.com/office/drawing/2014/main" id="{3CCD3443-4642-420E-9276-DFAF60EEC254}"/>
            </a:ext>
          </a:extLst>
        </xdr:cNvPr>
        <xdr:cNvSpPr/>
      </xdr:nvSpPr>
      <xdr:spPr>
        <a:xfrm>
          <a:off x="11529482" y="3210985"/>
          <a:ext cx="465667" cy="27516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E019054D-883A-4F57-BD0A-0F6E7FB60AC3}" type="TxLink">
            <a:rPr lang="en-US" sz="1100" b="0" i="0" u="none" strike="noStrike">
              <a:solidFill>
                <a:schemeClr val="bg1"/>
              </a:solidFill>
              <a:latin typeface="Calibri"/>
              <a:cs typeface="Calibri"/>
            </a:rPr>
            <a:pPr algn="l"/>
            <a:t>5.3</a:t>
          </a:fld>
          <a:endParaRPr lang="en-US" sz="2400">
            <a:solidFill>
              <a:schemeClr val="bg1"/>
            </a:solidFill>
          </a:endParaRPr>
        </a:p>
      </xdr:txBody>
    </xdr:sp>
    <xdr:clientData/>
  </xdr:twoCellAnchor>
  <xdr:twoCellAnchor>
    <xdr:from>
      <xdr:col>11</xdr:col>
      <xdr:colOff>247648</xdr:colOff>
      <xdr:row>16</xdr:row>
      <xdr:rowOff>137585</xdr:rowOff>
    </xdr:from>
    <xdr:to>
      <xdr:col>12</xdr:col>
      <xdr:colOff>560916</xdr:colOff>
      <xdr:row>18</xdr:row>
      <xdr:rowOff>46568</xdr:rowOff>
    </xdr:to>
    <xdr:sp macro="" textlink="">
      <xdr:nvSpPr>
        <xdr:cNvPr id="36" name="Rectangle: Rounded Corners 35">
          <a:extLst>
            <a:ext uri="{FF2B5EF4-FFF2-40B4-BE49-F238E27FC236}">
              <a16:creationId xmlns:a16="http://schemas.microsoft.com/office/drawing/2014/main" id="{C7AEE9AB-ED0F-4923-AF20-9D0E16433075}"/>
            </a:ext>
          </a:extLst>
        </xdr:cNvPr>
        <xdr:cNvSpPr/>
      </xdr:nvSpPr>
      <xdr:spPr>
        <a:xfrm>
          <a:off x="6999815" y="3185585"/>
          <a:ext cx="927101" cy="289983"/>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Total  Salary</a:t>
          </a:r>
        </a:p>
      </xdr:txBody>
    </xdr:sp>
    <xdr:clientData/>
  </xdr:twoCellAnchor>
  <xdr:twoCellAnchor>
    <xdr:from>
      <xdr:col>12</xdr:col>
      <xdr:colOff>497418</xdr:colOff>
      <xdr:row>16</xdr:row>
      <xdr:rowOff>146052</xdr:rowOff>
    </xdr:from>
    <xdr:to>
      <xdr:col>14</xdr:col>
      <xdr:colOff>135467</xdr:colOff>
      <xdr:row>18</xdr:row>
      <xdr:rowOff>40218</xdr:rowOff>
    </xdr:to>
    <xdr:sp macro="" textlink="KPI!B6">
      <xdr:nvSpPr>
        <xdr:cNvPr id="37" name="Rectangle: Rounded Corners 36">
          <a:extLst>
            <a:ext uri="{FF2B5EF4-FFF2-40B4-BE49-F238E27FC236}">
              <a16:creationId xmlns:a16="http://schemas.microsoft.com/office/drawing/2014/main" id="{C63FA1D0-A5E5-4B82-94B9-FDCB1E4A979C}"/>
            </a:ext>
          </a:extLst>
        </xdr:cNvPr>
        <xdr:cNvSpPr/>
      </xdr:nvSpPr>
      <xdr:spPr>
        <a:xfrm>
          <a:off x="7863418" y="3194052"/>
          <a:ext cx="865716" cy="27516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D59BAA60-2FE0-4B08-A4B0-5BA461505349}" type="TxLink">
            <a:rPr lang="en-US" sz="1100" b="0" i="0" u="none" strike="noStrike">
              <a:solidFill>
                <a:schemeClr val="bg1"/>
              </a:solidFill>
              <a:latin typeface="Calibri"/>
              <a:cs typeface="Calibri"/>
            </a:rPr>
            <a:pPr algn="l"/>
            <a:t>$3,953,000</a:t>
          </a:fld>
          <a:endParaRPr lang="en-US" sz="24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390526</xdr:colOff>
      <xdr:row>1</xdr:row>
      <xdr:rowOff>152401</xdr:rowOff>
    </xdr:from>
    <xdr:to>
      <xdr:col>8</xdr:col>
      <xdr:colOff>28576</xdr:colOff>
      <xdr:row>12</xdr:row>
      <xdr:rowOff>171451</xdr:rowOff>
    </xdr:to>
    <xdr:graphicFrame macro="">
      <xdr:nvGraphicFramePr>
        <xdr:cNvPr id="2" name="Chart 1">
          <a:extLst>
            <a:ext uri="{FF2B5EF4-FFF2-40B4-BE49-F238E27FC236}">
              <a16:creationId xmlns:a16="http://schemas.microsoft.com/office/drawing/2014/main" id="{70A93AD2-5A1D-4CDF-AB98-8FD6580D3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447675</xdr:colOff>
      <xdr:row>2</xdr:row>
      <xdr:rowOff>19050</xdr:rowOff>
    </xdr:from>
    <xdr:to>
      <xdr:col>7</xdr:col>
      <xdr:colOff>476250</xdr:colOff>
      <xdr:row>13</xdr:row>
      <xdr:rowOff>180976</xdr:rowOff>
    </xdr:to>
    <xdr:graphicFrame macro="">
      <xdr:nvGraphicFramePr>
        <xdr:cNvPr id="2" name="Chart 1">
          <a:extLst>
            <a:ext uri="{FF2B5EF4-FFF2-40B4-BE49-F238E27FC236}">
              <a16:creationId xmlns:a16="http://schemas.microsoft.com/office/drawing/2014/main" id="{323925E7-DAB1-4FD9-A18B-4DBAB39FE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561975</xdr:colOff>
      <xdr:row>2</xdr:row>
      <xdr:rowOff>9525</xdr:rowOff>
    </xdr:from>
    <xdr:to>
      <xdr:col>9</xdr:col>
      <xdr:colOff>190500</xdr:colOff>
      <xdr:row>14</xdr:row>
      <xdr:rowOff>104775</xdr:rowOff>
    </xdr:to>
    <xdr:graphicFrame macro="">
      <xdr:nvGraphicFramePr>
        <xdr:cNvPr id="2" name="Chart 1">
          <a:extLst>
            <a:ext uri="{FF2B5EF4-FFF2-40B4-BE49-F238E27FC236}">
              <a16:creationId xmlns:a16="http://schemas.microsoft.com/office/drawing/2014/main" id="{39B0628F-44EF-46D6-81F9-F0551FE5E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304800</xdr:colOff>
      <xdr:row>4</xdr:row>
      <xdr:rowOff>123825</xdr:rowOff>
    </xdr:from>
    <xdr:to>
      <xdr:col>12</xdr:col>
      <xdr:colOff>0</xdr:colOff>
      <xdr:row>19</xdr:row>
      <xdr:rowOff>9525</xdr:rowOff>
    </xdr:to>
    <xdr:graphicFrame macro="">
      <xdr:nvGraphicFramePr>
        <xdr:cNvPr id="2" name="Chart 1">
          <a:extLst>
            <a:ext uri="{FF2B5EF4-FFF2-40B4-BE49-F238E27FC236}">
              <a16:creationId xmlns:a16="http://schemas.microsoft.com/office/drawing/2014/main" id="{39300C8E-1AB4-43D8-A486-235700478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552450</xdr:colOff>
      <xdr:row>1</xdr:row>
      <xdr:rowOff>171449</xdr:rowOff>
    </xdr:from>
    <xdr:to>
      <xdr:col>8</xdr:col>
      <xdr:colOff>561975</xdr:colOff>
      <xdr:row>12</xdr:row>
      <xdr:rowOff>57150</xdr:rowOff>
    </xdr:to>
    <xdr:graphicFrame macro="">
      <xdr:nvGraphicFramePr>
        <xdr:cNvPr id="2" name="Chart 1">
          <a:extLst>
            <a:ext uri="{FF2B5EF4-FFF2-40B4-BE49-F238E27FC236}">
              <a16:creationId xmlns:a16="http://schemas.microsoft.com/office/drawing/2014/main" id="{B410954A-1928-4BB8-B483-FA0319028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295275</xdr:colOff>
      <xdr:row>2</xdr:row>
      <xdr:rowOff>1</xdr:rowOff>
    </xdr:from>
    <xdr:to>
      <xdr:col>8</xdr:col>
      <xdr:colOff>552450</xdr:colOff>
      <xdr:row>14</xdr:row>
      <xdr:rowOff>47625</xdr:rowOff>
    </xdr:to>
    <xdr:graphicFrame macro="">
      <xdr:nvGraphicFramePr>
        <xdr:cNvPr id="2" name="Chart 1">
          <a:extLst>
            <a:ext uri="{FF2B5EF4-FFF2-40B4-BE49-F238E27FC236}">
              <a16:creationId xmlns:a16="http://schemas.microsoft.com/office/drawing/2014/main" id="{E040CA77-EB29-4E80-AAC8-EF0B10DBD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314325</xdr:colOff>
      <xdr:row>1</xdr:row>
      <xdr:rowOff>171450</xdr:rowOff>
    </xdr:from>
    <xdr:to>
      <xdr:col>9</xdr:col>
      <xdr:colOff>171450</xdr:colOff>
      <xdr:row>13</xdr:row>
      <xdr:rowOff>133350</xdr:rowOff>
    </xdr:to>
    <xdr:graphicFrame macro="">
      <xdr:nvGraphicFramePr>
        <xdr:cNvPr id="2" name="Chart 1">
          <a:extLst>
            <a:ext uri="{FF2B5EF4-FFF2-40B4-BE49-F238E27FC236}">
              <a16:creationId xmlns:a16="http://schemas.microsoft.com/office/drawing/2014/main" id="{EB45E8C7-CEFC-49CA-A0C5-49D20D432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25343981484" backgroundQuery="1" createdVersion="7" refreshedVersion="7" minRefreshableVersion="3" recordCount="0" supportSubquery="1" supportAdvancedDrill="1" xr:uid="{D2E5EF73-431F-455B-A3F2-57F9E4755C6B}">
  <cacheSource type="external" connectionId="2"/>
  <cacheFields count="6">
    <cacheField name="[Measures].[Total Employee]" caption="Total Employee" numFmtId="0" hierarchy="33" level="32767"/>
    <cacheField name="[DimMarriage].[Marital Status Range].[Marital Status Range]" caption="Marital Status Range" numFmtId="0" hierarchy="11" level="1">
      <sharedItems count="3">
        <s v="Married"/>
        <s v="Others"/>
        <s v="Single"/>
      </sharedItems>
    </cacheField>
    <cacheField name="[DimState].[State of Origin].[State of Origin]" caption="State of Origin" numFmtId="0" hierarchy="19" level="1">
      <sharedItems count="6">
        <s v="Abia State"/>
        <s v="Anambra State"/>
        <s v="Delta State"/>
        <s v="Ebonyi State"/>
        <s v="Imo State"/>
        <s v="Kano State"/>
      </sharedItems>
    </cacheField>
    <cacheField name="[DimGender].[Gender].[Gender]" caption="Gender" numFmtId="0" hierarchy="9" level="1">
      <sharedItems count="2">
        <s v="Female"/>
        <s v="Male"/>
      </sharedItems>
    </cacheField>
    <cacheField name="[DimAge].[Age Range].[Age Range]" caption="Age Range" numFmtId="0" hierarchy="1" level="1">
      <sharedItems count="5">
        <s v="26-28yrs"/>
        <s v="29-31yrs"/>
        <s v="31-34yrs"/>
        <s v="35-37yrs"/>
        <s v="38-40yrs"/>
      </sharedItems>
    </cacheField>
    <cacheField name="[DimPromotion].[Promotion Status].[Promotion Status]" caption="Promotion Status" numFmtId="0" hierarchy="15" level="1">
      <sharedItems containsSemiMixedTypes="0" containsNonDate="0" containsString="0"/>
    </cacheField>
  </cacheFields>
  <cacheHierarchies count="49">
    <cacheHierarchy uniqueName="[DimAge].[Age]" caption="Age" attribute="1" defaultMemberUniqueName="[DimAge].[Age].[All]" allUniqueName="[DimAge].[Age].[All]" dimensionUniqueName="[DimAge]" displayFolder="" count="2" memberValueDatatype="20" unbalanced="0"/>
    <cacheHierarchy uniqueName="[DimAge].[Age Range]" caption="Age Range" attribute="1" defaultMemberUniqueName="[DimAge].[Age Range].[All]" allUniqueName="[DimAge].[Age Range].[All]" dimensionUniqueName="[DimAge]" displayFolder="" count="2" memberValueDatatype="130" unbalanced="0">
      <fieldsUsage count="2">
        <fieldUsage x="-1"/>
        <fieldUsage x="4"/>
      </fieldsUsage>
    </cacheHierarchy>
    <cacheHierarchy uniqueName="[DimDate].[Start Date]" caption="Start Date" attribute="1" time="1" defaultMemberUniqueName="[DimDate].[Start Date].[All]" allUniqueName="[DimDate].[Start Date].[All]" dimensionUniqueName="[DimDate]" displayFolder="" count="2" memberValueDatatype="7" unbalanced="0"/>
    <cacheHierarchy uniqueName="[DimDate].[Year]" caption="Year" attribute="1" defaultMemberUniqueName="[DimDate].[Year].[All]" allUniqueName="[DimDate].[Year].[All]" dimensionUniqueName="[DimDate]" displayFolder="" count="2" memberValueDatatype="20" unbalanced="0"/>
    <cacheHierarchy uniqueName="[DimDate].[Month Name]" caption="Month Name" attribute="1" defaultMemberUniqueName="[DimDate].[Month Name].[All]" allUniqueName="[DimDate].[Month Name].[All]" dimensionUniqueName="[DimDate]" displayFolder="" count="2" memberValueDatatype="130" unbalanced="0"/>
    <cacheHierarchy uniqueName="[DimDate].[Day Name]" caption="Day Name" attribute="1" defaultMemberUniqueName="[DimDate].[Day Name].[All]" allUniqueName="[DimDate].[Day Name].[All]" dimensionUniqueName="[DimDate]" displayFolder="" count="2" memberValueDatatype="130" unbalanced="0"/>
    <cacheHierarchy uniqueName="[DimDepartment].[Dept_ID]" caption="Dept_ID" attribute="1" defaultMemberUniqueName="[DimDepartment].[Dept_ID].[All]" allUniqueName="[DimDepartment].[Dept_ID].[All]" dimensionUniqueName="[DimDepartment]" displayFolder="" count="2" memberValueDatatype="20" unbalanced="0"/>
    <cacheHierarchy uniqueName="[DimDepartment].[Department]" caption="Department" attribute="1" defaultMemberUniqueName="[DimDepartment].[Department].[All]" allUniqueName="[DimDepartment].[Department].[All]" dimensionUniqueName="[DimDepartment]" displayFolder="" count="2" memberValueDatatype="130" unbalanced="0"/>
    <cacheHierarchy uniqueName="[DimGender].[Gender_ID]" caption="Gender_ID" attribute="1" defaultMemberUniqueName="[DimGender].[Gender_ID].[All]" allUniqueName="[DimGender].[Gender_ID].[All]" dimensionUniqueName="[DimGender]" displayFolder="" count="2" memberValueDatatype="2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Marriage].[Marriage_ID]" caption="Marriage_ID" attribute="1" defaultMemberUniqueName="[DimMarriage].[Marriage_ID].[All]" allUniqueName="[DimMarriage].[Marriage_ID].[All]" dimensionUniqueName="[DimMarriage]" displayFolder="" count="2" memberValueDatatype="20" unbalanced="0"/>
    <cacheHierarchy uniqueName="[DimMarriage].[Marital Status Range]" caption="Marital Status Range" attribute="1" defaultMemberUniqueName="[DimMarriage].[Marital Status Range].[All]" allUniqueName="[DimMarriage].[Marital Status Range].[All]" dimensionUniqueName="[DimMarriage]" displayFolder="" count="2" memberValueDatatype="130" unbalanced="0">
      <fieldsUsage count="2">
        <fieldUsage x="-1"/>
        <fieldUsage x="1"/>
      </fieldsUsage>
    </cacheHierarchy>
    <cacheHierarchy uniqueName="[DimNames].[Employee ID]" caption="Employee ID" attribute="1" defaultMemberUniqueName="[DimNames].[Employee ID].[All]" allUniqueName="[DimNames].[Employee ID].[All]" dimensionUniqueName="[DimNames]" displayFolder="" count="2" memberValueDatatype="20" unbalanced="0"/>
    <cacheHierarchy uniqueName="[DimNames].[Names]" caption="Names" attribute="1" defaultMemberUniqueName="[DimNames].[Names].[All]" allUniqueName="[DimNames].[Names].[All]" dimensionUniqueName="[DimNames]" displayFolder="" count="2" memberValueDatatype="130" unbalanced="0"/>
    <cacheHierarchy uniqueName="[DimPromotion].[Promotion_ID]" caption="Promotion_ID" attribute="1" defaultMemberUniqueName="[DimPromotion].[Promotion_ID].[All]" allUniqueName="[DimPromotion].[Promotion_ID].[All]" dimensionUniqueName="[DimPromotion]" displayFolder="" count="2" memberValueDatatype="2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5"/>
      </fieldsUsage>
    </cacheHierarchy>
    <cacheHierarchy uniqueName="[DimSalary].[Salary (USD) .2]" caption="Salary (USD) .2" attribute="1" defaultMemberUniqueName="[DimSalary].[Salary (USD) .2].[All]" allUniqueName="[DimSalary].[Salary (USD) .2].[All]" dimensionUniqueName="[DimSalary]" displayFolder="" count="2" memberValueDatatype="20" unbalanced="0"/>
    <cacheHierarchy uniqueName="[DimSalary].[Custom]" caption="Custom" attribute="1" defaultMemberUniqueName="[DimSalary].[Custom].[All]" allUniqueName="[DimSalary].[Custom].[All]" dimensionUniqueName="[DimSalary]" displayFolder="" count="2" memberValueDatatype="130" unbalanced="0"/>
    <cacheHierarchy uniqueName="[DimState].[State_ID]" caption="State_ID" attribute="1" defaultMemberUniqueName="[DimState].[State_ID].[All]" allUniqueName="[DimState].[State_ID].[All]" dimensionUniqueName="[DimState]" displayFolder="" count="2" memberValueDatatype="20" unbalanced="0"/>
    <cacheHierarchy uniqueName="[DimState].[State of Origin]" caption="State of Origin" attribute="1" defaultMemberUniqueName="[DimState].[State of Origin].[All]" allUniqueName="[DimState].[State of Origin].[All]" dimensionUniqueName="[DimState]" displayFolder="" count="2" memberValueDatatype="130" unbalanced="0">
      <fieldsUsage count="2">
        <fieldUsage x="-1"/>
        <fieldUsage x="2"/>
      </fieldsUsage>
    </cacheHierarchy>
    <cacheHierarchy uniqueName="[FactTable].[Employee ID]" caption="Employee ID" attribute="1" defaultMemberUniqueName="[FactTable].[Employee ID].[All]" allUniqueName="[FactTable].[Employee ID].[All]" dimensionUniqueName="[FactTable]" displayFolder="" count="2" memberValueDatatype="20" unbalanced="0"/>
    <cacheHierarchy uniqueName="[FactTable].[Dept_ID]" caption="Dept_ID" attribute="1" defaultMemberUniqueName="[FactTable].[Dept_ID].[All]" allUniqueName="[FactTable].[Dept_ID].[All]" dimensionUniqueName="[FactTable]" displayFolder="" count="2" memberValueDatatype="20" unbalanced="0"/>
    <cacheHierarchy uniqueName="[FactTable].[Salary (USD) .2.1]" caption="Salary (USD) .2.1" attribute="1" defaultMemberUniqueName="[FactTable].[Salary (USD) .2.1].[All]" allUniqueName="[FactTable].[Salary (USD) .2.1].[All]" dimensionUniqueName="[FactTable]" displayFolder="" count="2" memberValueDatatype="20" unbalanced="0"/>
    <cacheHierarchy uniqueName="[FactTable].[Start Date .1]" caption="Start Date .1" attribute="1" time="1" defaultMemberUniqueName="[FactTable].[Start Date .1].[All]" allUniqueName="[FactTable].[Start Date .1].[All]" dimensionUniqueName="[FactTable]" displayFolder="" count="2" memberValueDatatype="7" unbalanced="0"/>
    <cacheHierarchy uniqueName="[FactTable].[Age .1]" caption="Age .1" attribute="1" defaultMemberUniqueName="[FactTable].[Age .1].[All]" allUniqueName="[FactTable].[Age .1].[All]" dimensionUniqueName="[FactTable]" displayFolder="" count="2" memberValueDatatype="20" unbalanced="0"/>
    <cacheHierarchy uniqueName="[FactTable].[Gender_ID]" caption="Gender_ID" attribute="1" defaultMemberUniqueName="[FactTable].[Gender_ID].[All]" allUniqueName="[FactTable].[Gender_ID].[All]" dimensionUniqueName="[FactTable]" displayFolder="" count="2" memberValueDatatype="20" unbalanced="0"/>
    <cacheHierarchy uniqueName="[FactTable].[State_ID]" caption="State_ID" attribute="1" defaultMemberUniqueName="[FactTable].[State_ID].[All]" allUniqueName="[FactTable].[State_ID].[All]" dimensionUniqueName="[FactTable]" displayFolder="" count="2" memberValueDatatype="20" unbalanced="0"/>
    <cacheHierarchy uniqueName="[FactTable].[Marriage_ID]" caption="Marriage_ID" attribute="1" defaultMemberUniqueName="[FactTable].[Marriage_ID].[All]" allUniqueName="[FactTable].[Marriage_ID].[All]" dimensionUniqueName="[FactTable]" displayFolder="" count="2" memberValueDatatype="20" unbalanced="0"/>
    <cacheHierarchy uniqueName="[FactTable].[Years of Service.1]" caption="Years of Service.1" attribute="1" defaultMemberUniqueName="[FactTable].[Years of Service.1].[All]" allUniqueName="[FactTable].[Years of Service.1].[All]" dimensionUniqueName="[FactTable]" displayFolder="" count="2" memberValueDatatype="20" unbalanced="0"/>
    <cacheHierarchy uniqueName="[FactTable].[Promotion_ID]" caption="Promotion_ID" attribute="1" defaultMemberUniqueName="[FactTable].[Promotion_ID].[All]" allUniqueName="[FactTable].[Promotion_ID].[All]" dimensionUniqueName="[FactTable]" displayFolder="" count="2" memberValueDatatype="20" unbalanced="0"/>
    <cacheHierarchy uniqueName="[Measures].[Sum of Employee ID]" caption="Sum of Employee ID" measure="1" displayFolder="" measureGroup="FactTable" count="0">
      <extLst>
        <ext xmlns:x15="http://schemas.microsoft.com/office/spreadsheetml/2010/11/main" uri="{B97F6D7D-B522-45F9-BDA1-12C45D357490}">
          <x15:cacheHierarchy aggregatedColumn="20"/>
        </ext>
      </extLst>
    </cacheHierarchy>
    <cacheHierarchy uniqueName="[Measures].[Count of Employee ID]" caption="Count of Employee ID" measure="1" displayFolder="" measureGroup="FactTable" count="0">
      <extLst>
        <ext xmlns:x15="http://schemas.microsoft.com/office/spreadsheetml/2010/11/main" uri="{B97F6D7D-B522-45F9-BDA1-12C45D357490}">
          <x15:cacheHierarchy aggregatedColumn="20"/>
        </ext>
      </extLst>
    </cacheHierarchy>
    <cacheHierarchy uniqueName="[Measures].[Sum of Promotion_ID]" caption="Sum of Promotion_ID" measure="1" displayFolder="" measureGroup="FactTable" count="0">
      <extLst>
        <ext xmlns:x15="http://schemas.microsoft.com/office/spreadsheetml/2010/11/main" uri="{B97F6D7D-B522-45F9-BDA1-12C45D357490}">
          <x15:cacheHierarchy aggregatedColumn="29"/>
        </ext>
      </extLst>
    </cacheHierarchy>
    <cacheHierarchy uniqueName="[Measures].[Total Employee]" caption="Total Employee"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OS]" caption="Average YOS"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State]" caption="__XL_Count DimState" measure="1" displayFolder="" measureGroup="DimState" count="0" hidden="1"/>
    <cacheHierarchy uniqueName="[Measures].[__XL_Count DimSalary]" caption="__XL_Count DimSalary" measure="1" displayFolder="" measureGroup="DimSalary" count="0" hidden="1"/>
    <cacheHierarchy uniqueName="[Measures].[__XL_Count DimPromotion]" caption="__XL_Count DimPromotion" measure="1" displayFolder="" measureGroup="DimPromotion" count="0" hidden="1"/>
    <cacheHierarchy uniqueName="[Measures].[__XL_Count DimNames]" caption="__XL_Count DimNames" measure="1" displayFolder="" measureGroup="DimNames" count="0" hidden="1"/>
    <cacheHierarchy uniqueName="[Measures].[__XL_Count DimMarriage]" caption="__XL_Count DimMarriage" measure="1" displayFolder="" measureGroup="DimMarriage" count="0" hidden="1"/>
    <cacheHierarchy uniqueName="[Measures].[__XL_Count DimGender]" caption="__XL_Count DimGender" measure="1" displayFolder="" measureGroup="DimGender" count="0" hidden="1"/>
    <cacheHierarchy uniqueName="[Measures].[__XL_Count DimDepartment]" caption="__XL_Count DimDepartment" measure="1" displayFolder="" measureGroup="DimDepartment" count="0" hidden="1"/>
    <cacheHierarchy uniqueName="[Measures].[__XL_Count DimDate]" caption="__XL_Count DimDate" measure="1" displayFolder="" measureGroup="DimDate" count="0" hidden="1"/>
    <cacheHierarchy uniqueName="[Measures].[__XL_Count DimAge]" caption="__XL_Count DimAge" measure="1" displayFolder="" measureGroup="DimAge" count="0" hidden="1"/>
    <cacheHierarchy uniqueName="[Measures].[__No measures defined]" caption="__No measures defined" measure="1" displayFolder="" count="0" hidden="1"/>
  </cacheHierarchies>
  <kpis count="0"/>
  <dimensions count="11">
    <dimension name="DimAge" uniqueName="[DimAge]" caption="DimAge"/>
    <dimension name="DimDate" uniqueName="[DimDate]" caption="DimDate"/>
    <dimension name="DimDepartment" uniqueName="[DimDepartment]" caption="DimDepartment"/>
    <dimension name="DimGender" uniqueName="[DimGender]" caption="DimGender"/>
    <dimension name="DimMarriage" uniqueName="[DimMarriage]" caption="DimMarriage"/>
    <dimension name="DimNames" uniqueName="[DimNames]" caption="DimNames"/>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0">
    <measureGroup name="DimAge" caption="DimAge"/>
    <measureGroup name="DimDate" caption="DimDate"/>
    <measureGroup name="DimDepartment" caption="DimDepartment"/>
    <measureGroup name="DimGender" caption="DimGender"/>
    <measureGroup name="DimMarriage" caption="DimMarriage"/>
    <measureGroup name="DimNames" caption="DimNames"/>
    <measureGroup name="DimPromotion" caption="DimPromotion"/>
    <measureGroup name="DimSalary" caption="DimSalary"/>
    <measureGroup name="DimState" caption="DimState"/>
    <measureGroup name="FactTable" caption="FactTable"/>
  </measureGroups>
  <maps count="1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1"/>
    <map measureGroup="9" dimension="2"/>
    <map measureGroup="9" dimension="3"/>
    <map measureGroup="9" dimension="4"/>
    <map measureGroup="9" dimension="5"/>
    <map measureGroup="9" dimension="6"/>
    <map measureGroup="9" dimension="7"/>
    <map measureGroup="9" dimension="8"/>
    <map measureGroup="9"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25347685187" backgroundQuery="1" createdVersion="7" refreshedVersion="7" minRefreshableVersion="3" recordCount="0" supportSubquery="1" supportAdvancedDrill="1" xr:uid="{F8254CA1-A129-4109-A413-ED1D7CD1A621}">
  <cacheSource type="external" connectionId="2"/>
  <cacheFields count="4">
    <cacheField name="[Measures].[Total Employee]" caption="Total Employee" numFmtId="0" hierarchy="33" level="32767"/>
    <cacheField name="[DimMarriage].[Marital Status Range].[Marital Status Range]" caption="Marital Status Range" numFmtId="0" hierarchy="11" level="1">
      <sharedItems count="3">
        <s v="Married"/>
        <s v="Others"/>
        <s v="Single"/>
      </sharedItems>
    </cacheField>
    <cacheField name="[DimState].[State of Origin].[State of Origin]" caption="State of Origin" numFmtId="0" hierarchy="19" level="1">
      <sharedItems count="6">
        <s v="Abia State"/>
        <s v="Anambra State"/>
        <s v="Delta State"/>
        <s v="Ebonyi State"/>
        <s v="Imo State"/>
        <s v="Kano State"/>
      </sharedItems>
    </cacheField>
    <cacheField name="[DimPromotion].[Promotion Status].[Promotion Status]" caption="Promotion Status" numFmtId="0" hierarchy="15" level="1">
      <sharedItems containsSemiMixedTypes="0" containsNonDate="0" containsString="0"/>
    </cacheField>
  </cacheFields>
  <cacheHierarchies count="49">
    <cacheHierarchy uniqueName="[DimAge].[Age]" caption="Age" attribute="1" defaultMemberUniqueName="[DimAge].[Age].[All]" allUniqueName="[DimAge].[Age].[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 caption="Start Date" attribute="1" time="1" defaultMemberUniqueName="[DimDate].[Start Date].[All]" allUniqueName="[DimDate].[Start 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0"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Department].[Dept_ID]" caption="Dept_ID" attribute="1" defaultMemberUniqueName="[DimDepartment].[Dept_ID].[All]" allUniqueName="[DimDepartment].[Dept_ID].[All]" dimensionUniqueName="[DimDepartment]" displayFolder="" count="0" memberValueDatatype="20" unbalanced="0"/>
    <cacheHierarchy uniqueName="[DimDepartment].[Department]" caption="Department" attribute="1" defaultMemberUniqueName="[DimDepartment].[Department].[All]" allUniqueName="[DimDepartment].[Department].[All]" dimensionUniqueName="[DimDepartment]" displayFolder="" count="2" memberValueDatatype="130" unbalanced="0"/>
    <cacheHierarchy uniqueName="[DimGender].[Gender_ID]" caption="Gender_ID" attribute="1" defaultMemberUniqueName="[DimGender].[Gender_ID].[All]" allUniqueName="[DimGender].[Gender_ID].[All]" dimensionUniqueName="[DimGender]" displayFolder="" count="0" memberValueDatatype="20" unbalanced="0"/>
    <cacheHierarchy uniqueName="[DimGender].[Gender]" caption="Gender" attribute="1" defaultMemberUniqueName="[DimGender].[Gender].[All]" allUniqueName="[DimGender].[Gender].[All]" dimensionUniqueName="[DimGender]" displayFolder="" count="0" memberValueDatatype="130" unbalanced="0"/>
    <cacheHierarchy uniqueName="[DimMarriage].[Marriage_ID]" caption="Marriage_ID" attribute="1" defaultMemberUniqueName="[DimMarriage].[Marriage_ID].[All]" allUniqueName="[DimMarriage].[Marriage_ID].[All]" dimensionUniqueName="[DimMarriage]" displayFolder="" count="0" memberValueDatatype="20" unbalanced="0"/>
    <cacheHierarchy uniqueName="[DimMarriage].[Marital Status Range]" caption="Marital Status Range" attribute="1" defaultMemberUniqueName="[DimMarriage].[Marital Status Range].[All]" allUniqueName="[DimMarriage].[Marital Status Range].[All]" dimensionUniqueName="[DimMarriage]" displayFolder="" count="2" memberValueDatatype="130" unbalanced="0">
      <fieldsUsage count="2">
        <fieldUsage x="-1"/>
        <fieldUsage x="1"/>
      </fieldsUsage>
    </cacheHierarchy>
    <cacheHierarchy uniqueName="[DimNames].[Employee ID]" caption="Employee ID" attribute="1" defaultMemberUniqueName="[DimNames].[Employee ID].[All]" allUniqueName="[DimNames].[Employee ID].[All]" dimensionUniqueName="[DimNames]" displayFolder="" count="0" memberValueDatatype="20" unbalanced="0"/>
    <cacheHierarchy uniqueName="[DimNames].[Names]" caption="Names" attribute="1" defaultMemberUniqueName="[DimNames].[Names].[All]" allUniqueName="[DimNames].[Names].[All]" dimensionUniqueName="[DimNames]"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2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3"/>
      </fieldsUsage>
    </cacheHierarchy>
    <cacheHierarchy uniqueName="[DimSalary].[Salary (USD) .2]" caption="Salary (USD) .2" attribute="1" defaultMemberUniqueName="[DimSalary].[Salary (USD) .2].[All]" allUniqueName="[DimSalary].[Salary (USD) .2].[All]" dimensionUniqueName="[DimSalary]" displayFolder="" count="0" memberValueDatatype="20" unbalanced="0"/>
    <cacheHierarchy uniqueName="[DimSalary].[Custom]" caption="Custom" attribute="1" defaultMemberUniqueName="[DimSalary].[Custom].[All]" allUniqueName="[DimSalary].[Custom].[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20" unbalanced="0"/>
    <cacheHierarchy uniqueName="[DimState].[State of Origin]" caption="State of Origin" attribute="1" defaultMemberUniqueName="[DimState].[State of Origin].[All]" allUniqueName="[DimState].[State of Origin].[All]" dimensionUniqueName="[DimState]" displayFolder="" count="2" memberValueDatatype="130" unbalanced="0">
      <fieldsUsage count="2">
        <fieldUsage x="-1"/>
        <fieldUsage x="2"/>
      </fieldsUsage>
    </cacheHierarchy>
    <cacheHierarchy uniqueName="[FactTable].[Employee ID]" caption="Employee ID" attribute="1" defaultMemberUniqueName="[FactTable].[Employee ID].[All]" allUniqueName="[FactTable].[Employee ID].[All]" dimensionUniqueName="[FactTable]" displayFolder="" count="0" memberValueDatatype="20" unbalanced="0"/>
    <cacheHierarchy uniqueName="[FactTable].[Dept_ID]" caption="Dept_ID" attribute="1" defaultMemberUniqueName="[FactTable].[Dept_ID].[All]" allUniqueName="[FactTable].[Dept_ID].[All]" dimensionUniqueName="[FactTable]" displayFolder="" count="0" memberValueDatatype="20" unbalanced="0"/>
    <cacheHierarchy uniqueName="[FactTable].[Salary (USD) .2.1]" caption="Salary (USD) .2.1" attribute="1" defaultMemberUniqueName="[FactTable].[Salary (USD) .2.1].[All]" allUniqueName="[FactTable].[Salary (USD) .2.1].[All]" dimensionUniqueName="[FactTable]" displayFolder="" count="0" memberValueDatatype="20" unbalanced="0"/>
    <cacheHierarchy uniqueName="[FactTable].[Start Date .1]" caption="Start Date .1" attribute="1" time="1" defaultMemberUniqueName="[FactTable].[Start Date .1].[All]" allUniqueName="[FactTable].[Start Date .1].[All]" dimensionUniqueName="[FactTable]" displayFolder="" count="0" memberValueDatatype="7" unbalanced="0"/>
    <cacheHierarchy uniqueName="[FactTable].[Age .1]" caption="Age .1" attribute="1" defaultMemberUniqueName="[FactTable].[Age .1].[All]" allUniqueName="[FactTable].[Age .1].[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20" unbalanced="0"/>
    <cacheHierarchy uniqueName="[FactTable].[State_ID]" caption="State_ID" attribute="1" defaultMemberUniqueName="[FactTable].[State_ID].[All]" allUniqueName="[FactTable].[State_ID].[All]" dimensionUniqueName="[FactTable]" displayFolder="" count="0" memberValueDatatype="20" unbalanced="0"/>
    <cacheHierarchy uniqueName="[FactTable].[Marriage_ID]" caption="Marriage_ID" attribute="1" defaultMemberUniqueName="[FactTable].[Marriage_ID].[All]" allUniqueName="[FactTable].[Marriage_ID].[All]" dimensionUniqueName="[FactTable]" displayFolder="" count="0" memberValueDatatype="20" unbalanced="0"/>
    <cacheHierarchy uniqueName="[FactTable].[Years of Service.1]" caption="Years of Service.1" attribute="1" defaultMemberUniqueName="[FactTable].[Years of Service.1].[All]" allUniqueName="[FactTable].[Years of Service.1].[All]" dimensionUniqueName="[FactTable]" displayFolder="" count="0" memberValueDatatype="20" unbalanced="0"/>
    <cacheHierarchy uniqueName="[FactTable].[Promotion_ID]" caption="Promotion_ID" attribute="1" defaultMemberUniqueName="[FactTable].[Promotion_ID].[All]" allUniqueName="[FactTable].[Promotion_ID].[All]" dimensionUniqueName="[FactTable]" displayFolder="" count="0" memberValueDatatype="20" unbalanced="0"/>
    <cacheHierarchy uniqueName="[Measures].[Sum of Employee ID]" caption="Sum of Employee ID" measure="1" displayFolder="" measureGroup="FactTable" count="0">
      <extLst>
        <ext xmlns:x15="http://schemas.microsoft.com/office/spreadsheetml/2010/11/main" uri="{B97F6D7D-B522-45F9-BDA1-12C45D357490}">
          <x15:cacheHierarchy aggregatedColumn="20"/>
        </ext>
      </extLst>
    </cacheHierarchy>
    <cacheHierarchy uniqueName="[Measures].[Count of Employee ID]" caption="Count of Employee ID" measure="1" displayFolder="" measureGroup="FactTable" count="0">
      <extLst>
        <ext xmlns:x15="http://schemas.microsoft.com/office/spreadsheetml/2010/11/main" uri="{B97F6D7D-B522-45F9-BDA1-12C45D357490}">
          <x15:cacheHierarchy aggregatedColumn="20"/>
        </ext>
      </extLst>
    </cacheHierarchy>
    <cacheHierarchy uniqueName="[Measures].[Sum of Promotion_ID]" caption="Sum of Promotion_ID" measure="1" displayFolder="" measureGroup="FactTable" count="0">
      <extLst>
        <ext xmlns:x15="http://schemas.microsoft.com/office/spreadsheetml/2010/11/main" uri="{B97F6D7D-B522-45F9-BDA1-12C45D357490}">
          <x15:cacheHierarchy aggregatedColumn="29"/>
        </ext>
      </extLst>
    </cacheHierarchy>
    <cacheHierarchy uniqueName="[Measures].[Total Employee]" caption="Total Employee"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OS]" caption="Average YOS"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State]" caption="__XL_Count DimState" measure="1" displayFolder="" measureGroup="DimState" count="0" hidden="1"/>
    <cacheHierarchy uniqueName="[Measures].[__XL_Count DimSalary]" caption="__XL_Count DimSalary" measure="1" displayFolder="" measureGroup="DimSalary" count="0" hidden="1"/>
    <cacheHierarchy uniqueName="[Measures].[__XL_Count DimPromotion]" caption="__XL_Count DimPromotion" measure="1" displayFolder="" measureGroup="DimPromotion" count="0" hidden="1"/>
    <cacheHierarchy uniqueName="[Measures].[__XL_Count DimNames]" caption="__XL_Count DimNames" measure="1" displayFolder="" measureGroup="DimNames" count="0" hidden="1"/>
    <cacheHierarchy uniqueName="[Measures].[__XL_Count DimMarriage]" caption="__XL_Count DimMarriage" measure="1" displayFolder="" measureGroup="DimMarriage" count="0" hidden="1"/>
    <cacheHierarchy uniqueName="[Measures].[__XL_Count DimGender]" caption="__XL_Count DimGender" measure="1" displayFolder="" measureGroup="DimGender" count="0" hidden="1"/>
    <cacheHierarchy uniqueName="[Measures].[__XL_Count DimDepartment]" caption="__XL_Count DimDepartment" measure="1" displayFolder="" measureGroup="DimDepartment" count="0" hidden="1"/>
    <cacheHierarchy uniqueName="[Measures].[__XL_Count DimDate]" caption="__XL_Count DimDate" measure="1" displayFolder="" measureGroup="DimDate" count="0" hidden="1"/>
    <cacheHierarchy uniqueName="[Measures].[__XL_Count DimAge]" caption="__XL_Count DimAge" measure="1" displayFolder="" measureGroup="DimAge" count="0" hidden="1"/>
    <cacheHierarchy uniqueName="[Measures].[__No measures defined]" caption="__No measures defined" measure="1" displayFolder="" count="0" hidden="1"/>
  </cacheHierarchies>
  <kpis count="0"/>
  <dimensions count="11">
    <dimension name="DimAge" uniqueName="[DimAge]" caption="DimAge"/>
    <dimension name="DimDate" uniqueName="[DimDate]" caption="DimDate"/>
    <dimension name="DimDepartment" uniqueName="[DimDepartment]" caption="DimDepartment"/>
    <dimension name="DimGender" uniqueName="[DimGender]" caption="DimGender"/>
    <dimension name="DimMarriage" uniqueName="[DimMarriage]" caption="DimMarriage"/>
    <dimension name="DimNames" uniqueName="[DimNames]" caption="DimNames"/>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0">
    <measureGroup name="DimAge" caption="DimAge"/>
    <measureGroup name="DimDate" caption="DimDate"/>
    <measureGroup name="DimDepartment" caption="DimDepartment"/>
    <measureGroup name="DimGender" caption="DimGender"/>
    <measureGroup name="DimMarriage" caption="DimMarriage"/>
    <measureGroup name="DimNames" caption="DimNames"/>
    <measureGroup name="DimPromotion" caption="DimPromotion"/>
    <measureGroup name="DimSalary" caption="DimSalary"/>
    <measureGroup name="DimState" caption="DimState"/>
    <measureGroup name="FactTable" caption="FactTable"/>
  </measureGroups>
  <maps count="1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1"/>
    <map measureGroup="9" dimension="2"/>
    <map measureGroup="9" dimension="3"/>
    <map measureGroup="9" dimension="4"/>
    <map measureGroup="9" dimension="5"/>
    <map measureGroup="9" dimension="6"/>
    <map measureGroup="9" dimension="7"/>
    <map measureGroup="9" dimension="8"/>
    <map measureGroup="9"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35.038274421298" backgroundQuery="1" createdVersion="3" refreshedVersion="7" minRefreshableVersion="3" recordCount="0" supportSubquery="1" supportAdvancedDrill="1" xr:uid="{80DEFA5D-728D-477B-8097-66CECB761454}">
  <cacheSource type="external" connectionId="2">
    <extLst>
      <ext xmlns:x14="http://schemas.microsoft.com/office/spreadsheetml/2009/9/main" uri="{F057638F-6D5F-4e77-A914-E7F072B9BCA8}">
        <x14:sourceConnection name="ThisWorkbookDataModel"/>
      </ext>
    </extLst>
  </cacheSource>
  <cacheFields count="0"/>
  <cacheHierarchies count="49">
    <cacheHierarchy uniqueName="[DimAge].[Age]" caption="Age" attribute="1" defaultMemberUniqueName="[DimAge].[Age].[All]" allUniqueName="[DimAge].[Age].[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 caption="Start Date" attribute="1" time="1" defaultMemberUniqueName="[DimDate].[Start Date].[All]" allUniqueName="[DimDate].[Start 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0"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Department].[Dept_ID]" caption="Dept_ID" attribute="1" defaultMemberUniqueName="[DimDepartment].[Dept_ID].[All]" allUniqueName="[DimDepartment].[Dept_ID].[All]" dimensionUniqueName="[DimDepartment]" displayFolder="" count="0" memberValueDatatype="20" unbalanced="0"/>
    <cacheHierarchy uniqueName="[DimDepartment].[Department]" caption="Department" attribute="1" defaultMemberUniqueName="[DimDepartment].[Department].[All]" allUniqueName="[DimDepartment].[Department].[All]" dimensionUniqueName="[DimDepartment]" displayFolder="" count="2" memberValueDatatype="130" unbalanced="0"/>
    <cacheHierarchy uniqueName="[DimGender].[Gender_ID]" caption="Gender_ID" attribute="1" defaultMemberUniqueName="[DimGender].[Gender_ID].[All]" allUniqueName="[DimGender].[Gender_ID].[All]" dimensionUniqueName="[DimGender]" displayFolder="" count="0" memberValueDatatype="20" unbalanced="0"/>
    <cacheHierarchy uniqueName="[DimGender].[Gender]" caption="Gender" attribute="1" defaultMemberUniqueName="[DimGender].[Gender].[All]" allUniqueName="[DimGender].[Gender].[All]" dimensionUniqueName="[DimGender]" displayFolder="" count="0" memberValueDatatype="130" unbalanced="0"/>
    <cacheHierarchy uniqueName="[DimMarriage].[Marriage_ID]" caption="Marriage_ID" attribute="1" defaultMemberUniqueName="[DimMarriage].[Marriage_ID].[All]" allUniqueName="[DimMarriage].[Marriage_ID].[All]" dimensionUniqueName="[DimMarriage]" displayFolder="" count="0" memberValueDatatype="20" unbalanced="0"/>
    <cacheHierarchy uniqueName="[DimMarriage].[Marital Status Range]" caption="Marital Status Range" attribute="1" defaultMemberUniqueName="[DimMarriage].[Marital Status Range].[All]" allUniqueName="[DimMarriage].[Marital Status Range].[All]" dimensionUniqueName="[DimMarriage]" displayFolder="" count="0" memberValueDatatype="130" unbalanced="0"/>
    <cacheHierarchy uniqueName="[DimNames].[Employee ID]" caption="Employee ID" attribute="1" defaultMemberUniqueName="[DimNames].[Employee ID].[All]" allUniqueName="[DimNames].[Employee ID].[All]" dimensionUniqueName="[DimNames]" displayFolder="" count="0" memberValueDatatype="20" unbalanced="0"/>
    <cacheHierarchy uniqueName="[DimNames].[Names]" caption="Names" attribute="1" defaultMemberUniqueName="[DimNames].[Names].[All]" allUniqueName="[DimNames].[Names].[All]" dimensionUniqueName="[DimNames]"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2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cacheHierarchy uniqueName="[DimSalary].[Salary (USD) .2]" caption="Salary (USD) .2" attribute="1" defaultMemberUniqueName="[DimSalary].[Salary (USD) .2].[All]" allUniqueName="[DimSalary].[Salary (USD) .2].[All]" dimensionUniqueName="[DimSalary]" displayFolder="" count="0" memberValueDatatype="20" unbalanced="0"/>
    <cacheHierarchy uniqueName="[DimSalary].[Custom]" caption="Custom" attribute="1" defaultMemberUniqueName="[DimSalary].[Custom].[All]" allUniqueName="[DimSalary].[Custom].[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20" unbalanced="0"/>
    <cacheHierarchy uniqueName="[DimState].[State of Origin]" caption="State of Origin" attribute="1" defaultMemberUniqueName="[DimState].[State of Origin].[All]" allUniqueName="[DimState].[State of Origin].[All]" dimensionUniqueName="[DimState]" displayFolder="" count="0" memberValueDatatype="130" unbalanced="0"/>
    <cacheHierarchy uniqueName="[FactTable].[Employee ID]" caption="Employee ID" attribute="1" defaultMemberUniqueName="[FactTable].[Employee ID].[All]" allUniqueName="[FactTable].[Employee ID].[All]" dimensionUniqueName="[FactTable]" displayFolder="" count="0" memberValueDatatype="20" unbalanced="0"/>
    <cacheHierarchy uniqueName="[FactTable].[Dept_ID]" caption="Dept_ID" attribute="1" defaultMemberUniqueName="[FactTable].[Dept_ID].[All]" allUniqueName="[FactTable].[Dept_ID].[All]" dimensionUniqueName="[FactTable]" displayFolder="" count="0" memberValueDatatype="20" unbalanced="0"/>
    <cacheHierarchy uniqueName="[FactTable].[Salary (USD) .2.1]" caption="Salary (USD) .2.1" attribute="1" defaultMemberUniqueName="[FactTable].[Salary (USD) .2.1].[All]" allUniqueName="[FactTable].[Salary (USD) .2.1].[All]" dimensionUniqueName="[FactTable]" displayFolder="" count="0" memberValueDatatype="20" unbalanced="0"/>
    <cacheHierarchy uniqueName="[FactTable].[Start Date .1]" caption="Start Date .1" attribute="1" time="1" defaultMemberUniqueName="[FactTable].[Start Date .1].[All]" allUniqueName="[FactTable].[Start Date .1].[All]" dimensionUniqueName="[FactTable]" displayFolder="" count="0" memberValueDatatype="7" unbalanced="0"/>
    <cacheHierarchy uniqueName="[FactTable].[Age .1]" caption="Age .1" attribute="1" defaultMemberUniqueName="[FactTable].[Age .1].[All]" allUniqueName="[FactTable].[Age .1].[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20" unbalanced="0"/>
    <cacheHierarchy uniqueName="[FactTable].[State_ID]" caption="State_ID" attribute="1" defaultMemberUniqueName="[FactTable].[State_ID].[All]" allUniqueName="[FactTable].[State_ID].[All]" dimensionUniqueName="[FactTable]" displayFolder="" count="0" memberValueDatatype="20" unbalanced="0"/>
    <cacheHierarchy uniqueName="[FactTable].[Marriage_ID]" caption="Marriage_ID" attribute="1" defaultMemberUniqueName="[FactTable].[Marriage_ID].[All]" allUniqueName="[FactTable].[Marriage_ID].[All]" dimensionUniqueName="[FactTable]" displayFolder="" count="0" memberValueDatatype="20" unbalanced="0"/>
    <cacheHierarchy uniqueName="[FactTable].[Years of Service.1]" caption="Years of Service.1" attribute="1" defaultMemberUniqueName="[FactTable].[Years of Service.1].[All]" allUniqueName="[FactTable].[Years of Service.1].[All]" dimensionUniqueName="[FactTable]" displayFolder="" count="0" memberValueDatatype="20" unbalanced="0"/>
    <cacheHierarchy uniqueName="[FactTable].[Promotion_ID]" caption="Promotion_ID" attribute="1" defaultMemberUniqueName="[FactTable].[Promotion_ID].[All]" allUniqueName="[FactTable].[Promotion_ID].[All]" dimensionUniqueName="[FactTable]" displayFolder="" count="0" memberValueDatatype="20" unbalanced="0"/>
    <cacheHierarchy uniqueName="[Measures].[Sum of Employee ID]" caption="Sum of Employee ID" measure="1" displayFolder="" measureGroup="FactTable" count="0">
      <extLst>
        <ext xmlns:x15="http://schemas.microsoft.com/office/spreadsheetml/2010/11/main" uri="{B97F6D7D-B522-45F9-BDA1-12C45D357490}">
          <x15:cacheHierarchy aggregatedColumn="20"/>
        </ext>
      </extLst>
    </cacheHierarchy>
    <cacheHierarchy uniqueName="[Measures].[Count of Employee ID]" caption="Count of Employee ID" measure="1" displayFolder="" measureGroup="FactTable" count="0">
      <extLst>
        <ext xmlns:x15="http://schemas.microsoft.com/office/spreadsheetml/2010/11/main" uri="{B97F6D7D-B522-45F9-BDA1-12C45D357490}">
          <x15:cacheHierarchy aggregatedColumn="20"/>
        </ext>
      </extLst>
    </cacheHierarchy>
    <cacheHierarchy uniqueName="[Measures].[Sum of Promotion_ID]" caption="Sum of Promotion_ID" measure="1" displayFolder="" measureGroup="FactTable" count="0">
      <extLst>
        <ext xmlns:x15="http://schemas.microsoft.com/office/spreadsheetml/2010/11/main" uri="{B97F6D7D-B522-45F9-BDA1-12C45D357490}">
          <x15:cacheHierarchy aggregatedColumn="29"/>
        </ext>
      </extLst>
    </cacheHierarchy>
    <cacheHierarchy uniqueName="[Measures].[Total Employee]" caption="Total Employee" measure="1" displayFolder="" measureGroup="FactTable" count="0"/>
    <cacheHierarchy uniqueName="[Measures].[Total Salary]" caption="Total Salary" measure="1" displayFolder="" measureGroup="FactTable" count="0"/>
    <cacheHierarchy uniqueName="[Measures].[Average Age]" caption="Average Age" measure="1" displayFolder="" measureGroup="FactTable" count="0"/>
    <cacheHierarchy uniqueName="[Measures].[Average YOS]" caption="Average YOS"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State]" caption="__XL_Count DimState" measure="1" displayFolder="" measureGroup="DimState" count="0" hidden="1"/>
    <cacheHierarchy uniqueName="[Measures].[__XL_Count DimSalary]" caption="__XL_Count DimSalary" measure="1" displayFolder="" measureGroup="DimSalary" count="0" hidden="1"/>
    <cacheHierarchy uniqueName="[Measures].[__XL_Count DimPromotion]" caption="__XL_Count DimPromotion" measure="1" displayFolder="" measureGroup="DimPromotion" count="0" hidden="1"/>
    <cacheHierarchy uniqueName="[Measures].[__XL_Count DimNames]" caption="__XL_Count DimNames" measure="1" displayFolder="" measureGroup="DimNames" count="0" hidden="1"/>
    <cacheHierarchy uniqueName="[Measures].[__XL_Count DimMarriage]" caption="__XL_Count DimMarriage" measure="1" displayFolder="" measureGroup="DimMarriage" count="0" hidden="1"/>
    <cacheHierarchy uniqueName="[Measures].[__XL_Count DimGender]" caption="__XL_Count DimGender" measure="1" displayFolder="" measureGroup="DimGender" count="0" hidden="1"/>
    <cacheHierarchy uniqueName="[Measures].[__XL_Count DimDepartment]" caption="__XL_Count DimDepartment" measure="1" displayFolder="" measureGroup="DimDepartment" count="0" hidden="1"/>
    <cacheHierarchy uniqueName="[Measures].[__XL_Count DimDate]" caption="__XL_Count DimDate" measure="1" displayFolder="" measureGroup="DimDate" count="0" hidden="1"/>
    <cacheHierarchy uniqueName="[Measures].[__XL_Count DimAge]" caption="__XL_Count DimAge" measure="1" displayFolder="" measureGroup="DimA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739436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25344791669" backgroundQuery="1" createdVersion="7" refreshedVersion="7" minRefreshableVersion="3" recordCount="0" supportSubquery="1" supportAdvancedDrill="1" xr:uid="{50E4F771-06FD-41E2-8826-D792B4924832}">
  <cacheSource type="external" connectionId="2"/>
  <cacheFields count="6">
    <cacheField name="[Measures].[Total Employee]" caption="Total Employee" numFmtId="0" hierarchy="33" level="32767"/>
    <cacheField name="[DimMarriage].[Marital Status Range].[Marital Status Range]" caption="Marital Status Range" numFmtId="0" hierarchy="11" level="1">
      <sharedItems count="3">
        <s v="Married"/>
        <s v="Others"/>
        <s v="Single"/>
      </sharedItems>
    </cacheField>
    <cacheField name="[DimState].[State of Origin].[State of Origin]" caption="State of Origin" numFmtId="0" hierarchy="19" level="1">
      <sharedItems count="6">
        <s v="Abia State"/>
        <s v="Anambra State"/>
        <s v="Delta State"/>
        <s v="Ebonyi State"/>
        <s v="Imo State"/>
        <s v="Kano State"/>
      </sharedItems>
    </cacheField>
    <cacheField name="[DimGender].[Gender].[Gender]" caption="Gender" numFmtId="0" hierarchy="9" level="1">
      <sharedItems count="2">
        <s v="Female"/>
        <s v="Male"/>
      </sharedItems>
    </cacheField>
    <cacheField name="[DimAge].[Age Range].[Age Range]" caption="Age Range" numFmtId="0" hierarchy="1" level="1">
      <sharedItems count="5">
        <s v="26-28yrs"/>
        <s v="29-31yrs"/>
        <s v="31-34yrs"/>
        <s v="35-37yrs"/>
        <s v="38-40yrs"/>
      </sharedItems>
    </cacheField>
    <cacheField name="[DimPromotion].[Promotion Status].[Promotion Status]" caption="Promotion Status" numFmtId="0" hierarchy="15" level="1">
      <sharedItems containsSemiMixedTypes="0" containsNonDate="0" containsString="0"/>
    </cacheField>
  </cacheFields>
  <cacheHierarchies count="49">
    <cacheHierarchy uniqueName="[DimAge].[Age]" caption="Age" attribute="1" defaultMemberUniqueName="[DimAge].[Age].[All]" allUniqueName="[DimAge].[Age].[All]" dimensionUniqueName="[DimAge]" displayFolder="" count="0" memberValueDatatype="20" unbalanced="0"/>
    <cacheHierarchy uniqueName="[DimAge].[Age Range]" caption="Age Range" attribute="1" defaultMemberUniqueName="[DimAge].[Age Range].[All]" allUniqueName="[DimAge].[Age Range].[All]" dimensionUniqueName="[DimAge]" displayFolder="" count="2" memberValueDatatype="130" unbalanced="0">
      <fieldsUsage count="2">
        <fieldUsage x="-1"/>
        <fieldUsage x="4"/>
      </fieldsUsage>
    </cacheHierarchy>
    <cacheHierarchy uniqueName="[DimDate].[Start Date]" caption="Start Date" attribute="1" time="1" defaultMemberUniqueName="[DimDate].[Start Date].[All]" allUniqueName="[DimDate].[Start 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0"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Department].[Dept_ID]" caption="Dept_ID" attribute="1" defaultMemberUniqueName="[DimDepartment].[Dept_ID].[All]" allUniqueName="[DimDepartment].[Dept_ID].[All]" dimensionUniqueName="[DimDepartment]" displayFolder="" count="0" memberValueDatatype="20" unbalanced="0"/>
    <cacheHierarchy uniqueName="[DimDepartment].[Department]" caption="Department" attribute="1" defaultMemberUniqueName="[DimDepartment].[Department].[All]" allUniqueName="[DimDepartment].[Department].[All]" dimensionUniqueName="[DimDepartment]" displayFolder="" count="2" memberValueDatatype="130" unbalanced="0"/>
    <cacheHierarchy uniqueName="[DimGender].[Gender_ID]" caption="Gender_ID" attribute="1" defaultMemberUniqueName="[DimGender].[Gender_ID].[All]" allUniqueName="[DimGender].[Gender_ID].[All]" dimensionUniqueName="[DimGender]" displayFolder="" count="0" memberValueDatatype="2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Marriage].[Marriage_ID]" caption="Marriage_ID" attribute="1" defaultMemberUniqueName="[DimMarriage].[Marriage_ID].[All]" allUniqueName="[DimMarriage].[Marriage_ID].[All]" dimensionUniqueName="[DimMarriage]" displayFolder="" count="0" memberValueDatatype="20" unbalanced="0"/>
    <cacheHierarchy uniqueName="[DimMarriage].[Marital Status Range]" caption="Marital Status Range" attribute="1" defaultMemberUniqueName="[DimMarriage].[Marital Status Range].[All]" allUniqueName="[DimMarriage].[Marital Status Range].[All]" dimensionUniqueName="[DimMarriage]" displayFolder="" count="2" memberValueDatatype="130" unbalanced="0">
      <fieldsUsage count="2">
        <fieldUsage x="-1"/>
        <fieldUsage x="1"/>
      </fieldsUsage>
    </cacheHierarchy>
    <cacheHierarchy uniqueName="[DimNames].[Employee ID]" caption="Employee ID" attribute="1" defaultMemberUniqueName="[DimNames].[Employee ID].[All]" allUniqueName="[DimNames].[Employee ID].[All]" dimensionUniqueName="[DimNames]" displayFolder="" count="0" memberValueDatatype="20" unbalanced="0"/>
    <cacheHierarchy uniqueName="[DimNames].[Names]" caption="Names" attribute="1" defaultMemberUniqueName="[DimNames].[Names].[All]" allUniqueName="[DimNames].[Names].[All]" dimensionUniqueName="[DimNames]"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2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5"/>
      </fieldsUsage>
    </cacheHierarchy>
    <cacheHierarchy uniqueName="[DimSalary].[Salary (USD) .2]" caption="Salary (USD) .2" attribute="1" defaultMemberUniqueName="[DimSalary].[Salary (USD) .2].[All]" allUniqueName="[DimSalary].[Salary (USD) .2].[All]" dimensionUniqueName="[DimSalary]" displayFolder="" count="0" memberValueDatatype="20" unbalanced="0"/>
    <cacheHierarchy uniqueName="[DimSalary].[Custom]" caption="Custom" attribute="1" defaultMemberUniqueName="[DimSalary].[Custom].[All]" allUniqueName="[DimSalary].[Custom].[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20" unbalanced="0"/>
    <cacheHierarchy uniqueName="[DimState].[State of Origin]" caption="State of Origin" attribute="1" defaultMemberUniqueName="[DimState].[State of Origin].[All]" allUniqueName="[DimState].[State of Origin].[All]" dimensionUniqueName="[DimState]" displayFolder="" count="2" memberValueDatatype="130" unbalanced="0">
      <fieldsUsage count="2">
        <fieldUsage x="-1"/>
        <fieldUsage x="2"/>
      </fieldsUsage>
    </cacheHierarchy>
    <cacheHierarchy uniqueName="[FactTable].[Employee ID]" caption="Employee ID" attribute="1" defaultMemberUniqueName="[FactTable].[Employee ID].[All]" allUniqueName="[FactTable].[Employee ID].[All]" dimensionUniqueName="[FactTable]" displayFolder="" count="0" memberValueDatatype="20" unbalanced="0"/>
    <cacheHierarchy uniqueName="[FactTable].[Dept_ID]" caption="Dept_ID" attribute="1" defaultMemberUniqueName="[FactTable].[Dept_ID].[All]" allUniqueName="[FactTable].[Dept_ID].[All]" dimensionUniqueName="[FactTable]" displayFolder="" count="0" memberValueDatatype="20" unbalanced="0"/>
    <cacheHierarchy uniqueName="[FactTable].[Salary (USD) .2.1]" caption="Salary (USD) .2.1" attribute="1" defaultMemberUniqueName="[FactTable].[Salary (USD) .2.1].[All]" allUniqueName="[FactTable].[Salary (USD) .2.1].[All]" dimensionUniqueName="[FactTable]" displayFolder="" count="0" memberValueDatatype="20" unbalanced="0"/>
    <cacheHierarchy uniqueName="[FactTable].[Start Date .1]" caption="Start Date .1" attribute="1" time="1" defaultMemberUniqueName="[FactTable].[Start Date .1].[All]" allUniqueName="[FactTable].[Start Date .1].[All]" dimensionUniqueName="[FactTable]" displayFolder="" count="0" memberValueDatatype="7" unbalanced="0"/>
    <cacheHierarchy uniqueName="[FactTable].[Age .1]" caption="Age .1" attribute="1" defaultMemberUniqueName="[FactTable].[Age .1].[All]" allUniqueName="[FactTable].[Age .1].[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20" unbalanced="0"/>
    <cacheHierarchy uniqueName="[FactTable].[State_ID]" caption="State_ID" attribute="1" defaultMemberUniqueName="[FactTable].[State_ID].[All]" allUniqueName="[FactTable].[State_ID].[All]" dimensionUniqueName="[FactTable]" displayFolder="" count="0" memberValueDatatype="20" unbalanced="0"/>
    <cacheHierarchy uniqueName="[FactTable].[Marriage_ID]" caption="Marriage_ID" attribute="1" defaultMemberUniqueName="[FactTable].[Marriage_ID].[All]" allUniqueName="[FactTable].[Marriage_ID].[All]" dimensionUniqueName="[FactTable]" displayFolder="" count="0" memberValueDatatype="20" unbalanced="0"/>
    <cacheHierarchy uniqueName="[FactTable].[Years of Service.1]" caption="Years of Service.1" attribute="1" defaultMemberUniqueName="[FactTable].[Years of Service.1].[All]" allUniqueName="[FactTable].[Years of Service.1].[All]" dimensionUniqueName="[FactTable]" displayFolder="" count="0" memberValueDatatype="20" unbalanced="0"/>
    <cacheHierarchy uniqueName="[FactTable].[Promotion_ID]" caption="Promotion_ID" attribute="1" defaultMemberUniqueName="[FactTable].[Promotion_ID].[All]" allUniqueName="[FactTable].[Promotion_ID].[All]" dimensionUniqueName="[FactTable]" displayFolder="" count="0" memberValueDatatype="20" unbalanced="0"/>
    <cacheHierarchy uniqueName="[Measures].[Sum of Employee ID]" caption="Sum of Employee ID" measure="1" displayFolder="" measureGroup="FactTable" count="0">
      <extLst>
        <ext xmlns:x15="http://schemas.microsoft.com/office/spreadsheetml/2010/11/main" uri="{B97F6D7D-B522-45F9-BDA1-12C45D357490}">
          <x15:cacheHierarchy aggregatedColumn="20"/>
        </ext>
      </extLst>
    </cacheHierarchy>
    <cacheHierarchy uniqueName="[Measures].[Count of Employee ID]" caption="Count of Employee ID" measure="1" displayFolder="" measureGroup="FactTable" count="0">
      <extLst>
        <ext xmlns:x15="http://schemas.microsoft.com/office/spreadsheetml/2010/11/main" uri="{B97F6D7D-B522-45F9-BDA1-12C45D357490}">
          <x15:cacheHierarchy aggregatedColumn="20"/>
        </ext>
      </extLst>
    </cacheHierarchy>
    <cacheHierarchy uniqueName="[Measures].[Sum of Promotion_ID]" caption="Sum of Promotion_ID" measure="1" displayFolder="" measureGroup="FactTable" count="0">
      <extLst>
        <ext xmlns:x15="http://schemas.microsoft.com/office/spreadsheetml/2010/11/main" uri="{B97F6D7D-B522-45F9-BDA1-12C45D357490}">
          <x15:cacheHierarchy aggregatedColumn="29"/>
        </ext>
      </extLst>
    </cacheHierarchy>
    <cacheHierarchy uniqueName="[Measures].[Total Employee]" caption="Total Employee"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OS]" caption="Average YOS"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State]" caption="__XL_Count DimState" measure="1" displayFolder="" measureGroup="DimState" count="0" hidden="1"/>
    <cacheHierarchy uniqueName="[Measures].[__XL_Count DimSalary]" caption="__XL_Count DimSalary" measure="1" displayFolder="" measureGroup="DimSalary" count="0" hidden="1"/>
    <cacheHierarchy uniqueName="[Measures].[__XL_Count DimPromotion]" caption="__XL_Count DimPromotion" measure="1" displayFolder="" measureGroup="DimPromotion" count="0" hidden="1"/>
    <cacheHierarchy uniqueName="[Measures].[__XL_Count DimNames]" caption="__XL_Count DimNames" measure="1" displayFolder="" measureGroup="DimNames" count="0" hidden="1"/>
    <cacheHierarchy uniqueName="[Measures].[__XL_Count DimMarriage]" caption="__XL_Count DimMarriage" measure="1" displayFolder="" measureGroup="DimMarriage" count="0" hidden="1"/>
    <cacheHierarchy uniqueName="[Measures].[__XL_Count DimGender]" caption="__XL_Count DimGender" measure="1" displayFolder="" measureGroup="DimGender" count="0" hidden="1"/>
    <cacheHierarchy uniqueName="[Measures].[__XL_Count DimDepartment]" caption="__XL_Count DimDepartment" measure="1" displayFolder="" measureGroup="DimDepartment" count="0" hidden="1"/>
    <cacheHierarchy uniqueName="[Measures].[__XL_Count DimDate]" caption="__XL_Count DimDate" measure="1" displayFolder="" measureGroup="DimDate" count="0" hidden="1"/>
    <cacheHierarchy uniqueName="[Measures].[__XL_Count DimAge]" caption="__XL_Count DimAge" measure="1" displayFolder="" measureGroup="DimAge" count="0" hidden="1"/>
    <cacheHierarchy uniqueName="[Measures].[__No measures defined]" caption="__No measures defined" measure="1" displayFolder="" count="0" hidden="1"/>
  </cacheHierarchies>
  <kpis count="0"/>
  <dimensions count="11">
    <dimension name="DimAge" uniqueName="[DimAge]" caption="DimAge"/>
    <dimension name="DimDate" uniqueName="[DimDate]" caption="DimDate"/>
    <dimension name="DimDepartment" uniqueName="[DimDepartment]" caption="DimDepartment"/>
    <dimension name="DimGender" uniqueName="[DimGender]" caption="DimGender"/>
    <dimension name="DimMarriage" uniqueName="[DimMarriage]" caption="DimMarriage"/>
    <dimension name="DimNames" uniqueName="[DimNames]" caption="DimNames"/>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0">
    <measureGroup name="DimAge" caption="DimAge"/>
    <measureGroup name="DimDate" caption="DimDate"/>
    <measureGroup name="DimDepartment" caption="DimDepartment"/>
    <measureGroup name="DimGender" caption="DimGender"/>
    <measureGroup name="DimMarriage" caption="DimMarriage"/>
    <measureGroup name="DimNames" caption="DimNames"/>
    <measureGroup name="DimPromotion" caption="DimPromotion"/>
    <measureGroup name="DimSalary" caption="DimSalary"/>
    <measureGroup name="DimState" caption="DimState"/>
    <measureGroup name="FactTable" caption="FactTable"/>
  </measureGroups>
  <maps count="1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1"/>
    <map measureGroup="9" dimension="2"/>
    <map measureGroup="9" dimension="3"/>
    <map measureGroup="9" dimension="4"/>
    <map measureGroup="9" dimension="5"/>
    <map measureGroup="9" dimension="6"/>
    <map measureGroup="9" dimension="7"/>
    <map measureGroup="9" dimension="8"/>
    <map measureGroup="9"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25345138885" backgroundQuery="1" createdVersion="7" refreshedVersion="7" minRefreshableVersion="3" recordCount="0" supportSubquery="1" supportAdvancedDrill="1" xr:uid="{3169B8F2-C6DE-478D-9619-E14F23F7CC5D}">
  <cacheSource type="external" connectionId="2"/>
  <cacheFields count="6">
    <cacheField name="[Measures].[Total Employee]" caption="Total Employee" numFmtId="0" hierarchy="33" level="32767"/>
    <cacheField name="[DimMarriage].[Marital Status Range].[Marital Status Range]" caption="Marital Status Range" numFmtId="0" hierarchy="11" level="1">
      <sharedItems count="3">
        <s v="Married"/>
        <s v="Others"/>
        <s v="Single"/>
      </sharedItems>
    </cacheField>
    <cacheField name="[DimState].[State of Origin].[State of Origin]" caption="State of Origin" numFmtId="0" hierarchy="19" level="1">
      <sharedItems count="6">
        <s v="Abia State"/>
        <s v="Anambra State"/>
        <s v="Delta State"/>
        <s v="Ebonyi State"/>
        <s v="Imo State"/>
        <s v="Kano State"/>
      </sharedItems>
    </cacheField>
    <cacheField name="[DimGender].[Gender].[Gender]" caption="Gender" numFmtId="0" hierarchy="9" level="1">
      <sharedItems count="2">
        <s v="Female"/>
        <s v="Male"/>
      </sharedItems>
    </cacheField>
    <cacheField name="[DimDate].[Year].[Year]" caption="Year" numFmtId="0" hierarchy="3" level="1">
      <sharedItems containsSemiMixedTypes="0" containsString="0" containsNumber="1" containsInteger="1" minValue="2016" maxValue="2021" count="6">
        <n v="2016"/>
        <n v="2017"/>
        <n v="2018"/>
        <n v="2019"/>
        <n v="2020"/>
        <n v="2021"/>
      </sharedItems>
      <extLst>
        <ext xmlns:x15="http://schemas.microsoft.com/office/spreadsheetml/2010/11/main" uri="{4F2E5C28-24EA-4eb8-9CBF-B6C8F9C3D259}">
          <x15:cachedUniqueNames>
            <x15:cachedUniqueName index="0" name="[DimDate].[Year].&amp;[2016]"/>
            <x15:cachedUniqueName index="1" name="[DimDate].[Year].&amp;[2017]"/>
            <x15:cachedUniqueName index="2" name="[DimDate].[Year].&amp;[2018]"/>
            <x15:cachedUniqueName index="3" name="[DimDate].[Year].&amp;[2019]"/>
            <x15:cachedUniqueName index="4" name="[DimDate].[Year].&amp;[2020]"/>
            <x15:cachedUniqueName index="5" name="[DimDate].[Year].&amp;[2021]"/>
          </x15:cachedUniqueNames>
        </ext>
      </extLst>
    </cacheField>
    <cacheField name="[DimPromotion].[Promotion Status].[Promotion Status]" caption="Promotion Status" numFmtId="0" hierarchy="15" level="1">
      <sharedItems containsSemiMixedTypes="0" containsNonDate="0" containsString="0"/>
    </cacheField>
  </cacheFields>
  <cacheHierarchies count="49">
    <cacheHierarchy uniqueName="[DimAge].[Age]" caption="Age" attribute="1" defaultMemberUniqueName="[DimAge].[Age].[All]" allUniqueName="[DimAge].[Age].[All]" dimensionUniqueName="[DimAge]" displayFolder="" count="0" memberValueDatatype="20" unbalanced="0"/>
    <cacheHierarchy uniqueName="[DimAge].[Age Range]" caption="Age Range" attribute="1" defaultMemberUniqueName="[DimAge].[Age Range].[All]" allUniqueName="[DimAge].[Age Range].[All]" dimensionUniqueName="[DimAge]" displayFolder="" count="2" memberValueDatatype="130" unbalanced="0"/>
    <cacheHierarchy uniqueName="[DimDate].[Start Date]" caption="Start Date" attribute="1" time="1" defaultMemberUniqueName="[DimDate].[Start Date].[All]" allUniqueName="[DimDate].[Start Date].[All]" dimensionUniqueName="[DimDate]" displayFolder="" count="0" memberValueDatatype="7" unbalanced="0"/>
    <cacheHierarchy uniqueName="[DimDate].[Year]" caption="Year" attribute="1" defaultMemberUniqueName="[DimDate].[Year].[All]" allUniqueName="[DimDate].[Year].[All]" dimensionUniqueName="[DimDate]" displayFolder="" count="2" memberValueDatatype="20" unbalanced="0">
      <fieldsUsage count="2">
        <fieldUsage x="-1"/>
        <fieldUsage x="4"/>
      </fieldsUsage>
    </cacheHierarchy>
    <cacheHierarchy uniqueName="[DimDate].[Month Name]" caption="Month Name" attribute="1" defaultMemberUniqueName="[DimDate].[Month Name].[All]" allUniqueName="[DimDate].[Month Name].[All]" dimensionUniqueName="[DimDate]" displayFolder="" count="0"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Department].[Dept_ID]" caption="Dept_ID" attribute="1" defaultMemberUniqueName="[DimDepartment].[Dept_ID].[All]" allUniqueName="[DimDepartment].[Dept_ID].[All]" dimensionUniqueName="[DimDepartment]" displayFolder="" count="0" memberValueDatatype="20" unbalanced="0"/>
    <cacheHierarchy uniqueName="[DimDepartment].[Department]" caption="Department" attribute="1" defaultMemberUniqueName="[DimDepartment].[Department].[All]" allUniqueName="[DimDepartment].[Department].[All]" dimensionUniqueName="[DimDepartment]" displayFolder="" count="2" memberValueDatatype="130" unbalanced="0"/>
    <cacheHierarchy uniqueName="[DimGender].[Gender_ID]" caption="Gender_ID" attribute="1" defaultMemberUniqueName="[DimGender].[Gender_ID].[All]" allUniqueName="[DimGender].[Gender_ID].[All]" dimensionUniqueName="[DimGender]" displayFolder="" count="0" memberValueDatatype="2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Marriage].[Marriage_ID]" caption="Marriage_ID" attribute="1" defaultMemberUniqueName="[DimMarriage].[Marriage_ID].[All]" allUniqueName="[DimMarriage].[Marriage_ID].[All]" dimensionUniqueName="[DimMarriage]" displayFolder="" count="0" memberValueDatatype="20" unbalanced="0"/>
    <cacheHierarchy uniqueName="[DimMarriage].[Marital Status Range]" caption="Marital Status Range" attribute="1" defaultMemberUniqueName="[DimMarriage].[Marital Status Range].[All]" allUniqueName="[DimMarriage].[Marital Status Range].[All]" dimensionUniqueName="[DimMarriage]" displayFolder="" count="2" memberValueDatatype="130" unbalanced="0">
      <fieldsUsage count="2">
        <fieldUsage x="-1"/>
        <fieldUsage x="1"/>
      </fieldsUsage>
    </cacheHierarchy>
    <cacheHierarchy uniqueName="[DimNames].[Employee ID]" caption="Employee ID" attribute="1" defaultMemberUniqueName="[DimNames].[Employee ID].[All]" allUniqueName="[DimNames].[Employee ID].[All]" dimensionUniqueName="[DimNames]" displayFolder="" count="0" memberValueDatatype="20" unbalanced="0"/>
    <cacheHierarchy uniqueName="[DimNames].[Names]" caption="Names" attribute="1" defaultMemberUniqueName="[DimNames].[Names].[All]" allUniqueName="[DimNames].[Names].[All]" dimensionUniqueName="[DimNames]"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2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5"/>
      </fieldsUsage>
    </cacheHierarchy>
    <cacheHierarchy uniqueName="[DimSalary].[Salary (USD) .2]" caption="Salary (USD) .2" attribute="1" defaultMemberUniqueName="[DimSalary].[Salary (USD) .2].[All]" allUniqueName="[DimSalary].[Salary (USD) .2].[All]" dimensionUniqueName="[DimSalary]" displayFolder="" count="0" memberValueDatatype="20" unbalanced="0"/>
    <cacheHierarchy uniqueName="[DimSalary].[Custom]" caption="Custom" attribute="1" defaultMemberUniqueName="[DimSalary].[Custom].[All]" allUniqueName="[DimSalary].[Custom].[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20" unbalanced="0"/>
    <cacheHierarchy uniqueName="[DimState].[State of Origin]" caption="State of Origin" attribute="1" defaultMemberUniqueName="[DimState].[State of Origin].[All]" allUniqueName="[DimState].[State of Origin].[All]" dimensionUniqueName="[DimState]" displayFolder="" count="2" memberValueDatatype="130" unbalanced="0">
      <fieldsUsage count="2">
        <fieldUsage x="-1"/>
        <fieldUsage x="2"/>
      </fieldsUsage>
    </cacheHierarchy>
    <cacheHierarchy uniqueName="[FactTable].[Employee ID]" caption="Employee ID" attribute="1" defaultMemberUniqueName="[FactTable].[Employee ID].[All]" allUniqueName="[FactTable].[Employee ID].[All]" dimensionUniqueName="[FactTable]" displayFolder="" count="0" memberValueDatatype="20" unbalanced="0"/>
    <cacheHierarchy uniqueName="[FactTable].[Dept_ID]" caption="Dept_ID" attribute="1" defaultMemberUniqueName="[FactTable].[Dept_ID].[All]" allUniqueName="[FactTable].[Dept_ID].[All]" dimensionUniqueName="[FactTable]" displayFolder="" count="0" memberValueDatatype="20" unbalanced="0"/>
    <cacheHierarchy uniqueName="[FactTable].[Salary (USD) .2.1]" caption="Salary (USD) .2.1" attribute="1" defaultMemberUniqueName="[FactTable].[Salary (USD) .2.1].[All]" allUniqueName="[FactTable].[Salary (USD) .2.1].[All]" dimensionUniqueName="[FactTable]" displayFolder="" count="0" memberValueDatatype="20" unbalanced="0"/>
    <cacheHierarchy uniqueName="[FactTable].[Start Date .1]" caption="Start Date .1" attribute="1" time="1" defaultMemberUniqueName="[FactTable].[Start Date .1].[All]" allUniqueName="[FactTable].[Start Date .1].[All]" dimensionUniqueName="[FactTable]" displayFolder="" count="0" memberValueDatatype="7" unbalanced="0"/>
    <cacheHierarchy uniqueName="[FactTable].[Age .1]" caption="Age .1" attribute="1" defaultMemberUniqueName="[FactTable].[Age .1].[All]" allUniqueName="[FactTable].[Age .1].[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20" unbalanced="0"/>
    <cacheHierarchy uniqueName="[FactTable].[State_ID]" caption="State_ID" attribute="1" defaultMemberUniqueName="[FactTable].[State_ID].[All]" allUniqueName="[FactTable].[State_ID].[All]" dimensionUniqueName="[FactTable]" displayFolder="" count="0" memberValueDatatype="20" unbalanced="0"/>
    <cacheHierarchy uniqueName="[FactTable].[Marriage_ID]" caption="Marriage_ID" attribute="1" defaultMemberUniqueName="[FactTable].[Marriage_ID].[All]" allUniqueName="[FactTable].[Marriage_ID].[All]" dimensionUniqueName="[FactTable]" displayFolder="" count="0" memberValueDatatype="20" unbalanced="0"/>
    <cacheHierarchy uniqueName="[FactTable].[Years of Service.1]" caption="Years of Service.1" attribute="1" defaultMemberUniqueName="[FactTable].[Years of Service.1].[All]" allUniqueName="[FactTable].[Years of Service.1].[All]" dimensionUniqueName="[FactTable]" displayFolder="" count="0" memberValueDatatype="20" unbalanced="0"/>
    <cacheHierarchy uniqueName="[FactTable].[Promotion_ID]" caption="Promotion_ID" attribute="1" defaultMemberUniqueName="[FactTable].[Promotion_ID].[All]" allUniqueName="[FactTable].[Promotion_ID].[All]" dimensionUniqueName="[FactTable]" displayFolder="" count="0" memberValueDatatype="20" unbalanced="0"/>
    <cacheHierarchy uniqueName="[Measures].[Sum of Employee ID]" caption="Sum of Employee ID" measure="1" displayFolder="" measureGroup="FactTable" count="0">
      <extLst>
        <ext xmlns:x15="http://schemas.microsoft.com/office/spreadsheetml/2010/11/main" uri="{B97F6D7D-B522-45F9-BDA1-12C45D357490}">
          <x15:cacheHierarchy aggregatedColumn="20"/>
        </ext>
      </extLst>
    </cacheHierarchy>
    <cacheHierarchy uniqueName="[Measures].[Count of Employee ID]" caption="Count of Employee ID" measure="1" displayFolder="" measureGroup="FactTable" count="0">
      <extLst>
        <ext xmlns:x15="http://schemas.microsoft.com/office/spreadsheetml/2010/11/main" uri="{B97F6D7D-B522-45F9-BDA1-12C45D357490}">
          <x15:cacheHierarchy aggregatedColumn="20"/>
        </ext>
      </extLst>
    </cacheHierarchy>
    <cacheHierarchy uniqueName="[Measures].[Sum of Promotion_ID]" caption="Sum of Promotion_ID" measure="1" displayFolder="" measureGroup="FactTable" count="0">
      <extLst>
        <ext xmlns:x15="http://schemas.microsoft.com/office/spreadsheetml/2010/11/main" uri="{B97F6D7D-B522-45F9-BDA1-12C45D357490}">
          <x15:cacheHierarchy aggregatedColumn="29"/>
        </ext>
      </extLst>
    </cacheHierarchy>
    <cacheHierarchy uniqueName="[Measures].[Total Employee]" caption="Total Employee"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OS]" caption="Average YOS"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State]" caption="__XL_Count DimState" measure="1" displayFolder="" measureGroup="DimState" count="0" hidden="1"/>
    <cacheHierarchy uniqueName="[Measures].[__XL_Count DimSalary]" caption="__XL_Count DimSalary" measure="1" displayFolder="" measureGroup="DimSalary" count="0" hidden="1"/>
    <cacheHierarchy uniqueName="[Measures].[__XL_Count DimPromotion]" caption="__XL_Count DimPromotion" measure="1" displayFolder="" measureGroup="DimPromotion" count="0" hidden="1"/>
    <cacheHierarchy uniqueName="[Measures].[__XL_Count DimNames]" caption="__XL_Count DimNames" measure="1" displayFolder="" measureGroup="DimNames" count="0" hidden="1"/>
    <cacheHierarchy uniqueName="[Measures].[__XL_Count DimMarriage]" caption="__XL_Count DimMarriage" measure="1" displayFolder="" measureGroup="DimMarriage" count="0" hidden="1"/>
    <cacheHierarchy uniqueName="[Measures].[__XL_Count DimGender]" caption="__XL_Count DimGender" measure="1" displayFolder="" measureGroup="DimGender" count="0" hidden="1"/>
    <cacheHierarchy uniqueName="[Measures].[__XL_Count DimDepartment]" caption="__XL_Count DimDepartment" measure="1" displayFolder="" measureGroup="DimDepartment" count="0" hidden="1"/>
    <cacheHierarchy uniqueName="[Measures].[__XL_Count DimDate]" caption="__XL_Count DimDate" measure="1" displayFolder="" measureGroup="DimDate" count="0" hidden="1"/>
    <cacheHierarchy uniqueName="[Measures].[__XL_Count DimAge]" caption="__XL_Count DimAge" measure="1" displayFolder="" measureGroup="DimAge" count="0" hidden="1"/>
    <cacheHierarchy uniqueName="[Measures].[__No measures defined]" caption="__No measures defined" measure="1" displayFolder="" count="0" hidden="1"/>
  </cacheHierarchies>
  <kpis count="0"/>
  <dimensions count="11">
    <dimension name="DimAge" uniqueName="[DimAge]" caption="DimAge"/>
    <dimension name="DimDate" uniqueName="[DimDate]" caption="DimDate"/>
    <dimension name="DimDepartment" uniqueName="[DimDepartment]" caption="DimDepartment"/>
    <dimension name="DimGender" uniqueName="[DimGender]" caption="DimGender"/>
    <dimension name="DimMarriage" uniqueName="[DimMarriage]" caption="DimMarriage"/>
    <dimension name="DimNames" uniqueName="[DimNames]" caption="DimNames"/>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0">
    <measureGroup name="DimAge" caption="DimAge"/>
    <measureGroup name="DimDate" caption="DimDate"/>
    <measureGroup name="DimDepartment" caption="DimDepartment"/>
    <measureGroup name="DimGender" caption="DimGender"/>
    <measureGroup name="DimMarriage" caption="DimMarriage"/>
    <measureGroup name="DimNames" caption="DimNames"/>
    <measureGroup name="DimPromotion" caption="DimPromotion"/>
    <measureGroup name="DimSalary" caption="DimSalary"/>
    <measureGroup name="DimState" caption="DimState"/>
    <measureGroup name="FactTable" caption="FactTable"/>
  </measureGroups>
  <maps count="1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1"/>
    <map measureGroup="9" dimension="2"/>
    <map measureGroup="9" dimension="3"/>
    <map measureGroup="9" dimension="4"/>
    <map measureGroup="9" dimension="5"/>
    <map measureGroup="9" dimension="6"/>
    <map measureGroup="9" dimension="7"/>
    <map measureGroup="9" dimension="8"/>
    <map measureGroup="9"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25345486109" backgroundQuery="1" createdVersion="7" refreshedVersion="7" minRefreshableVersion="3" recordCount="0" supportSubquery="1" supportAdvancedDrill="1" xr:uid="{67732A92-DEBA-4ECA-88A7-831BA6955688}">
  <cacheSource type="external" connectionId="2"/>
  <cacheFields count="6">
    <cacheField name="[Measures].[Total Employee]" caption="Total Employee" numFmtId="0" hierarchy="33" level="32767"/>
    <cacheField name="[DimMarriage].[Marital Status Range].[Marital Status Range]" caption="Marital Status Range" numFmtId="0" hierarchy="11" level="1">
      <sharedItems count="3">
        <s v="Married"/>
        <s v="Others"/>
        <s v="Single"/>
      </sharedItems>
    </cacheField>
    <cacheField name="[DimState].[State of Origin].[State of Origin]" caption="State of Origin" numFmtId="0" hierarchy="19" level="1">
      <sharedItems count="6">
        <s v="Abia State"/>
        <s v="Anambra State"/>
        <s v="Delta State"/>
        <s v="Ebonyi State"/>
        <s v="Imo State"/>
        <s v="Kano State"/>
      </sharedItems>
    </cacheField>
    <cacheField name="[DimGender].[Gender].[Gender]" caption="Gender" numFmtId="0" hierarchy="9" level="1">
      <sharedItems count="2">
        <s v="Female"/>
        <s v="Male"/>
      </sharedItems>
    </cacheField>
    <cacheField name="[DimDepartment].[Department].[Department]" caption="Department" numFmtId="0" hierarchy="7" level="1">
      <sharedItems count="6">
        <s v="Finance"/>
        <s v="Human Resources"/>
        <s v="Information Technology"/>
        <s v="Marketing"/>
        <s v="Operations"/>
        <s v="Sales"/>
      </sharedItems>
    </cacheField>
    <cacheField name="[DimPromotion].[Promotion Status].[Promotion Status]" caption="Promotion Status" numFmtId="0" hierarchy="15" level="1">
      <sharedItems containsSemiMixedTypes="0" containsNonDate="0" containsString="0"/>
    </cacheField>
  </cacheFields>
  <cacheHierarchies count="49">
    <cacheHierarchy uniqueName="[DimAge].[Age]" caption="Age" attribute="1" defaultMemberUniqueName="[DimAge].[Age].[All]" allUniqueName="[DimAge].[Age].[All]" dimensionUniqueName="[DimAge]" displayFolder="" count="0" memberValueDatatype="20" unbalanced="0"/>
    <cacheHierarchy uniqueName="[DimAge].[Age Range]" caption="Age Range" attribute="1" defaultMemberUniqueName="[DimAge].[Age Range].[All]" allUniqueName="[DimAge].[Age Range].[All]" dimensionUniqueName="[DimAge]" displayFolder="" count="2" memberValueDatatype="130" unbalanced="0"/>
    <cacheHierarchy uniqueName="[DimDate].[Start Date]" caption="Start Date" attribute="1" time="1" defaultMemberUniqueName="[DimDate].[Start Date].[All]" allUniqueName="[DimDate].[Start Date].[All]" dimensionUniqueName="[DimDate]" displayFolder="" count="0" memberValueDatatype="7" unbalanced="0"/>
    <cacheHierarchy uniqueName="[DimDate].[Year]" caption="Year" attribute="1" defaultMemberUniqueName="[DimDate].[Year].[All]" allUniqueName="[DimDate].[Year].[All]" dimensionUniqueName="[DimDate]" displayFolder="" count="2" memberValueDatatype="20" unbalanced="0"/>
    <cacheHierarchy uniqueName="[DimDate].[Month Name]" caption="Month Name" attribute="1" defaultMemberUniqueName="[DimDate].[Month Name].[All]" allUniqueName="[DimDate].[Month Name].[All]" dimensionUniqueName="[DimDate]" displayFolder="" count="0"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Department].[Dept_ID]" caption="Dept_ID" attribute="1" defaultMemberUniqueName="[DimDepartment].[Dept_ID].[All]" allUniqueName="[DimDepartment].[Dept_ID].[All]" dimensionUniqueName="[DimDepartment]" displayFolder="" count="0" memberValueDatatype="20" unbalanced="0"/>
    <cacheHierarchy uniqueName="[DimDepartment].[Department]" caption="Department" attribute="1" defaultMemberUniqueName="[DimDepartment].[Department].[All]" allUniqueName="[DimDepartment].[Department].[All]" dimensionUniqueName="[DimDepartment]" displayFolder="" count="2" memberValueDatatype="130" unbalanced="0">
      <fieldsUsage count="2">
        <fieldUsage x="-1"/>
        <fieldUsage x="4"/>
      </fieldsUsage>
    </cacheHierarchy>
    <cacheHierarchy uniqueName="[DimGender].[Gender_ID]" caption="Gender_ID" attribute="1" defaultMemberUniqueName="[DimGender].[Gender_ID].[All]" allUniqueName="[DimGender].[Gender_ID].[All]" dimensionUniqueName="[DimGender]" displayFolder="" count="0" memberValueDatatype="2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Marriage].[Marriage_ID]" caption="Marriage_ID" attribute="1" defaultMemberUniqueName="[DimMarriage].[Marriage_ID].[All]" allUniqueName="[DimMarriage].[Marriage_ID].[All]" dimensionUniqueName="[DimMarriage]" displayFolder="" count="0" memberValueDatatype="20" unbalanced="0"/>
    <cacheHierarchy uniqueName="[DimMarriage].[Marital Status Range]" caption="Marital Status Range" attribute="1" defaultMemberUniqueName="[DimMarriage].[Marital Status Range].[All]" allUniqueName="[DimMarriage].[Marital Status Range].[All]" dimensionUniqueName="[DimMarriage]" displayFolder="" count="2" memberValueDatatype="130" unbalanced="0">
      <fieldsUsage count="2">
        <fieldUsage x="-1"/>
        <fieldUsage x="1"/>
      </fieldsUsage>
    </cacheHierarchy>
    <cacheHierarchy uniqueName="[DimNames].[Employee ID]" caption="Employee ID" attribute="1" defaultMemberUniqueName="[DimNames].[Employee ID].[All]" allUniqueName="[DimNames].[Employee ID].[All]" dimensionUniqueName="[DimNames]" displayFolder="" count="0" memberValueDatatype="20" unbalanced="0"/>
    <cacheHierarchy uniqueName="[DimNames].[Names]" caption="Names" attribute="1" defaultMemberUniqueName="[DimNames].[Names].[All]" allUniqueName="[DimNames].[Names].[All]" dimensionUniqueName="[DimNames]"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2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5"/>
      </fieldsUsage>
    </cacheHierarchy>
    <cacheHierarchy uniqueName="[DimSalary].[Salary (USD) .2]" caption="Salary (USD) .2" attribute="1" defaultMemberUniqueName="[DimSalary].[Salary (USD) .2].[All]" allUniqueName="[DimSalary].[Salary (USD) .2].[All]" dimensionUniqueName="[DimSalary]" displayFolder="" count="0" memberValueDatatype="20" unbalanced="0"/>
    <cacheHierarchy uniqueName="[DimSalary].[Custom]" caption="Custom" attribute="1" defaultMemberUniqueName="[DimSalary].[Custom].[All]" allUniqueName="[DimSalary].[Custom].[All]" dimensionUniqueName="[DimSalary]" displayFolder="" count="2" memberValueDatatype="130" unbalanced="0"/>
    <cacheHierarchy uniqueName="[DimState].[State_ID]" caption="State_ID" attribute="1" defaultMemberUniqueName="[DimState].[State_ID].[All]" allUniqueName="[DimState].[State_ID].[All]" dimensionUniqueName="[DimState]" displayFolder="" count="0" memberValueDatatype="20" unbalanced="0"/>
    <cacheHierarchy uniqueName="[DimState].[State of Origin]" caption="State of Origin" attribute="1" defaultMemberUniqueName="[DimState].[State of Origin].[All]" allUniqueName="[DimState].[State of Origin].[All]" dimensionUniqueName="[DimState]" displayFolder="" count="2" memberValueDatatype="130" unbalanced="0">
      <fieldsUsage count="2">
        <fieldUsage x="-1"/>
        <fieldUsage x="2"/>
      </fieldsUsage>
    </cacheHierarchy>
    <cacheHierarchy uniqueName="[FactTable].[Employee ID]" caption="Employee ID" attribute="1" defaultMemberUniqueName="[FactTable].[Employee ID].[All]" allUniqueName="[FactTable].[Employee ID].[All]" dimensionUniqueName="[FactTable]" displayFolder="" count="0" memberValueDatatype="20" unbalanced="0"/>
    <cacheHierarchy uniqueName="[FactTable].[Dept_ID]" caption="Dept_ID" attribute="1" defaultMemberUniqueName="[FactTable].[Dept_ID].[All]" allUniqueName="[FactTable].[Dept_ID].[All]" dimensionUniqueName="[FactTable]" displayFolder="" count="0" memberValueDatatype="20" unbalanced="0"/>
    <cacheHierarchy uniqueName="[FactTable].[Salary (USD) .2.1]" caption="Salary (USD) .2.1" attribute="1" defaultMemberUniqueName="[FactTable].[Salary (USD) .2.1].[All]" allUniqueName="[FactTable].[Salary (USD) .2.1].[All]" dimensionUniqueName="[FactTable]" displayFolder="" count="0" memberValueDatatype="20" unbalanced="0"/>
    <cacheHierarchy uniqueName="[FactTable].[Start Date .1]" caption="Start Date .1" attribute="1" time="1" defaultMemberUniqueName="[FactTable].[Start Date .1].[All]" allUniqueName="[FactTable].[Start Date .1].[All]" dimensionUniqueName="[FactTable]" displayFolder="" count="0" memberValueDatatype="7" unbalanced="0"/>
    <cacheHierarchy uniqueName="[FactTable].[Age .1]" caption="Age .1" attribute="1" defaultMemberUniqueName="[FactTable].[Age .1].[All]" allUniqueName="[FactTable].[Age .1].[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20" unbalanced="0"/>
    <cacheHierarchy uniqueName="[FactTable].[State_ID]" caption="State_ID" attribute="1" defaultMemberUniqueName="[FactTable].[State_ID].[All]" allUniqueName="[FactTable].[State_ID].[All]" dimensionUniqueName="[FactTable]" displayFolder="" count="0" memberValueDatatype="20" unbalanced="0"/>
    <cacheHierarchy uniqueName="[FactTable].[Marriage_ID]" caption="Marriage_ID" attribute="1" defaultMemberUniqueName="[FactTable].[Marriage_ID].[All]" allUniqueName="[FactTable].[Marriage_ID].[All]" dimensionUniqueName="[FactTable]" displayFolder="" count="0" memberValueDatatype="20" unbalanced="0"/>
    <cacheHierarchy uniqueName="[FactTable].[Years of Service.1]" caption="Years of Service.1" attribute="1" defaultMemberUniqueName="[FactTable].[Years of Service.1].[All]" allUniqueName="[FactTable].[Years of Service.1].[All]" dimensionUniqueName="[FactTable]" displayFolder="" count="0" memberValueDatatype="20" unbalanced="0"/>
    <cacheHierarchy uniqueName="[FactTable].[Promotion_ID]" caption="Promotion_ID" attribute="1" defaultMemberUniqueName="[FactTable].[Promotion_ID].[All]" allUniqueName="[FactTable].[Promotion_ID].[All]" dimensionUniqueName="[FactTable]" displayFolder="" count="0" memberValueDatatype="20" unbalanced="0"/>
    <cacheHierarchy uniqueName="[Measures].[Sum of Employee ID]" caption="Sum of Employee ID" measure="1" displayFolder="" measureGroup="FactTable" count="0">
      <extLst>
        <ext xmlns:x15="http://schemas.microsoft.com/office/spreadsheetml/2010/11/main" uri="{B97F6D7D-B522-45F9-BDA1-12C45D357490}">
          <x15:cacheHierarchy aggregatedColumn="20"/>
        </ext>
      </extLst>
    </cacheHierarchy>
    <cacheHierarchy uniqueName="[Measures].[Count of Employee ID]" caption="Count of Employee ID" measure="1" displayFolder="" measureGroup="FactTable" count="0">
      <extLst>
        <ext xmlns:x15="http://schemas.microsoft.com/office/spreadsheetml/2010/11/main" uri="{B97F6D7D-B522-45F9-BDA1-12C45D357490}">
          <x15:cacheHierarchy aggregatedColumn="20"/>
        </ext>
      </extLst>
    </cacheHierarchy>
    <cacheHierarchy uniqueName="[Measures].[Sum of Promotion_ID]" caption="Sum of Promotion_ID" measure="1" displayFolder="" measureGroup="FactTable" count="0">
      <extLst>
        <ext xmlns:x15="http://schemas.microsoft.com/office/spreadsheetml/2010/11/main" uri="{B97F6D7D-B522-45F9-BDA1-12C45D357490}">
          <x15:cacheHierarchy aggregatedColumn="29"/>
        </ext>
      </extLst>
    </cacheHierarchy>
    <cacheHierarchy uniqueName="[Measures].[Total Employee]" caption="Total Employee"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OS]" caption="Average YOS"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State]" caption="__XL_Count DimState" measure="1" displayFolder="" measureGroup="DimState" count="0" hidden="1"/>
    <cacheHierarchy uniqueName="[Measures].[__XL_Count DimSalary]" caption="__XL_Count DimSalary" measure="1" displayFolder="" measureGroup="DimSalary" count="0" hidden="1"/>
    <cacheHierarchy uniqueName="[Measures].[__XL_Count DimPromotion]" caption="__XL_Count DimPromotion" measure="1" displayFolder="" measureGroup="DimPromotion" count="0" hidden="1"/>
    <cacheHierarchy uniqueName="[Measures].[__XL_Count DimNames]" caption="__XL_Count DimNames" measure="1" displayFolder="" measureGroup="DimNames" count="0" hidden="1"/>
    <cacheHierarchy uniqueName="[Measures].[__XL_Count DimMarriage]" caption="__XL_Count DimMarriage" measure="1" displayFolder="" measureGroup="DimMarriage" count="0" hidden="1"/>
    <cacheHierarchy uniqueName="[Measures].[__XL_Count DimGender]" caption="__XL_Count DimGender" measure="1" displayFolder="" measureGroup="DimGender" count="0" hidden="1"/>
    <cacheHierarchy uniqueName="[Measures].[__XL_Count DimDepartment]" caption="__XL_Count DimDepartment" measure="1" displayFolder="" measureGroup="DimDepartment" count="0" hidden="1"/>
    <cacheHierarchy uniqueName="[Measures].[__XL_Count DimDate]" caption="__XL_Count DimDate" measure="1" displayFolder="" measureGroup="DimDate" count="0" hidden="1"/>
    <cacheHierarchy uniqueName="[Measures].[__XL_Count DimAge]" caption="__XL_Count DimAge" measure="1" displayFolder="" measureGroup="DimAge" count="0" hidden="1"/>
    <cacheHierarchy uniqueName="[Measures].[__No measures defined]" caption="__No measures defined" measure="1" displayFolder="" count="0" hidden="1"/>
  </cacheHierarchies>
  <kpis count="0"/>
  <dimensions count="11">
    <dimension name="DimAge" uniqueName="[DimAge]" caption="DimAge"/>
    <dimension name="DimDate" uniqueName="[DimDate]" caption="DimDate"/>
    <dimension name="DimDepartment" uniqueName="[DimDepartment]" caption="DimDepartment"/>
    <dimension name="DimGender" uniqueName="[DimGender]" caption="DimGender"/>
    <dimension name="DimMarriage" uniqueName="[DimMarriage]" caption="DimMarriage"/>
    <dimension name="DimNames" uniqueName="[DimNames]" caption="DimNames"/>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0">
    <measureGroup name="DimAge" caption="DimAge"/>
    <measureGroup name="DimDate" caption="DimDate"/>
    <measureGroup name="DimDepartment" caption="DimDepartment"/>
    <measureGroup name="DimGender" caption="DimGender"/>
    <measureGroup name="DimMarriage" caption="DimMarriage"/>
    <measureGroup name="DimNames" caption="DimNames"/>
    <measureGroup name="DimPromotion" caption="DimPromotion"/>
    <measureGroup name="DimSalary" caption="DimSalary"/>
    <measureGroup name="DimState" caption="DimState"/>
    <measureGroup name="FactTable" caption="FactTable"/>
  </measureGroups>
  <maps count="1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1"/>
    <map measureGroup="9" dimension="2"/>
    <map measureGroup="9" dimension="3"/>
    <map measureGroup="9" dimension="4"/>
    <map measureGroup="9" dimension="5"/>
    <map measureGroup="9" dimension="6"/>
    <map measureGroup="9" dimension="7"/>
    <map measureGroup="9" dimension="8"/>
    <map measureGroup="9"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2534594907" backgroundQuery="1" createdVersion="7" refreshedVersion="7" minRefreshableVersion="3" recordCount="0" supportSubquery="1" supportAdvancedDrill="1" xr:uid="{C2A3DA81-9EE4-49FD-9150-DC8DD281FA63}">
  <cacheSource type="external" connectionId="2"/>
  <cacheFields count="5">
    <cacheField name="[Measures].[Total Employee]" caption="Total Employee" numFmtId="0" hierarchy="33" level="32767"/>
    <cacheField name="[DimMarriage].[Marital Status Range].[Marital Status Range]" caption="Marital Status Range" numFmtId="0" hierarchy="11" level="1">
      <sharedItems count="3">
        <s v="Married"/>
        <s v="Others"/>
        <s v="Single"/>
      </sharedItems>
    </cacheField>
    <cacheField name="[DimState].[State of Origin].[State of Origin]" caption="State of Origin" numFmtId="0" hierarchy="19" level="1">
      <sharedItems count="6">
        <s v="Abia State"/>
        <s v="Anambra State"/>
        <s v="Delta State"/>
        <s v="Ebonyi State"/>
        <s v="Imo State"/>
        <s v="Kano State"/>
      </sharedItems>
    </cacheField>
    <cacheField name="[DimGender].[Gender].[Gender]" caption="Gender" numFmtId="0" hierarchy="9" level="1">
      <sharedItems count="2">
        <s v="Female"/>
        <s v="Male"/>
      </sharedItems>
    </cacheField>
    <cacheField name="[DimPromotion].[Promotion Status].[Promotion Status]" caption="Promotion Status" numFmtId="0" hierarchy="15" level="1">
      <sharedItems containsSemiMixedTypes="0" containsNonDate="0" containsString="0"/>
    </cacheField>
  </cacheFields>
  <cacheHierarchies count="49">
    <cacheHierarchy uniqueName="[DimAge].[Age]" caption="Age" attribute="1" defaultMemberUniqueName="[DimAge].[Age].[All]" allUniqueName="[DimAge].[Age].[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 caption="Start Date" attribute="1" time="1" defaultMemberUniqueName="[DimDate].[Start Date].[All]" allUniqueName="[DimDate].[Start 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0"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Department].[Dept_ID]" caption="Dept_ID" attribute="1" defaultMemberUniqueName="[DimDepartment].[Dept_ID].[All]" allUniqueName="[DimDepartment].[Dept_ID].[All]" dimensionUniqueName="[DimDepartment]" displayFolder="" count="0" memberValueDatatype="20" unbalanced="0"/>
    <cacheHierarchy uniqueName="[DimDepartment].[Department]" caption="Department" attribute="1" defaultMemberUniqueName="[DimDepartment].[Department].[All]" allUniqueName="[DimDepartment].[Department].[All]" dimensionUniqueName="[DimDepartment]" displayFolder="" count="2" memberValueDatatype="130" unbalanced="0"/>
    <cacheHierarchy uniqueName="[DimGender].[Gender_ID]" caption="Gender_ID" attribute="1" defaultMemberUniqueName="[DimGender].[Gender_ID].[All]" allUniqueName="[DimGender].[Gender_ID].[All]" dimensionUniqueName="[DimGender]" displayFolder="" count="0" memberValueDatatype="2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Marriage].[Marriage_ID]" caption="Marriage_ID" attribute="1" defaultMemberUniqueName="[DimMarriage].[Marriage_ID].[All]" allUniqueName="[DimMarriage].[Marriage_ID].[All]" dimensionUniqueName="[DimMarriage]" displayFolder="" count="0" memberValueDatatype="20" unbalanced="0"/>
    <cacheHierarchy uniqueName="[DimMarriage].[Marital Status Range]" caption="Marital Status Range" attribute="1" defaultMemberUniqueName="[DimMarriage].[Marital Status Range].[All]" allUniqueName="[DimMarriage].[Marital Status Range].[All]" dimensionUniqueName="[DimMarriage]" displayFolder="" count="2" memberValueDatatype="130" unbalanced="0">
      <fieldsUsage count="2">
        <fieldUsage x="-1"/>
        <fieldUsage x="1"/>
      </fieldsUsage>
    </cacheHierarchy>
    <cacheHierarchy uniqueName="[DimNames].[Employee ID]" caption="Employee ID" attribute="1" defaultMemberUniqueName="[DimNames].[Employee ID].[All]" allUniqueName="[DimNames].[Employee ID].[All]" dimensionUniqueName="[DimNames]" displayFolder="" count="0" memberValueDatatype="20" unbalanced="0"/>
    <cacheHierarchy uniqueName="[DimNames].[Names]" caption="Names" attribute="1" defaultMemberUniqueName="[DimNames].[Names].[All]" allUniqueName="[DimNames].[Names].[All]" dimensionUniqueName="[DimNames]"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2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4"/>
      </fieldsUsage>
    </cacheHierarchy>
    <cacheHierarchy uniqueName="[DimSalary].[Salary (USD) .2]" caption="Salary (USD) .2" attribute="1" defaultMemberUniqueName="[DimSalary].[Salary (USD) .2].[All]" allUniqueName="[DimSalary].[Salary (USD) .2].[All]" dimensionUniqueName="[DimSalary]" displayFolder="" count="0" memberValueDatatype="20" unbalanced="0"/>
    <cacheHierarchy uniqueName="[DimSalary].[Custom]" caption="Custom" attribute="1" defaultMemberUniqueName="[DimSalary].[Custom].[All]" allUniqueName="[DimSalary].[Custom].[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20" unbalanced="0"/>
    <cacheHierarchy uniqueName="[DimState].[State of Origin]" caption="State of Origin" attribute="1" defaultMemberUniqueName="[DimState].[State of Origin].[All]" allUniqueName="[DimState].[State of Origin].[All]" dimensionUniqueName="[DimState]" displayFolder="" count="2" memberValueDatatype="130" unbalanced="0">
      <fieldsUsage count="2">
        <fieldUsage x="-1"/>
        <fieldUsage x="2"/>
      </fieldsUsage>
    </cacheHierarchy>
    <cacheHierarchy uniqueName="[FactTable].[Employee ID]" caption="Employee ID" attribute="1" defaultMemberUniqueName="[FactTable].[Employee ID].[All]" allUniqueName="[FactTable].[Employee ID].[All]" dimensionUniqueName="[FactTable]" displayFolder="" count="0" memberValueDatatype="20" unbalanced="0"/>
    <cacheHierarchy uniqueName="[FactTable].[Dept_ID]" caption="Dept_ID" attribute="1" defaultMemberUniqueName="[FactTable].[Dept_ID].[All]" allUniqueName="[FactTable].[Dept_ID].[All]" dimensionUniqueName="[FactTable]" displayFolder="" count="0" memberValueDatatype="20" unbalanced="0"/>
    <cacheHierarchy uniqueName="[FactTable].[Salary (USD) .2.1]" caption="Salary (USD) .2.1" attribute="1" defaultMemberUniqueName="[FactTable].[Salary (USD) .2.1].[All]" allUniqueName="[FactTable].[Salary (USD) .2.1].[All]" dimensionUniqueName="[FactTable]" displayFolder="" count="0" memberValueDatatype="20" unbalanced="0"/>
    <cacheHierarchy uniqueName="[FactTable].[Start Date .1]" caption="Start Date .1" attribute="1" time="1" defaultMemberUniqueName="[FactTable].[Start Date .1].[All]" allUniqueName="[FactTable].[Start Date .1].[All]" dimensionUniqueName="[FactTable]" displayFolder="" count="0" memberValueDatatype="7" unbalanced="0"/>
    <cacheHierarchy uniqueName="[FactTable].[Age .1]" caption="Age .1" attribute="1" defaultMemberUniqueName="[FactTable].[Age .1].[All]" allUniqueName="[FactTable].[Age .1].[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20" unbalanced="0"/>
    <cacheHierarchy uniqueName="[FactTable].[State_ID]" caption="State_ID" attribute="1" defaultMemberUniqueName="[FactTable].[State_ID].[All]" allUniqueName="[FactTable].[State_ID].[All]" dimensionUniqueName="[FactTable]" displayFolder="" count="0" memberValueDatatype="20" unbalanced="0"/>
    <cacheHierarchy uniqueName="[FactTable].[Marriage_ID]" caption="Marriage_ID" attribute="1" defaultMemberUniqueName="[FactTable].[Marriage_ID].[All]" allUniqueName="[FactTable].[Marriage_ID].[All]" dimensionUniqueName="[FactTable]" displayFolder="" count="0" memberValueDatatype="20" unbalanced="0"/>
    <cacheHierarchy uniqueName="[FactTable].[Years of Service.1]" caption="Years of Service.1" attribute="1" defaultMemberUniqueName="[FactTable].[Years of Service.1].[All]" allUniqueName="[FactTable].[Years of Service.1].[All]" dimensionUniqueName="[FactTable]" displayFolder="" count="0" memberValueDatatype="20" unbalanced="0"/>
    <cacheHierarchy uniqueName="[FactTable].[Promotion_ID]" caption="Promotion_ID" attribute="1" defaultMemberUniqueName="[FactTable].[Promotion_ID].[All]" allUniqueName="[FactTable].[Promotion_ID].[All]" dimensionUniqueName="[FactTable]" displayFolder="" count="0" memberValueDatatype="20" unbalanced="0"/>
    <cacheHierarchy uniqueName="[Measures].[Sum of Employee ID]" caption="Sum of Employee ID" measure="1" displayFolder="" measureGroup="FactTable" count="0">
      <extLst>
        <ext xmlns:x15="http://schemas.microsoft.com/office/spreadsheetml/2010/11/main" uri="{B97F6D7D-B522-45F9-BDA1-12C45D357490}">
          <x15:cacheHierarchy aggregatedColumn="20"/>
        </ext>
      </extLst>
    </cacheHierarchy>
    <cacheHierarchy uniqueName="[Measures].[Count of Employee ID]" caption="Count of Employee ID" measure="1" displayFolder="" measureGroup="FactTable" count="0">
      <extLst>
        <ext xmlns:x15="http://schemas.microsoft.com/office/spreadsheetml/2010/11/main" uri="{B97F6D7D-B522-45F9-BDA1-12C45D357490}">
          <x15:cacheHierarchy aggregatedColumn="20"/>
        </ext>
      </extLst>
    </cacheHierarchy>
    <cacheHierarchy uniqueName="[Measures].[Sum of Promotion_ID]" caption="Sum of Promotion_ID" measure="1" displayFolder="" measureGroup="FactTable" count="0">
      <extLst>
        <ext xmlns:x15="http://schemas.microsoft.com/office/spreadsheetml/2010/11/main" uri="{B97F6D7D-B522-45F9-BDA1-12C45D357490}">
          <x15:cacheHierarchy aggregatedColumn="29"/>
        </ext>
      </extLst>
    </cacheHierarchy>
    <cacheHierarchy uniqueName="[Measures].[Total Employee]" caption="Total Employee"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OS]" caption="Average YOS"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State]" caption="__XL_Count DimState" measure="1" displayFolder="" measureGroup="DimState" count="0" hidden="1"/>
    <cacheHierarchy uniqueName="[Measures].[__XL_Count DimSalary]" caption="__XL_Count DimSalary" measure="1" displayFolder="" measureGroup="DimSalary" count="0" hidden="1"/>
    <cacheHierarchy uniqueName="[Measures].[__XL_Count DimPromotion]" caption="__XL_Count DimPromotion" measure="1" displayFolder="" measureGroup="DimPromotion" count="0" hidden="1"/>
    <cacheHierarchy uniqueName="[Measures].[__XL_Count DimNames]" caption="__XL_Count DimNames" measure="1" displayFolder="" measureGroup="DimNames" count="0" hidden="1"/>
    <cacheHierarchy uniqueName="[Measures].[__XL_Count DimMarriage]" caption="__XL_Count DimMarriage" measure="1" displayFolder="" measureGroup="DimMarriage" count="0" hidden="1"/>
    <cacheHierarchy uniqueName="[Measures].[__XL_Count DimGender]" caption="__XL_Count DimGender" measure="1" displayFolder="" measureGroup="DimGender" count="0" hidden="1"/>
    <cacheHierarchy uniqueName="[Measures].[__XL_Count DimDepartment]" caption="__XL_Count DimDepartment" measure="1" displayFolder="" measureGroup="DimDepartment" count="0" hidden="1"/>
    <cacheHierarchy uniqueName="[Measures].[__XL_Count DimDate]" caption="__XL_Count DimDate" measure="1" displayFolder="" measureGroup="DimDate" count="0" hidden="1"/>
    <cacheHierarchy uniqueName="[Measures].[__XL_Count DimAge]" caption="__XL_Count DimAge" measure="1" displayFolder="" measureGroup="DimAge" count="0" hidden="1"/>
    <cacheHierarchy uniqueName="[Measures].[__No measures defined]" caption="__No measures defined" measure="1" displayFolder="" count="0" hidden="1"/>
  </cacheHierarchies>
  <kpis count="0"/>
  <dimensions count="11">
    <dimension name="DimAge" uniqueName="[DimAge]" caption="DimAge"/>
    <dimension name="DimDate" uniqueName="[DimDate]" caption="DimDate"/>
    <dimension name="DimDepartment" uniqueName="[DimDepartment]" caption="DimDepartment"/>
    <dimension name="DimGender" uniqueName="[DimGender]" caption="DimGender"/>
    <dimension name="DimMarriage" uniqueName="[DimMarriage]" caption="DimMarriage"/>
    <dimension name="DimNames" uniqueName="[DimNames]" caption="DimNames"/>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0">
    <measureGroup name="DimAge" caption="DimAge"/>
    <measureGroup name="DimDate" caption="DimDate"/>
    <measureGroup name="DimDepartment" caption="DimDepartment"/>
    <measureGroup name="DimGender" caption="DimGender"/>
    <measureGroup name="DimMarriage" caption="DimMarriage"/>
    <measureGroup name="DimNames" caption="DimNames"/>
    <measureGroup name="DimPromotion" caption="DimPromotion"/>
    <measureGroup name="DimSalary" caption="DimSalary"/>
    <measureGroup name="DimState" caption="DimState"/>
    <measureGroup name="FactTable" caption="FactTable"/>
  </measureGroups>
  <maps count="1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1"/>
    <map measureGroup="9" dimension="2"/>
    <map measureGroup="9" dimension="3"/>
    <map measureGroup="9" dimension="4"/>
    <map measureGroup="9" dimension="5"/>
    <map measureGroup="9" dimension="6"/>
    <map measureGroup="9" dimension="7"/>
    <map measureGroup="9" dimension="8"/>
    <map measureGroup="9"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25346180555" backgroundQuery="1" createdVersion="7" refreshedVersion="7" minRefreshableVersion="3" recordCount="0" supportSubquery="1" supportAdvancedDrill="1" xr:uid="{BAC112A8-8E13-4695-B947-468D33EBA1E4}">
  <cacheSource type="external" connectionId="2"/>
  <cacheFields count="6">
    <cacheField name="[Measures].[Total Employee]" caption="Total Employee" numFmtId="0" hierarchy="33" level="32767"/>
    <cacheField name="[Measures].[Total Salary]" caption="Total Salary" numFmtId="0" hierarchy="34" level="32767"/>
    <cacheField name="[Measures].[Average Age]" caption="Average Age" numFmtId="0" hierarchy="35" level="32767"/>
    <cacheField name="[Measures].[Average YOS]" caption="Average YOS" numFmtId="0" hierarchy="36" level="32767"/>
    <cacheField name="[Measures].[Total Promotion]" caption="Total Promotion" numFmtId="0" hierarchy="37" level="32767"/>
    <cacheField name="[DimPromotion].[Promotion Status].[Promotion Status]" caption="Promotion Status" numFmtId="0" hierarchy="15" level="1">
      <sharedItems containsSemiMixedTypes="0" containsNonDate="0" containsString="0"/>
    </cacheField>
  </cacheFields>
  <cacheHierarchies count="49">
    <cacheHierarchy uniqueName="[DimAge].[Age]" caption="Age" attribute="1" defaultMemberUniqueName="[DimAge].[Age].[All]" allUniqueName="[DimAge].[Age].[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 caption="Start Date" attribute="1" time="1" defaultMemberUniqueName="[DimDate].[Start Date].[All]" allUniqueName="[DimDate].[Start 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0"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Department].[Dept_ID]" caption="Dept_ID" attribute="1" defaultMemberUniqueName="[DimDepartment].[Dept_ID].[All]" allUniqueName="[DimDepartment].[Dept_ID].[All]" dimensionUniqueName="[DimDepartment]" displayFolder="" count="0" memberValueDatatype="20" unbalanced="0"/>
    <cacheHierarchy uniqueName="[DimDepartment].[Department]" caption="Department" attribute="1" defaultMemberUniqueName="[DimDepartment].[Department].[All]" allUniqueName="[DimDepartment].[Department].[All]" dimensionUniqueName="[DimDepartment]" displayFolder="" count="2" memberValueDatatype="130" unbalanced="0"/>
    <cacheHierarchy uniqueName="[DimGender].[Gender_ID]" caption="Gender_ID" attribute="1" defaultMemberUniqueName="[DimGender].[Gender_ID].[All]" allUniqueName="[DimGender].[Gender_ID].[All]" dimensionUniqueName="[DimGender]" displayFolder="" count="0" memberValueDatatype="20" unbalanced="0"/>
    <cacheHierarchy uniqueName="[DimGender].[Gender]" caption="Gender" attribute="1" defaultMemberUniqueName="[DimGender].[Gender].[All]" allUniqueName="[DimGender].[Gender].[All]" dimensionUniqueName="[DimGender]" displayFolder="" count="0" memberValueDatatype="130" unbalanced="0"/>
    <cacheHierarchy uniqueName="[DimMarriage].[Marriage_ID]" caption="Marriage_ID" attribute="1" defaultMemberUniqueName="[DimMarriage].[Marriage_ID].[All]" allUniqueName="[DimMarriage].[Marriage_ID].[All]" dimensionUniqueName="[DimMarriage]" displayFolder="" count="0" memberValueDatatype="20" unbalanced="0"/>
    <cacheHierarchy uniqueName="[DimMarriage].[Marital Status Range]" caption="Marital Status Range" attribute="1" defaultMemberUniqueName="[DimMarriage].[Marital Status Range].[All]" allUniqueName="[DimMarriage].[Marital Status Range].[All]" dimensionUniqueName="[DimMarriage]" displayFolder="" count="0" memberValueDatatype="130" unbalanced="0"/>
    <cacheHierarchy uniqueName="[DimNames].[Employee ID]" caption="Employee ID" attribute="1" defaultMemberUniqueName="[DimNames].[Employee ID].[All]" allUniqueName="[DimNames].[Employee ID].[All]" dimensionUniqueName="[DimNames]" displayFolder="" count="0" memberValueDatatype="20" unbalanced="0"/>
    <cacheHierarchy uniqueName="[DimNames].[Names]" caption="Names" attribute="1" defaultMemberUniqueName="[DimNames].[Names].[All]" allUniqueName="[DimNames].[Names].[All]" dimensionUniqueName="[DimNames]"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2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5"/>
      </fieldsUsage>
    </cacheHierarchy>
    <cacheHierarchy uniqueName="[DimSalary].[Salary (USD) .2]" caption="Salary (USD) .2" attribute="1" defaultMemberUniqueName="[DimSalary].[Salary (USD) .2].[All]" allUniqueName="[DimSalary].[Salary (USD) .2].[All]" dimensionUniqueName="[DimSalary]" displayFolder="" count="0" memberValueDatatype="20" unbalanced="0"/>
    <cacheHierarchy uniqueName="[DimSalary].[Custom]" caption="Custom" attribute="1" defaultMemberUniqueName="[DimSalary].[Custom].[All]" allUniqueName="[DimSalary].[Custom].[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20" unbalanced="0"/>
    <cacheHierarchy uniqueName="[DimState].[State of Origin]" caption="State of Origin" attribute="1" defaultMemberUniqueName="[DimState].[State of Origin].[All]" allUniqueName="[DimState].[State of Origin].[All]" dimensionUniqueName="[DimState]" displayFolder="" count="0" memberValueDatatype="130" unbalanced="0"/>
    <cacheHierarchy uniqueName="[FactTable].[Employee ID]" caption="Employee ID" attribute="1" defaultMemberUniqueName="[FactTable].[Employee ID].[All]" allUniqueName="[FactTable].[Employee ID].[All]" dimensionUniqueName="[FactTable]" displayFolder="" count="0" memberValueDatatype="20" unbalanced="0"/>
    <cacheHierarchy uniqueName="[FactTable].[Dept_ID]" caption="Dept_ID" attribute="1" defaultMemberUniqueName="[FactTable].[Dept_ID].[All]" allUniqueName="[FactTable].[Dept_ID].[All]" dimensionUniqueName="[FactTable]" displayFolder="" count="0" memberValueDatatype="20" unbalanced="0"/>
    <cacheHierarchy uniqueName="[FactTable].[Salary (USD) .2.1]" caption="Salary (USD) .2.1" attribute="1" defaultMemberUniqueName="[FactTable].[Salary (USD) .2.1].[All]" allUniqueName="[FactTable].[Salary (USD) .2.1].[All]" dimensionUniqueName="[FactTable]" displayFolder="" count="0" memberValueDatatype="20" unbalanced="0"/>
    <cacheHierarchy uniqueName="[FactTable].[Start Date .1]" caption="Start Date .1" attribute="1" time="1" defaultMemberUniqueName="[FactTable].[Start Date .1].[All]" allUniqueName="[FactTable].[Start Date .1].[All]" dimensionUniqueName="[FactTable]" displayFolder="" count="0" memberValueDatatype="7" unbalanced="0"/>
    <cacheHierarchy uniqueName="[FactTable].[Age .1]" caption="Age .1" attribute="1" defaultMemberUniqueName="[FactTable].[Age .1].[All]" allUniqueName="[FactTable].[Age .1].[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20" unbalanced="0"/>
    <cacheHierarchy uniqueName="[FactTable].[State_ID]" caption="State_ID" attribute="1" defaultMemberUniqueName="[FactTable].[State_ID].[All]" allUniqueName="[FactTable].[State_ID].[All]" dimensionUniqueName="[FactTable]" displayFolder="" count="0" memberValueDatatype="20" unbalanced="0"/>
    <cacheHierarchy uniqueName="[FactTable].[Marriage_ID]" caption="Marriage_ID" attribute="1" defaultMemberUniqueName="[FactTable].[Marriage_ID].[All]" allUniqueName="[FactTable].[Marriage_ID].[All]" dimensionUniqueName="[FactTable]" displayFolder="" count="0" memberValueDatatype="20" unbalanced="0"/>
    <cacheHierarchy uniqueName="[FactTable].[Years of Service.1]" caption="Years of Service.1" attribute="1" defaultMemberUniqueName="[FactTable].[Years of Service.1].[All]" allUniqueName="[FactTable].[Years of Service.1].[All]" dimensionUniqueName="[FactTable]" displayFolder="" count="0" memberValueDatatype="20" unbalanced="0"/>
    <cacheHierarchy uniqueName="[FactTable].[Promotion_ID]" caption="Promotion_ID" attribute="1" defaultMemberUniqueName="[FactTable].[Promotion_ID].[All]" allUniqueName="[FactTable].[Promotion_ID].[All]" dimensionUniqueName="[FactTable]" displayFolder="" count="0" memberValueDatatype="20" unbalanced="0"/>
    <cacheHierarchy uniqueName="[Measures].[Sum of Employee ID]" caption="Sum of Employee ID" measure="1" displayFolder="" measureGroup="FactTable" count="0">
      <extLst>
        <ext xmlns:x15="http://schemas.microsoft.com/office/spreadsheetml/2010/11/main" uri="{B97F6D7D-B522-45F9-BDA1-12C45D357490}">
          <x15:cacheHierarchy aggregatedColumn="20"/>
        </ext>
      </extLst>
    </cacheHierarchy>
    <cacheHierarchy uniqueName="[Measures].[Count of Employee ID]" caption="Count of Employee ID" measure="1" displayFolder="" measureGroup="FactTable" count="0">
      <extLst>
        <ext xmlns:x15="http://schemas.microsoft.com/office/spreadsheetml/2010/11/main" uri="{B97F6D7D-B522-45F9-BDA1-12C45D357490}">
          <x15:cacheHierarchy aggregatedColumn="20"/>
        </ext>
      </extLst>
    </cacheHierarchy>
    <cacheHierarchy uniqueName="[Measures].[Sum of Promotion_ID]" caption="Sum of Promotion_ID" measure="1" displayFolder="" measureGroup="FactTable" count="0">
      <extLst>
        <ext xmlns:x15="http://schemas.microsoft.com/office/spreadsheetml/2010/11/main" uri="{B97F6D7D-B522-45F9-BDA1-12C45D357490}">
          <x15:cacheHierarchy aggregatedColumn="29"/>
        </ext>
      </extLst>
    </cacheHierarchy>
    <cacheHierarchy uniqueName="[Measures].[Total Employee]" caption="Total Employee" measure="1" displayFolder="" measureGroup="FactTable" count="0" oneField="1">
      <fieldsUsage count="1">
        <fieldUsage x="0"/>
      </fieldsUsage>
    </cacheHierarchy>
    <cacheHierarchy uniqueName="[Measures].[Total Salary]" caption="Total Salary" measure="1" displayFolder="" measureGroup="FactTable" count="0" oneField="1">
      <fieldsUsage count="1">
        <fieldUsage x="1"/>
      </fieldsUsage>
    </cacheHierarchy>
    <cacheHierarchy uniqueName="[Measures].[Average Age]" caption="Average Age" measure="1" displayFolder="" measureGroup="FactTable" count="0" oneField="1">
      <fieldsUsage count="1">
        <fieldUsage x="2"/>
      </fieldsUsage>
    </cacheHierarchy>
    <cacheHierarchy uniqueName="[Measures].[Average YOS]" caption="Average YOS" measure="1" displayFolder="" measureGroup="FactTable" count="0" oneField="1">
      <fieldsUsage count="1">
        <fieldUsage x="3"/>
      </fieldsUsage>
    </cacheHierarchy>
    <cacheHierarchy uniqueName="[Measures].[Total Promotion]" caption="Total Promotion" measure="1" displayFolder="" measureGroup="FactTable" count="0" oneField="1">
      <fieldsUsage count="1">
        <fieldUsage x="4"/>
      </fieldsUsage>
    </cacheHierarchy>
    <cacheHierarchy uniqueName="[Measures].[__XL_Count FactTable]" caption="__XL_Count FactTable" measure="1" displayFolder="" measureGroup="FactTable" count="0" hidden="1"/>
    <cacheHierarchy uniqueName="[Measures].[__XL_Count DimState]" caption="__XL_Count DimState" measure="1" displayFolder="" measureGroup="DimState" count="0" hidden="1"/>
    <cacheHierarchy uniqueName="[Measures].[__XL_Count DimSalary]" caption="__XL_Count DimSalary" measure="1" displayFolder="" measureGroup="DimSalary" count="0" hidden="1"/>
    <cacheHierarchy uniqueName="[Measures].[__XL_Count DimPromotion]" caption="__XL_Count DimPromotion" measure="1" displayFolder="" measureGroup="DimPromotion" count="0" hidden="1"/>
    <cacheHierarchy uniqueName="[Measures].[__XL_Count DimNames]" caption="__XL_Count DimNames" measure="1" displayFolder="" measureGroup="DimNames" count="0" hidden="1"/>
    <cacheHierarchy uniqueName="[Measures].[__XL_Count DimMarriage]" caption="__XL_Count DimMarriage" measure="1" displayFolder="" measureGroup="DimMarriage" count="0" hidden="1"/>
    <cacheHierarchy uniqueName="[Measures].[__XL_Count DimGender]" caption="__XL_Count DimGender" measure="1" displayFolder="" measureGroup="DimGender" count="0" hidden="1"/>
    <cacheHierarchy uniqueName="[Measures].[__XL_Count DimDepartment]" caption="__XL_Count DimDepartment" measure="1" displayFolder="" measureGroup="DimDepartment" count="0" hidden="1"/>
    <cacheHierarchy uniqueName="[Measures].[__XL_Count DimDate]" caption="__XL_Count DimDate" measure="1" displayFolder="" measureGroup="DimDate" count="0" hidden="1"/>
    <cacheHierarchy uniqueName="[Measures].[__XL_Count DimAge]" caption="__XL_Count DimAge" measure="1" displayFolder="" measureGroup="DimAge" count="0" hidden="1"/>
    <cacheHierarchy uniqueName="[Measures].[__No measures defined]" caption="__No measures defined" measure="1" displayFolder="" count="0" hidden="1"/>
  </cacheHierarchies>
  <kpis count="0"/>
  <dimensions count="11">
    <dimension name="DimAge" uniqueName="[DimAge]" caption="DimAge"/>
    <dimension name="DimDate" uniqueName="[DimDate]" caption="DimDate"/>
    <dimension name="DimDepartment" uniqueName="[DimDepartment]" caption="DimDepartment"/>
    <dimension name="DimGender" uniqueName="[DimGender]" caption="DimGender"/>
    <dimension name="DimMarriage" uniqueName="[DimMarriage]" caption="DimMarriage"/>
    <dimension name="DimNames" uniqueName="[DimNames]" caption="DimNames"/>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0">
    <measureGroup name="DimAge" caption="DimAge"/>
    <measureGroup name="DimDate" caption="DimDate"/>
    <measureGroup name="DimDepartment" caption="DimDepartment"/>
    <measureGroup name="DimGender" caption="DimGender"/>
    <measureGroup name="DimMarriage" caption="DimMarriage"/>
    <measureGroup name="DimNames" caption="DimNames"/>
    <measureGroup name="DimPromotion" caption="DimPromotion"/>
    <measureGroup name="DimSalary" caption="DimSalary"/>
    <measureGroup name="DimState" caption="DimState"/>
    <measureGroup name="FactTable" caption="FactTable"/>
  </measureGroups>
  <maps count="1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1"/>
    <map measureGroup="9" dimension="2"/>
    <map measureGroup="9" dimension="3"/>
    <map measureGroup="9" dimension="4"/>
    <map measureGroup="9" dimension="5"/>
    <map measureGroup="9" dimension="6"/>
    <map measureGroup="9" dimension="7"/>
    <map measureGroup="9" dimension="8"/>
    <map measureGroup="9"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25346527778" backgroundQuery="1" createdVersion="7" refreshedVersion="7" minRefreshableVersion="3" recordCount="0" supportSubquery="1" supportAdvancedDrill="1" xr:uid="{8E2BCDB7-817F-40EF-BA55-F404D4CA969E}">
  <cacheSource type="external" connectionId="2"/>
  <cacheFields count="3">
    <cacheField name="[Measures].[Total Employee]" caption="Total Employee" numFmtId="0" hierarchy="33" level="32767"/>
    <cacheField name="[DimMarriage].[Marital Status Range].[Marital Status Range]" caption="Marital Status Range" numFmtId="0" hierarchy="11" level="1">
      <sharedItems count="3">
        <s v="Married"/>
        <s v="Others"/>
        <s v="Single"/>
      </sharedItems>
    </cacheField>
    <cacheField name="[DimPromotion].[Promotion Status].[Promotion Status]" caption="Promotion Status" numFmtId="0" hierarchy="15" level="1">
      <sharedItems containsSemiMixedTypes="0" containsNonDate="0" containsString="0"/>
    </cacheField>
  </cacheFields>
  <cacheHierarchies count="49">
    <cacheHierarchy uniqueName="[DimAge].[Age]" caption="Age" attribute="1" defaultMemberUniqueName="[DimAge].[Age].[All]" allUniqueName="[DimAge].[Age].[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 caption="Start Date" attribute="1" time="1" defaultMemberUniqueName="[DimDate].[Start Date].[All]" allUniqueName="[DimDate].[Start 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0"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Department].[Dept_ID]" caption="Dept_ID" attribute="1" defaultMemberUniqueName="[DimDepartment].[Dept_ID].[All]" allUniqueName="[DimDepartment].[Dept_ID].[All]" dimensionUniqueName="[DimDepartment]" displayFolder="" count="0" memberValueDatatype="20" unbalanced="0"/>
    <cacheHierarchy uniqueName="[DimDepartment].[Department]" caption="Department" attribute="1" defaultMemberUniqueName="[DimDepartment].[Department].[All]" allUniqueName="[DimDepartment].[Department].[All]" dimensionUniqueName="[DimDepartment]" displayFolder="" count="2" memberValueDatatype="130" unbalanced="0"/>
    <cacheHierarchy uniqueName="[DimGender].[Gender_ID]" caption="Gender_ID" attribute="1" defaultMemberUniqueName="[DimGender].[Gender_ID].[All]" allUniqueName="[DimGender].[Gender_ID].[All]" dimensionUniqueName="[DimGender]" displayFolder="" count="0" memberValueDatatype="20" unbalanced="0"/>
    <cacheHierarchy uniqueName="[DimGender].[Gender]" caption="Gender" attribute="1" defaultMemberUniqueName="[DimGender].[Gender].[All]" allUniqueName="[DimGender].[Gender].[All]" dimensionUniqueName="[DimGender]" displayFolder="" count="0" memberValueDatatype="130" unbalanced="0"/>
    <cacheHierarchy uniqueName="[DimMarriage].[Marriage_ID]" caption="Marriage_ID" attribute="1" defaultMemberUniqueName="[DimMarriage].[Marriage_ID].[All]" allUniqueName="[DimMarriage].[Marriage_ID].[All]" dimensionUniqueName="[DimMarriage]" displayFolder="" count="0" memberValueDatatype="20" unbalanced="0"/>
    <cacheHierarchy uniqueName="[DimMarriage].[Marital Status Range]" caption="Marital Status Range" attribute="1" defaultMemberUniqueName="[DimMarriage].[Marital Status Range].[All]" allUniqueName="[DimMarriage].[Marital Status Range].[All]" dimensionUniqueName="[DimMarriage]" displayFolder="" count="2" memberValueDatatype="130" unbalanced="0">
      <fieldsUsage count="2">
        <fieldUsage x="-1"/>
        <fieldUsage x="1"/>
      </fieldsUsage>
    </cacheHierarchy>
    <cacheHierarchy uniqueName="[DimNames].[Employee ID]" caption="Employee ID" attribute="1" defaultMemberUniqueName="[DimNames].[Employee ID].[All]" allUniqueName="[DimNames].[Employee ID].[All]" dimensionUniqueName="[DimNames]" displayFolder="" count="0" memberValueDatatype="20" unbalanced="0"/>
    <cacheHierarchy uniqueName="[DimNames].[Names]" caption="Names" attribute="1" defaultMemberUniqueName="[DimNames].[Names].[All]" allUniqueName="[DimNames].[Names].[All]" dimensionUniqueName="[DimNames]"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2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2"/>
      </fieldsUsage>
    </cacheHierarchy>
    <cacheHierarchy uniqueName="[DimSalary].[Salary (USD) .2]" caption="Salary (USD) .2" attribute="1" defaultMemberUniqueName="[DimSalary].[Salary (USD) .2].[All]" allUniqueName="[DimSalary].[Salary (USD) .2].[All]" dimensionUniqueName="[DimSalary]" displayFolder="" count="0" memberValueDatatype="20" unbalanced="0"/>
    <cacheHierarchy uniqueName="[DimSalary].[Custom]" caption="Custom" attribute="1" defaultMemberUniqueName="[DimSalary].[Custom].[All]" allUniqueName="[DimSalary].[Custom].[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20" unbalanced="0"/>
    <cacheHierarchy uniqueName="[DimState].[State of Origin]" caption="State of Origin" attribute="1" defaultMemberUniqueName="[DimState].[State of Origin].[All]" allUniqueName="[DimState].[State of Origin].[All]" dimensionUniqueName="[DimState]" displayFolder="" count="0" memberValueDatatype="130" unbalanced="0"/>
    <cacheHierarchy uniqueName="[FactTable].[Employee ID]" caption="Employee ID" attribute="1" defaultMemberUniqueName="[FactTable].[Employee ID].[All]" allUniqueName="[FactTable].[Employee ID].[All]" dimensionUniqueName="[FactTable]" displayFolder="" count="0" memberValueDatatype="20" unbalanced="0"/>
    <cacheHierarchy uniqueName="[FactTable].[Dept_ID]" caption="Dept_ID" attribute="1" defaultMemberUniqueName="[FactTable].[Dept_ID].[All]" allUniqueName="[FactTable].[Dept_ID].[All]" dimensionUniqueName="[FactTable]" displayFolder="" count="0" memberValueDatatype="20" unbalanced="0"/>
    <cacheHierarchy uniqueName="[FactTable].[Salary (USD) .2.1]" caption="Salary (USD) .2.1" attribute="1" defaultMemberUniqueName="[FactTable].[Salary (USD) .2.1].[All]" allUniqueName="[FactTable].[Salary (USD) .2.1].[All]" dimensionUniqueName="[FactTable]" displayFolder="" count="0" memberValueDatatype="20" unbalanced="0"/>
    <cacheHierarchy uniqueName="[FactTable].[Start Date .1]" caption="Start Date .1" attribute="1" time="1" defaultMemberUniqueName="[FactTable].[Start Date .1].[All]" allUniqueName="[FactTable].[Start Date .1].[All]" dimensionUniqueName="[FactTable]" displayFolder="" count="0" memberValueDatatype="7" unbalanced="0"/>
    <cacheHierarchy uniqueName="[FactTable].[Age .1]" caption="Age .1" attribute="1" defaultMemberUniqueName="[FactTable].[Age .1].[All]" allUniqueName="[FactTable].[Age .1].[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20" unbalanced="0"/>
    <cacheHierarchy uniqueName="[FactTable].[State_ID]" caption="State_ID" attribute="1" defaultMemberUniqueName="[FactTable].[State_ID].[All]" allUniqueName="[FactTable].[State_ID].[All]" dimensionUniqueName="[FactTable]" displayFolder="" count="0" memberValueDatatype="20" unbalanced="0"/>
    <cacheHierarchy uniqueName="[FactTable].[Marriage_ID]" caption="Marriage_ID" attribute="1" defaultMemberUniqueName="[FactTable].[Marriage_ID].[All]" allUniqueName="[FactTable].[Marriage_ID].[All]" dimensionUniqueName="[FactTable]" displayFolder="" count="0" memberValueDatatype="20" unbalanced="0"/>
    <cacheHierarchy uniqueName="[FactTable].[Years of Service.1]" caption="Years of Service.1" attribute="1" defaultMemberUniqueName="[FactTable].[Years of Service.1].[All]" allUniqueName="[FactTable].[Years of Service.1].[All]" dimensionUniqueName="[FactTable]" displayFolder="" count="0" memberValueDatatype="20" unbalanced="0"/>
    <cacheHierarchy uniqueName="[FactTable].[Promotion_ID]" caption="Promotion_ID" attribute="1" defaultMemberUniqueName="[FactTable].[Promotion_ID].[All]" allUniqueName="[FactTable].[Promotion_ID].[All]" dimensionUniqueName="[FactTable]" displayFolder="" count="0" memberValueDatatype="20" unbalanced="0"/>
    <cacheHierarchy uniqueName="[Measures].[Sum of Employee ID]" caption="Sum of Employee ID" measure="1" displayFolder="" measureGroup="FactTable" count="0">
      <extLst>
        <ext xmlns:x15="http://schemas.microsoft.com/office/spreadsheetml/2010/11/main" uri="{B97F6D7D-B522-45F9-BDA1-12C45D357490}">
          <x15:cacheHierarchy aggregatedColumn="20"/>
        </ext>
      </extLst>
    </cacheHierarchy>
    <cacheHierarchy uniqueName="[Measures].[Count of Employee ID]" caption="Count of Employee ID" measure="1" displayFolder="" measureGroup="FactTable" count="0">
      <extLst>
        <ext xmlns:x15="http://schemas.microsoft.com/office/spreadsheetml/2010/11/main" uri="{B97F6D7D-B522-45F9-BDA1-12C45D357490}">
          <x15:cacheHierarchy aggregatedColumn="20"/>
        </ext>
      </extLst>
    </cacheHierarchy>
    <cacheHierarchy uniqueName="[Measures].[Sum of Promotion_ID]" caption="Sum of Promotion_ID" measure="1" displayFolder="" measureGroup="FactTable" count="0">
      <extLst>
        <ext xmlns:x15="http://schemas.microsoft.com/office/spreadsheetml/2010/11/main" uri="{B97F6D7D-B522-45F9-BDA1-12C45D357490}">
          <x15:cacheHierarchy aggregatedColumn="29"/>
        </ext>
      </extLst>
    </cacheHierarchy>
    <cacheHierarchy uniqueName="[Measures].[Total Employee]" caption="Total Employee"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OS]" caption="Average YOS"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State]" caption="__XL_Count DimState" measure="1" displayFolder="" measureGroup="DimState" count="0" hidden="1"/>
    <cacheHierarchy uniqueName="[Measures].[__XL_Count DimSalary]" caption="__XL_Count DimSalary" measure="1" displayFolder="" measureGroup="DimSalary" count="0" hidden="1"/>
    <cacheHierarchy uniqueName="[Measures].[__XL_Count DimPromotion]" caption="__XL_Count DimPromotion" measure="1" displayFolder="" measureGroup="DimPromotion" count="0" hidden="1"/>
    <cacheHierarchy uniqueName="[Measures].[__XL_Count DimNames]" caption="__XL_Count DimNames" measure="1" displayFolder="" measureGroup="DimNames" count="0" hidden="1"/>
    <cacheHierarchy uniqueName="[Measures].[__XL_Count DimMarriage]" caption="__XL_Count DimMarriage" measure="1" displayFolder="" measureGroup="DimMarriage" count="0" hidden="1"/>
    <cacheHierarchy uniqueName="[Measures].[__XL_Count DimGender]" caption="__XL_Count DimGender" measure="1" displayFolder="" measureGroup="DimGender" count="0" hidden="1"/>
    <cacheHierarchy uniqueName="[Measures].[__XL_Count DimDepartment]" caption="__XL_Count DimDepartment" measure="1" displayFolder="" measureGroup="DimDepartment" count="0" hidden="1"/>
    <cacheHierarchy uniqueName="[Measures].[__XL_Count DimDate]" caption="__XL_Count DimDate" measure="1" displayFolder="" measureGroup="DimDate" count="0" hidden="1"/>
    <cacheHierarchy uniqueName="[Measures].[__XL_Count DimAge]" caption="__XL_Count DimAge" measure="1" displayFolder="" measureGroup="DimAge" count="0" hidden="1"/>
    <cacheHierarchy uniqueName="[Measures].[__No measures defined]" caption="__No measures defined" measure="1" displayFolder="" count="0" hidden="1"/>
  </cacheHierarchies>
  <kpis count="0"/>
  <dimensions count="11">
    <dimension name="DimAge" uniqueName="[DimAge]" caption="DimAge"/>
    <dimension name="DimDate" uniqueName="[DimDate]" caption="DimDate"/>
    <dimension name="DimDepartment" uniqueName="[DimDepartment]" caption="DimDepartment"/>
    <dimension name="DimGender" uniqueName="[DimGender]" caption="DimGender"/>
    <dimension name="DimMarriage" uniqueName="[DimMarriage]" caption="DimMarriage"/>
    <dimension name="DimNames" uniqueName="[DimNames]" caption="DimNames"/>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0">
    <measureGroup name="DimAge" caption="DimAge"/>
    <measureGroup name="DimDate" caption="DimDate"/>
    <measureGroup name="DimDepartment" caption="DimDepartment"/>
    <measureGroup name="DimGender" caption="DimGender"/>
    <measureGroup name="DimMarriage" caption="DimMarriage"/>
    <measureGroup name="DimNames" caption="DimNames"/>
    <measureGroup name="DimPromotion" caption="DimPromotion"/>
    <measureGroup name="DimSalary" caption="DimSalary"/>
    <measureGroup name="DimState" caption="DimState"/>
    <measureGroup name="FactTable" caption="FactTable"/>
  </measureGroups>
  <maps count="1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1"/>
    <map measureGroup="9" dimension="2"/>
    <map measureGroup="9" dimension="3"/>
    <map measureGroup="9" dimension="4"/>
    <map measureGroup="9" dimension="5"/>
    <map measureGroup="9" dimension="6"/>
    <map measureGroup="9" dimension="7"/>
    <map measureGroup="9" dimension="8"/>
    <map measureGroup="9"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2534699074" backgroundQuery="1" createdVersion="7" refreshedVersion="7" minRefreshableVersion="3" recordCount="0" supportSubquery="1" supportAdvancedDrill="1" xr:uid="{9FD93205-DDE7-4BF2-8E40-446678CAF9DA}">
  <cacheSource type="external" connectionId="2"/>
  <cacheFields count="2">
    <cacheField name="[DimPromotion].[Promotion Status].[Promotion Status]" caption="Promotion Status" numFmtId="0" hierarchy="15" level="1">
      <sharedItems count="2">
        <s v="Due for Promotion"/>
        <s v="Not Due for Promotion"/>
      </sharedItems>
    </cacheField>
    <cacheField name="[Measures].[Total Employee]" caption="Total Employee" numFmtId="0" hierarchy="33" level="32767"/>
  </cacheFields>
  <cacheHierarchies count="49">
    <cacheHierarchy uniqueName="[DimAge].[Age]" caption="Age" attribute="1" defaultMemberUniqueName="[DimAge].[Age].[All]" allUniqueName="[DimAge].[Age].[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 caption="Start Date" attribute="1" time="1" defaultMemberUniqueName="[DimDate].[Start Date].[All]" allUniqueName="[DimDate].[Start 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0"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Department].[Dept_ID]" caption="Dept_ID" attribute="1" defaultMemberUniqueName="[DimDepartment].[Dept_ID].[All]" allUniqueName="[DimDepartment].[Dept_ID].[All]" dimensionUniqueName="[DimDepartment]" displayFolder="" count="0" memberValueDatatype="20" unbalanced="0"/>
    <cacheHierarchy uniqueName="[DimDepartment].[Department]" caption="Department" attribute="1" defaultMemberUniqueName="[DimDepartment].[Department].[All]" allUniqueName="[DimDepartment].[Department].[All]" dimensionUniqueName="[DimDepartment]" displayFolder="" count="2" memberValueDatatype="130" unbalanced="0"/>
    <cacheHierarchy uniqueName="[DimGender].[Gender_ID]" caption="Gender_ID" attribute="1" defaultMemberUniqueName="[DimGender].[Gender_ID].[All]" allUniqueName="[DimGender].[Gender_ID].[All]" dimensionUniqueName="[DimGender]" displayFolder="" count="0" memberValueDatatype="20" unbalanced="0"/>
    <cacheHierarchy uniqueName="[DimGender].[Gender]" caption="Gender" attribute="1" defaultMemberUniqueName="[DimGender].[Gender].[All]" allUniqueName="[DimGender].[Gender].[All]" dimensionUniqueName="[DimGender]" displayFolder="" count="0" memberValueDatatype="130" unbalanced="0"/>
    <cacheHierarchy uniqueName="[DimMarriage].[Marriage_ID]" caption="Marriage_ID" attribute="1" defaultMemberUniqueName="[DimMarriage].[Marriage_ID].[All]" allUniqueName="[DimMarriage].[Marriage_ID].[All]" dimensionUniqueName="[DimMarriage]" displayFolder="" count="0" memberValueDatatype="20" unbalanced="0"/>
    <cacheHierarchy uniqueName="[DimMarriage].[Marital Status Range]" caption="Marital Status Range" attribute="1" defaultMemberUniqueName="[DimMarriage].[Marital Status Range].[All]" allUniqueName="[DimMarriage].[Marital Status Range].[All]" dimensionUniqueName="[DimMarriage]" displayFolder="" count="0" memberValueDatatype="130" unbalanced="0"/>
    <cacheHierarchy uniqueName="[DimNames].[Employee ID]" caption="Employee ID" attribute="1" defaultMemberUniqueName="[DimNames].[Employee ID].[All]" allUniqueName="[DimNames].[Employee ID].[All]" dimensionUniqueName="[DimNames]" displayFolder="" count="0" memberValueDatatype="20" unbalanced="0"/>
    <cacheHierarchy uniqueName="[DimNames].[Names]" caption="Names" attribute="1" defaultMemberUniqueName="[DimNames].[Names].[All]" allUniqueName="[DimNames].[Names].[All]" dimensionUniqueName="[DimNames]"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2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0"/>
      </fieldsUsage>
    </cacheHierarchy>
    <cacheHierarchy uniqueName="[DimSalary].[Salary (USD) .2]" caption="Salary (USD) .2" attribute="1" defaultMemberUniqueName="[DimSalary].[Salary (USD) .2].[All]" allUniqueName="[DimSalary].[Salary (USD) .2].[All]" dimensionUniqueName="[DimSalary]" displayFolder="" count="0" memberValueDatatype="20" unbalanced="0"/>
    <cacheHierarchy uniqueName="[DimSalary].[Custom]" caption="Custom" attribute="1" defaultMemberUniqueName="[DimSalary].[Custom].[All]" allUniqueName="[DimSalary].[Custom].[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20" unbalanced="0"/>
    <cacheHierarchy uniqueName="[DimState].[State of Origin]" caption="State of Origin" attribute="1" defaultMemberUniqueName="[DimState].[State of Origin].[All]" allUniqueName="[DimState].[State of Origin].[All]" dimensionUniqueName="[DimState]" displayFolder="" count="0" memberValueDatatype="130" unbalanced="0"/>
    <cacheHierarchy uniqueName="[FactTable].[Employee ID]" caption="Employee ID" attribute="1" defaultMemberUniqueName="[FactTable].[Employee ID].[All]" allUniqueName="[FactTable].[Employee ID].[All]" dimensionUniqueName="[FactTable]" displayFolder="" count="0" memberValueDatatype="20" unbalanced="0"/>
    <cacheHierarchy uniqueName="[FactTable].[Dept_ID]" caption="Dept_ID" attribute="1" defaultMemberUniqueName="[FactTable].[Dept_ID].[All]" allUniqueName="[FactTable].[Dept_ID].[All]" dimensionUniqueName="[FactTable]" displayFolder="" count="0" memberValueDatatype="20" unbalanced="0"/>
    <cacheHierarchy uniqueName="[FactTable].[Salary (USD) .2.1]" caption="Salary (USD) .2.1" attribute="1" defaultMemberUniqueName="[FactTable].[Salary (USD) .2.1].[All]" allUniqueName="[FactTable].[Salary (USD) .2.1].[All]" dimensionUniqueName="[FactTable]" displayFolder="" count="0" memberValueDatatype="20" unbalanced="0"/>
    <cacheHierarchy uniqueName="[FactTable].[Start Date .1]" caption="Start Date .1" attribute="1" time="1" defaultMemberUniqueName="[FactTable].[Start Date .1].[All]" allUniqueName="[FactTable].[Start Date .1].[All]" dimensionUniqueName="[FactTable]" displayFolder="" count="0" memberValueDatatype="7" unbalanced="0"/>
    <cacheHierarchy uniqueName="[FactTable].[Age .1]" caption="Age .1" attribute="1" defaultMemberUniqueName="[FactTable].[Age .1].[All]" allUniqueName="[FactTable].[Age .1].[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20" unbalanced="0"/>
    <cacheHierarchy uniqueName="[FactTable].[State_ID]" caption="State_ID" attribute="1" defaultMemberUniqueName="[FactTable].[State_ID].[All]" allUniqueName="[FactTable].[State_ID].[All]" dimensionUniqueName="[FactTable]" displayFolder="" count="0" memberValueDatatype="20" unbalanced="0"/>
    <cacheHierarchy uniqueName="[FactTable].[Marriage_ID]" caption="Marriage_ID" attribute="1" defaultMemberUniqueName="[FactTable].[Marriage_ID].[All]" allUniqueName="[FactTable].[Marriage_ID].[All]" dimensionUniqueName="[FactTable]" displayFolder="" count="0" memberValueDatatype="20" unbalanced="0"/>
    <cacheHierarchy uniqueName="[FactTable].[Years of Service.1]" caption="Years of Service.1" attribute="1" defaultMemberUniqueName="[FactTable].[Years of Service.1].[All]" allUniqueName="[FactTable].[Years of Service.1].[All]" dimensionUniqueName="[FactTable]" displayFolder="" count="0" memberValueDatatype="20" unbalanced="0"/>
    <cacheHierarchy uniqueName="[FactTable].[Promotion_ID]" caption="Promotion_ID" attribute="1" defaultMemberUniqueName="[FactTable].[Promotion_ID].[All]" allUniqueName="[FactTable].[Promotion_ID].[All]" dimensionUniqueName="[FactTable]" displayFolder="" count="0" memberValueDatatype="20" unbalanced="0"/>
    <cacheHierarchy uniqueName="[Measures].[Sum of Employee ID]" caption="Sum of Employee ID" measure="1" displayFolder="" measureGroup="FactTable" count="0">
      <extLst>
        <ext xmlns:x15="http://schemas.microsoft.com/office/spreadsheetml/2010/11/main" uri="{B97F6D7D-B522-45F9-BDA1-12C45D357490}">
          <x15:cacheHierarchy aggregatedColumn="20"/>
        </ext>
      </extLst>
    </cacheHierarchy>
    <cacheHierarchy uniqueName="[Measures].[Count of Employee ID]" caption="Count of Employee ID" measure="1" displayFolder="" measureGroup="FactTable" count="0">
      <extLst>
        <ext xmlns:x15="http://schemas.microsoft.com/office/spreadsheetml/2010/11/main" uri="{B97F6D7D-B522-45F9-BDA1-12C45D357490}">
          <x15:cacheHierarchy aggregatedColumn="20"/>
        </ext>
      </extLst>
    </cacheHierarchy>
    <cacheHierarchy uniqueName="[Measures].[Sum of Promotion_ID]" caption="Sum of Promotion_ID" measure="1" displayFolder="" measureGroup="FactTable" count="0">
      <extLst>
        <ext xmlns:x15="http://schemas.microsoft.com/office/spreadsheetml/2010/11/main" uri="{B97F6D7D-B522-45F9-BDA1-12C45D357490}">
          <x15:cacheHierarchy aggregatedColumn="29"/>
        </ext>
      </extLst>
    </cacheHierarchy>
    <cacheHierarchy uniqueName="[Measures].[Total Employee]" caption="Total Employee" measure="1" displayFolder="" measureGroup="FactTable" count="0" oneField="1">
      <fieldsUsage count="1">
        <fieldUsage x="1"/>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OS]" caption="Average YOS"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State]" caption="__XL_Count DimState" measure="1" displayFolder="" measureGroup="DimState" count="0" hidden="1"/>
    <cacheHierarchy uniqueName="[Measures].[__XL_Count DimSalary]" caption="__XL_Count DimSalary" measure="1" displayFolder="" measureGroup="DimSalary" count="0" hidden="1"/>
    <cacheHierarchy uniqueName="[Measures].[__XL_Count DimPromotion]" caption="__XL_Count DimPromotion" measure="1" displayFolder="" measureGroup="DimPromotion" count="0" hidden="1"/>
    <cacheHierarchy uniqueName="[Measures].[__XL_Count DimNames]" caption="__XL_Count DimNames" measure="1" displayFolder="" measureGroup="DimNames" count="0" hidden="1"/>
    <cacheHierarchy uniqueName="[Measures].[__XL_Count DimMarriage]" caption="__XL_Count DimMarriage" measure="1" displayFolder="" measureGroup="DimMarriage" count="0" hidden="1"/>
    <cacheHierarchy uniqueName="[Measures].[__XL_Count DimGender]" caption="__XL_Count DimGender" measure="1" displayFolder="" measureGroup="DimGender" count="0" hidden="1"/>
    <cacheHierarchy uniqueName="[Measures].[__XL_Count DimDepartment]" caption="__XL_Count DimDepartment" measure="1" displayFolder="" measureGroup="DimDepartment" count="0" hidden="1"/>
    <cacheHierarchy uniqueName="[Measures].[__XL_Count DimDate]" caption="__XL_Count DimDate" measure="1" displayFolder="" measureGroup="DimDate" count="0" hidden="1"/>
    <cacheHierarchy uniqueName="[Measures].[__XL_Count DimAge]" caption="__XL_Count DimAge" measure="1" displayFolder="" measureGroup="DimAge" count="0" hidden="1"/>
    <cacheHierarchy uniqueName="[Measures].[__No measures defined]" caption="__No measures defined" measure="1" displayFolder="" count="0" hidden="1"/>
  </cacheHierarchies>
  <kpis count="0"/>
  <dimensions count="11">
    <dimension name="DimAge" uniqueName="[DimAge]" caption="DimAge"/>
    <dimension name="DimDate" uniqueName="[DimDate]" caption="DimDate"/>
    <dimension name="DimDepartment" uniqueName="[DimDepartment]" caption="DimDepartment"/>
    <dimension name="DimGender" uniqueName="[DimGender]" caption="DimGender"/>
    <dimension name="DimMarriage" uniqueName="[DimMarriage]" caption="DimMarriage"/>
    <dimension name="DimNames" uniqueName="[DimNames]" caption="DimNames"/>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0">
    <measureGroup name="DimAge" caption="DimAge"/>
    <measureGroup name="DimDate" caption="DimDate"/>
    <measureGroup name="DimDepartment" caption="DimDepartment"/>
    <measureGroup name="DimGender" caption="DimGender"/>
    <measureGroup name="DimMarriage" caption="DimMarriage"/>
    <measureGroup name="DimNames" caption="DimNames"/>
    <measureGroup name="DimPromotion" caption="DimPromotion"/>
    <measureGroup name="DimSalary" caption="DimSalary"/>
    <measureGroup name="DimState" caption="DimState"/>
    <measureGroup name="FactTable" caption="FactTable"/>
  </measureGroups>
  <maps count="1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1"/>
    <map measureGroup="9" dimension="2"/>
    <map measureGroup="9" dimension="3"/>
    <map measureGroup="9" dimension="4"/>
    <map measureGroup="9" dimension="5"/>
    <map measureGroup="9" dimension="6"/>
    <map measureGroup="9" dimension="7"/>
    <map measureGroup="9" dimension="8"/>
    <map measureGroup="9"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25347337963" backgroundQuery="1" createdVersion="7" refreshedVersion="7" minRefreshableVersion="3" recordCount="0" supportSubquery="1" supportAdvancedDrill="1" xr:uid="{12B8F372-6863-476F-9EDC-FC9F3D38873A}">
  <cacheSource type="external" connectionId="2"/>
  <cacheFields count="6">
    <cacheField name="[Measures].[Total Employee]" caption="Total Employee" numFmtId="0" hierarchy="33" level="32767"/>
    <cacheField name="[DimMarriage].[Marital Status Range].[Marital Status Range]" caption="Marital Status Range" numFmtId="0" hierarchy="11" level="1">
      <sharedItems count="3">
        <s v="Married"/>
        <s v="Others"/>
        <s v="Single"/>
      </sharedItems>
    </cacheField>
    <cacheField name="[DimState].[State of Origin].[State of Origin]" caption="State of Origin" numFmtId="0" hierarchy="19" level="1">
      <sharedItems count="6">
        <s v="Abia State"/>
        <s v="Anambra State"/>
        <s v="Delta State"/>
        <s v="Ebonyi State"/>
        <s v="Imo State"/>
        <s v="Kano State"/>
      </sharedItems>
    </cacheField>
    <cacheField name="[DimGender].[Gender].[Gender]" caption="Gender" numFmtId="0" hierarchy="9" level="1">
      <sharedItems count="2">
        <s v="Female"/>
        <s v="Male"/>
      </sharedItems>
    </cacheField>
    <cacheField name="[DimSalary].[Custom].[Custom]" caption="Custom" numFmtId="0" hierarchy="17" level="1">
      <sharedItems count="4">
        <s v="High Salary"/>
        <s v="Low Salary"/>
        <s v="Very High Salary"/>
        <s v="Very Low Salary"/>
      </sharedItems>
    </cacheField>
    <cacheField name="[DimPromotion].[Promotion Status].[Promotion Status]" caption="Promotion Status" numFmtId="0" hierarchy="15" level="1">
      <sharedItems containsSemiMixedTypes="0" containsNonDate="0" containsString="0"/>
    </cacheField>
  </cacheFields>
  <cacheHierarchies count="49">
    <cacheHierarchy uniqueName="[DimAge].[Age]" caption="Age" attribute="1" defaultMemberUniqueName="[DimAge].[Age].[All]" allUniqueName="[DimAge].[Age].[All]" dimensionUniqueName="[DimAge]" displayFolder="" count="0" memberValueDatatype="20" unbalanced="0"/>
    <cacheHierarchy uniqueName="[DimAge].[Age Range]" caption="Age Range" attribute="1" defaultMemberUniqueName="[DimAge].[Age Range].[All]" allUniqueName="[DimAge].[Age Range].[All]" dimensionUniqueName="[DimAge]" displayFolder="" count="2" memberValueDatatype="130" unbalanced="0"/>
    <cacheHierarchy uniqueName="[DimDate].[Start Date]" caption="Start Date" attribute="1" time="1" defaultMemberUniqueName="[DimDate].[Start Date].[All]" allUniqueName="[DimDate].[Start Date].[All]" dimensionUniqueName="[DimDate]" displayFolder="" count="0" memberValueDatatype="7" unbalanced="0"/>
    <cacheHierarchy uniqueName="[DimDate].[Year]" caption="Year" attribute="1" defaultMemberUniqueName="[DimDate].[Year].[All]" allUniqueName="[DimDate].[Year].[All]" dimensionUniqueName="[DimDate]" displayFolder="" count="2" memberValueDatatype="20" unbalanced="0"/>
    <cacheHierarchy uniqueName="[DimDate].[Month Name]" caption="Month Name" attribute="1" defaultMemberUniqueName="[DimDate].[Month Name].[All]" allUniqueName="[DimDate].[Month Name].[All]" dimensionUniqueName="[DimDate]" displayFolder="" count="0"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Department].[Dept_ID]" caption="Dept_ID" attribute="1" defaultMemberUniqueName="[DimDepartment].[Dept_ID].[All]" allUniqueName="[DimDepartment].[Dept_ID].[All]" dimensionUniqueName="[DimDepartment]" displayFolder="" count="0" memberValueDatatype="20" unbalanced="0"/>
    <cacheHierarchy uniqueName="[DimDepartment].[Department]" caption="Department" attribute="1" defaultMemberUniqueName="[DimDepartment].[Department].[All]" allUniqueName="[DimDepartment].[Department].[All]" dimensionUniqueName="[DimDepartment]" displayFolder="" count="2" memberValueDatatype="130" unbalanced="0"/>
    <cacheHierarchy uniqueName="[DimGender].[Gender_ID]" caption="Gender_ID" attribute="1" defaultMemberUniqueName="[DimGender].[Gender_ID].[All]" allUniqueName="[DimGender].[Gender_ID].[All]" dimensionUniqueName="[DimGender]" displayFolder="" count="0" memberValueDatatype="2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Marriage].[Marriage_ID]" caption="Marriage_ID" attribute="1" defaultMemberUniqueName="[DimMarriage].[Marriage_ID].[All]" allUniqueName="[DimMarriage].[Marriage_ID].[All]" dimensionUniqueName="[DimMarriage]" displayFolder="" count="0" memberValueDatatype="20" unbalanced="0"/>
    <cacheHierarchy uniqueName="[DimMarriage].[Marital Status Range]" caption="Marital Status Range" attribute="1" defaultMemberUniqueName="[DimMarriage].[Marital Status Range].[All]" allUniqueName="[DimMarriage].[Marital Status Range].[All]" dimensionUniqueName="[DimMarriage]" displayFolder="" count="2" memberValueDatatype="130" unbalanced="0">
      <fieldsUsage count="2">
        <fieldUsage x="-1"/>
        <fieldUsage x="1"/>
      </fieldsUsage>
    </cacheHierarchy>
    <cacheHierarchy uniqueName="[DimNames].[Employee ID]" caption="Employee ID" attribute="1" defaultMemberUniqueName="[DimNames].[Employee ID].[All]" allUniqueName="[DimNames].[Employee ID].[All]" dimensionUniqueName="[DimNames]" displayFolder="" count="0" memberValueDatatype="20" unbalanced="0"/>
    <cacheHierarchy uniqueName="[DimNames].[Names]" caption="Names" attribute="1" defaultMemberUniqueName="[DimNames].[Names].[All]" allUniqueName="[DimNames].[Names].[All]" dimensionUniqueName="[DimNames]"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2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5"/>
      </fieldsUsage>
    </cacheHierarchy>
    <cacheHierarchy uniqueName="[DimSalary].[Salary (USD) .2]" caption="Salary (USD) .2" attribute="1" defaultMemberUniqueName="[DimSalary].[Salary (USD) .2].[All]" allUniqueName="[DimSalary].[Salary (USD) .2].[All]" dimensionUniqueName="[DimSalary]" displayFolder="" count="0" memberValueDatatype="20" unbalanced="0"/>
    <cacheHierarchy uniqueName="[DimSalary].[Custom]" caption="Custom" attribute="1" defaultMemberUniqueName="[DimSalary].[Custom].[All]" allUniqueName="[DimSalary].[Custom].[All]" dimensionUniqueName="[DimSalary]" displayFolder="" count="2" memberValueDatatype="130" unbalanced="0">
      <fieldsUsage count="2">
        <fieldUsage x="-1"/>
        <fieldUsage x="4"/>
      </fieldsUsage>
    </cacheHierarchy>
    <cacheHierarchy uniqueName="[DimState].[State_ID]" caption="State_ID" attribute="1" defaultMemberUniqueName="[DimState].[State_ID].[All]" allUniqueName="[DimState].[State_ID].[All]" dimensionUniqueName="[DimState]" displayFolder="" count="0" memberValueDatatype="20" unbalanced="0"/>
    <cacheHierarchy uniqueName="[DimState].[State of Origin]" caption="State of Origin" attribute="1" defaultMemberUniqueName="[DimState].[State of Origin].[All]" allUniqueName="[DimState].[State of Origin].[All]" dimensionUniqueName="[DimState]" displayFolder="" count="2" memberValueDatatype="130" unbalanced="0">
      <fieldsUsage count="2">
        <fieldUsage x="-1"/>
        <fieldUsage x="2"/>
      </fieldsUsage>
    </cacheHierarchy>
    <cacheHierarchy uniqueName="[FactTable].[Employee ID]" caption="Employee ID" attribute="1" defaultMemberUniqueName="[FactTable].[Employee ID].[All]" allUniqueName="[FactTable].[Employee ID].[All]" dimensionUniqueName="[FactTable]" displayFolder="" count="0" memberValueDatatype="20" unbalanced="0"/>
    <cacheHierarchy uniqueName="[FactTable].[Dept_ID]" caption="Dept_ID" attribute="1" defaultMemberUniqueName="[FactTable].[Dept_ID].[All]" allUniqueName="[FactTable].[Dept_ID].[All]" dimensionUniqueName="[FactTable]" displayFolder="" count="0" memberValueDatatype="20" unbalanced="0"/>
    <cacheHierarchy uniqueName="[FactTable].[Salary (USD) .2.1]" caption="Salary (USD) .2.1" attribute="1" defaultMemberUniqueName="[FactTable].[Salary (USD) .2.1].[All]" allUniqueName="[FactTable].[Salary (USD) .2.1].[All]" dimensionUniqueName="[FactTable]" displayFolder="" count="0" memberValueDatatype="20" unbalanced="0"/>
    <cacheHierarchy uniqueName="[FactTable].[Start Date .1]" caption="Start Date .1" attribute="1" time="1" defaultMemberUniqueName="[FactTable].[Start Date .1].[All]" allUniqueName="[FactTable].[Start Date .1].[All]" dimensionUniqueName="[FactTable]" displayFolder="" count="0" memberValueDatatype="7" unbalanced="0"/>
    <cacheHierarchy uniqueName="[FactTable].[Age .1]" caption="Age .1" attribute="1" defaultMemberUniqueName="[FactTable].[Age .1].[All]" allUniqueName="[FactTable].[Age .1].[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20" unbalanced="0"/>
    <cacheHierarchy uniqueName="[FactTable].[State_ID]" caption="State_ID" attribute="1" defaultMemberUniqueName="[FactTable].[State_ID].[All]" allUniqueName="[FactTable].[State_ID].[All]" dimensionUniqueName="[FactTable]" displayFolder="" count="0" memberValueDatatype="20" unbalanced="0"/>
    <cacheHierarchy uniqueName="[FactTable].[Marriage_ID]" caption="Marriage_ID" attribute="1" defaultMemberUniqueName="[FactTable].[Marriage_ID].[All]" allUniqueName="[FactTable].[Marriage_ID].[All]" dimensionUniqueName="[FactTable]" displayFolder="" count="0" memberValueDatatype="20" unbalanced="0"/>
    <cacheHierarchy uniqueName="[FactTable].[Years of Service.1]" caption="Years of Service.1" attribute="1" defaultMemberUniqueName="[FactTable].[Years of Service.1].[All]" allUniqueName="[FactTable].[Years of Service.1].[All]" dimensionUniqueName="[FactTable]" displayFolder="" count="0" memberValueDatatype="20" unbalanced="0"/>
    <cacheHierarchy uniqueName="[FactTable].[Promotion_ID]" caption="Promotion_ID" attribute="1" defaultMemberUniqueName="[FactTable].[Promotion_ID].[All]" allUniqueName="[FactTable].[Promotion_ID].[All]" dimensionUniqueName="[FactTable]" displayFolder="" count="0" memberValueDatatype="20" unbalanced="0"/>
    <cacheHierarchy uniqueName="[Measures].[Sum of Employee ID]" caption="Sum of Employee ID" measure="1" displayFolder="" measureGroup="FactTable" count="0">
      <extLst>
        <ext xmlns:x15="http://schemas.microsoft.com/office/spreadsheetml/2010/11/main" uri="{B97F6D7D-B522-45F9-BDA1-12C45D357490}">
          <x15:cacheHierarchy aggregatedColumn="20"/>
        </ext>
      </extLst>
    </cacheHierarchy>
    <cacheHierarchy uniqueName="[Measures].[Count of Employee ID]" caption="Count of Employee ID" measure="1" displayFolder="" measureGroup="FactTable" count="0">
      <extLst>
        <ext xmlns:x15="http://schemas.microsoft.com/office/spreadsheetml/2010/11/main" uri="{B97F6D7D-B522-45F9-BDA1-12C45D357490}">
          <x15:cacheHierarchy aggregatedColumn="20"/>
        </ext>
      </extLst>
    </cacheHierarchy>
    <cacheHierarchy uniqueName="[Measures].[Sum of Promotion_ID]" caption="Sum of Promotion_ID" measure="1" displayFolder="" measureGroup="FactTable" count="0">
      <extLst>
        <ext xmlns:x15="http://schemas.microsoft.com/office/spreadsheetml/2010/11/main" uri="{B97F6D7D-B522-45F9-BDA1-12C45D357490}">
          <x15:cacheHierarchy aggregatedColumn="29"/>
        </ext>
      </extLst>
    </cacheHierarchy>
    <cacheHierarchy uniqueName="[Measures].[Total Employee]" caption="Total Employee"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OS]" caption="Average YOS"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State]" caption="__XL_Count DimState" measure="1" displayFolder="" measureGroup="DimState" count="0" hidden="1"/>
    <cacheHierarchy uniqueName="[Measures].[__XL_Count DimSalary]" caption="__XL_Count DimSalary" measure="1" displayFolder="" measureGroup="DimSalary" count="0" hidden="1"/>
    <cacheHierarchy uniqueName="[Measures].[__XL_Count DimPromotion]" caption="__XL_Count DimPromotion" measure="1" displayFolder="" measureGroup="DimPromotion" count="0" hidden="1"/>
    <cacheHierarchy uniqueName="[Measures].[__XL_Count DimNames]" caption="__XL_Count DimNames" measure="1" displayFolder="" measureGroup="DimNames" count="0" hidden="1"/>
    <cacheHierarchy uniqueName="[Measures].[__XL_Count DimMarriage]" caption="__XL_Count DimMarriage" measure="1" displayFolder="" measureGroup="DimMarriage" count="0" hidden="1"/>
    <cacheHierarchy uniqueName="[Measures].[__XL_Count DimGender]" caption="__XL_Count DimGender" measure="1" displayFolder="" measureGroup="DimGender" count="0" hidden="1"/>
    <cacheHierarchy uniqueName="[Measures].[__XL_Count DimDepartment]" caption="__XL_Count DimDepartment" measure="1" displayFolder="" measureGroup="DimDepartment" count="0" hidden="1"/>
    <cacheHierarchy uniqueName="[Measures].[__XL_Count DimDate]" caption="__XL_Count DimDate" measure="1" displayFolder="" measureGroup="DimDate" count="0" hidden="1"/>
    <cacheHierarchy uniqueName="[Measures].[__XL_Count DimAge]" caption="__XL_Count DimAge" measure="1" displayFolder="" measureGroup="DimAge" count="0" hidden="1"/>
    <cacheHierarchy uniqueName="[Measures].[__No measures defined]" caption="__No measures defined" measure="1" displayFolder="" count="0" hidden="1"/>
  </cacheHierarchies>
  <kpis count="0"/>
  <dimensions count="11">
    <dimension name="DimAge" uniqueName="[DimAge]" caption="DimAge"/>
    <dimension name="DimDate" uniqueName="[DimDate]" caption="DimDate"/>
    <dimension name="DimDepartment" uniqueName="[DimDepartment]" caption="DimDepartment"/>
    <dimension name="DimGender" uniqueName="[DimGender]" caption="DimGender"/>
    <dimension name="DimMarriage" uniqueName="[DimMarriage]" caption="DimMarriage"/>
    <dimension name="DimNames" uniqueName="[DimNames]" caption="DimNames"/>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0">
    <measureGroup name="DimAge" caption="DimAge"/>
    <measureGroup name="DimDate" caption="DimDate"/>
    <measureGroup name="DimDepartment" caption="DimDepartment"/>
    <measureGroup name="DimGender" caption="DimGender"/>
    <measureGroup name="DimMarriage" caption="DimMarriage"/>
    <measureGroup name="DimNames" caption="DimNames"/>
    <measureGroup name="DimPromotion" caption="DimPromotion"/>
    <measureGroup name="DimSalary" caption="DimSalary"/>
    <measureGroup name="DimState" caption="DimState"/>
    <measureGroup name="FactTable" caption="FactTable"/>
  </measureGroups>
  <maps count="19">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0"/>
    <map measureGroup="9" dimension="1"/>
    <map measureGroup="9" dimension="2"/>
    <map measureGroup="9" dimension="3"/>
    <map measureGroup="9" dimension="4"/>
    <map measureGroup="9" dimension="5"/>
    <map measureGroup="9" dimension="6"/>
    <map measureGroup="9" dimension="7"/>
    <map measureGroup="9" dimension="8"/>
    <map measureGroup="9" dimension="9"/>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9A8BA4-8AA2-4210-AE98-4764346F0E2E}" name="PivotTable1" cacheId="5" applyNumberFormats="0" applyBorderFormats="0" applyFontFormats="0" applyPatternFormats="0" applyAlignmentFormats="0" applyWidthHeightFormats="1" dataCaption="Values" tag="27a80a0d-a2ad-4f57-b0de-061bb6b681eb" updatedVersion="7" minRefreshableVersion="3" useAutoFormatting="1" itemPrintTitles="1" createdVersion="7" indent="0" outline="1" outlineData="1" multipleFieldFilters="0">
  <location ref="A3:E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 New Hr Export.xlsx!FactTable">
        <x15:activeTabTopLevelEntity name="[Fact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588F49-59D5-4293-AB52-4300F3735A84}" name="PivotTable2" cacheId="3" applyNumberFormats="0" applyBorderFormats="0" applyFontFormats="0" applyPatternFormats="0" applyAlignmentFormats="0" applyWidthHeightFormats="1" dataCaption="Values" tag="0216c1d4-dd28-4fda-91ca-bdbe191551fc" updatedVersion="7" minRefreshableVersion="3" useAutoFormatting="1" itemPrintTitles="1" createdVersion="7" indent="0" outline="1" outlineData="1" multipleFieldFilters="0" chartFormat="4">
  <location ref="A3:B10" firstHeaderRow="1" firstDataRow="1" firstDataCol="1"/>
  <pivotFields count="6">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4"/>
  </rowFields>
  <rowItems count="7">
    <i>
      <x/>
    </i>
    <i>
      <x v="1"/>
    </i>
    <i>
      <x v="5"/>
    </i>
    <i>
      <x v="4"/>
    </i>
    <i>
      <x v="2"/>
    </i>
    <i>
      <x v="3"/>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3">
      <autoFilter ref="A1">
        <filterColumn colId="0">
          <top10 val="6" filterVal="6"/>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Promotion]"/>
        <x15:activeTabTopLevelEntity name="[DimMarriage]"/>
        <x15:activeTabTopLevelEntity name="[DimState]"/>
        <x15:activeTabTopLevelEntity name="[DimGender]"/>
        <x15:activeTabTopLevelEntity name="[DimAge]"/>
        <x15:activeTabTopLevelEntity name="[DimDate]"/>
        <x15:activeTabTopLevelEntity name="[DimSalary]"/>
        <x15:activeTabTopLevelEntity name="[DimDepart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A9620D-5656-4E51-A00B-9E80A5874D00}" name="PivotTable2" cacheId="7" applyNumberFormats="0" applyBorderFormats="0" applyFontFormats="0" applyPatternFormats="0" applyAlignmentFormats="0" applyWidthHeightFormats="1" dataCaption="Values" tag="fd91df6a-633a-431a-b996-19d90e04ae69" updatedVersion="7" minRefreshableVersion="3" useAutoFormatting="1" itemPrintTitles="1" createdVersion="7" indent="0" outline="1" outlineData="1" multipleFieldFilters="0" chartFormat="6">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 chart="4" format="4">
      <pivotArea type="data" outline="0" fieldPosition="0">
        <references count="2">
          <reference field="4294967294" count="1" selected="0">
            <x v="0"/>
          </reference>
          <reference field="0"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Promo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276947-9623-46C5-8949-415FB0B417E3}" name="PivotTable2" cacheId="6" applyNumberFormats="0" applyBorderFormats="0" applyFontFormats="0" applyPatternFormats="0" applyAlignmentFormats="0" applyWidthHeightFormats="1" dataCaption="Values" tag="b6056a4b-ac9f-41ad-b42b-c1ae69792360" updatedVersion="7" minRefreshableVersion="3" useAutoFormatting="1" itemPrintTitles="1" createdVersion="7" indent="0" outline="1" outlineData="1" multipleFieldFilters="0" chartFormat="4">
  <location ref="A3:B7" firstHeaderRow="1" firstDataRow="1" firstDataCol="1"/>
  <pivotFields count="3">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i>
    <i>
      <x v="2"/>
    </i>
    <i>
      <x v="1"/>
    </i>
    <i t="grand">
      <x/>
    </i>
  </rowItems>
  <colItems count="1">
    <i/>
  </colItems>
  <dataFields count="1">
    <dataField fld="0" subtotal="count"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2"/>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Promotion]"/>
        <x15:activeTabTopLevelEntity name="[DimMarri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775521-4CAA-4093-A266-14727D3E530E}" name="PivotTable2" cacheId="9" applyNumberFormats="0" applyBorderFormats="0" applyFontFormats="0" applyPatternFormats="0" applyAlignmentFormats="0" applyWidthHeightFormats="1" dataCaption="Values" tag="daead6ed-baf5-45d3-8e52-7ac2d9761e2c" updatedVersion="7" minRefreshableVersion="3" useAutoFormatting="1" itemPrintTitles="1" createdVersion="7" indent="0" outline="1" outlineData="1" multipleFieldFilters="0" chartFormat="4">
  <location ref="A3:B10" firstHeaderRow="1" firstDataRow="1" firstDataCol="1"/>
  <pivotFields count="4">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measureFilter="1"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7">
    <i>
      <x v="2"/>
    </i>
    <i>
      <x v="3"/>
    </i>
    <i>
      <x/>
    </i>
    <i>
      <x v="5"/>
    </i>
    <i>
      <x v="4"/>
    </i>
    <i>
      <x v="1"/>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3">
      <autoFilter ref="A1">
        <filterColumn colId="0">
          <top10 val="6" filterVal="6"/>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Promotion]"/>
        <x15:activeTabTopLevelEntity name="[DimMarriage]"/>
        <x15:activeTabTopLevelEntity name="[DimSt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DD4A42-0F4D-466F-AFEF-F7A85C0B5417}" name="PivotTable2" cacheId="4" applyNumberFormats="0" applyBorderFormats="0" applyFontFormats="0" applyPatternFormats="0" applyAlignmentFormats="0" applyWidthHeightFormats="1" dataCaption="Values" tag="07d3b4d7-fd9f-48c2-b224-9c05ed18e0ba" updatedVersion="7" minRefreshableVersion="3" useAutoFormatting="1" itemPrintTitles="1" createdVersion="7" indent="0" outline="1" outlineData="1" multipleFieldFilters="0">
  <location ref="A3:B6" firstHeaderRow="1" firstDataRow="1" firstDataCol="1"/>
  <pivotFields count="5">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3">
    <i>
      <x v="1"/>
    </i>
    <i>
      <x/>
    </i>
    <i t="grand">
      <x/>
    </i>
  </rowItems>
  <colItems count="1">
    <i/>
  </colItems>
  <dataFields count="1">
    <dataFiel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3">
      <autoFilter ref="A1">
        <filterColumn colId="0">
          <top10 val="6" filterVal="6"/>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Promotion]"/>
        <x15:activeTabTopLevelEntity name="[DimMarriage]"/>
        <x15:activeTabTopLevelEntity name="[DimState]"/>
        <x15:activeTabTopLevelEntity name="[DimG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8D6466-B11B-46BB-B636-1296F3E1841B}" name="PivotTable3" cacheId="0" applyNumberFormats="0" applyBorderFormats="0" applyFontFormats="0" applyPatternFormats="0" applyAlignmentFormats="0" applyWidthHeightFormats="1" dataCaption="Values" tag="cf1997fc-6c9d-482c-8f5c-7890c584514c" updatedVersion="7" minRefreshableVersion="3" useAutoFormatting="1" itemPrintTitles="1" createdVersion="7" indent="0" outline="1" outlineData="1" multipleFieldFilters="0" chartFormat="4">
  <location ref="A12:D19" firstHeaderRow="1" firstDataRow="2" firstDataCol="1"/>
  <pivotFields count="6">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Col"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4"/>
  </rowFields>
  <rowItems count="6">
    <i>
      <x/>
    </i>
    <i>
      <x v="1"/>
    </i>
    <i>
      <x v="2"/>
    </i>
    <i>
      <x v="3"/>
    </i>
    <i>
      <x v="4"/>
    </i>
    <i t="grand">
      <x/>
    </i>
  </rowItems>
  <colFields count="1">
    <field x="3"/>
  </colFields>
  <colItems count="3">
    <i>
      <x v="1"/>
    </i>
    <i>
      <x/>
    </i>
    <i t="grand">
      <x/>
    </i>
  </colItems>
  <dataFields count="1">
    <dataField fld="0" subtotal="count" baseField="0" baseItem="0"/>
  </dataFields>
  <chartFormats count="4">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3" format="4" series="1">
      <pivotArea type="data" outline="0" fieldPosition="0">
        <references count="2">
          <reference field="4294967294" count="1" selected="0">
            <x v="0"/>
          </reference>
          <reference field="3" count="1" selected="0">
            <x v="1"/>
          </reference>
        </references>
      </pivotArea>
    </chartFormat>
    <chartFormat chart="3" format="5" series="1">
      <pivotArea type="data" outline="0" fieldPosition="0">
        <references count="2">
          <reference field="4294967294" count="1" selected="0">
            <x v="0"/>
          </reference>
          <reference field="3"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3">
      <autoFilter ref="A1">
        <filterColumn colId="0">
          <top10 val="6" filterVal="6"/>
        </filterColumn>
      </autoFilter>
    </filter>
  </filters>
  <rowHierarchiesUsage count="1">
    <rowHierarchyUsage hierarchyUsage="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Promotion]"/>
        <x15:activeTabTopLevelEntity name="[DimMarriage]"/>
        <x15:activeTabTopLevelEntity name="[DimState]"/>
        <x15:activeTabTopLevelEntity name="[DimGender]"/>
        <x15:activeTabTopLevelEntity name="[Dim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83E5DB-085F-4AB3-A79D-C22A6ED5B3AD}" name="PivotTable2" cacheId="1" applyNumberFormats="0" applyBorderFormats="0" applyFontFormats="0" applyPatternFormats="0" applyAlignmentFormats="0" applyWidthHeightFormats="1" dataCaption="Values" tag="daa82acc-4a88-406a-80f9-839b8cb4bfd7" updatedVersion="7" minRefreshableVersion="3" useAutoFormatting="1" itemPrintTitles="1" createdVersion="7" indent="0" outline="1" outlineData="1" multipleFieldFilters="0">
  <location ref="A3:B9" firstHeaderRow="1" firstDataRow="1" firstDataCol="1"/>
  <pivotFields count="6">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4"/>
  </rowFields>
  <rowItems count="6">
    <i>
      <x/>
    </i>
    <i>
      <x v="1"/>
    </i>
    <i>
      <x v="2"/>
    </i>
    <i>
      <x v="3"/>
    </i>
    <i>
      <x v="4"/>
    </i>
    <i t="grand">
      <x/>
    </i>
  </rowItems>
  <colItems count="1">
    <i/>
  </colItems>
  <dataFields count="1">
    <dataFiel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3">
      <autoFilter ref="A1">
        <filterColumn colId="0">
          <top10 val="6" filterVal="6"/>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Promotion]"/>
        <x15:activeTabTopLevelEntity name="[DimMarriage]"/>
        <x15:activeTabTopLevelEntity name="[DimState]"/>
        <x15:activeTabTopLevelEntity name="[DimGender]"/>
        <x15:activeTabTopLevelEntity name="[Dim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324E11-8FC3-4A35-8E8F-497CD3D49027}" name="PivotTable2" cacheId="2" applyNumberFormats="0" applyBorderFormats="0" applyFontFormats="0" applyPatternFormats="0" applyAlignmentFormats="0" applyWidthHeightFormats="1" dataCaption="Values" tag="79f8f0db-4a0e-409e-bbb1-eab89e3fed1f" updatedVersion="7" minRefreshableVersion="3" useAutoFormatting="1" itemPrintTitles="1" createdVersion="7" indent="0" outline="1" outlineData="1" multipleFieldFilters="0" chartFormat="4">
  <location ref="A3:B10" firstHeaderRow="1" firstDataRow="1" firstDataCol="1"/>
  <pivotFields count="6">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4"/>
  </rowFields>
  <rowItems count="7">
    <i>
      <x/>
    </i>
    <i>
      <x v="1"/>
    </i>
    <i>
      <x v="2"/>
    </i>
    <i>
      <x v="3"/>
    </i>
    <i>
      <x v="4"/>
    </i>
    <i>
      <x v="5"/>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3">
      <autoFilter ref="A1">
        <filterColumn colId="0">
          <top10 val="6" filterVal="6"/>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Promotion]"/>
        <x15:activeTabTopLevelEntity name="[DimMarriage]"/>
        <x15:activeTabTopLevelEntity name="[DimState]"/>
        <x15:activeTabTopLevelEntity name="[DimGender]"/>
        <x15:activeTabTopLevelEntity name="[DimAge]"/>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B501F07-82F4-40E0-8410-EA41864E0546}" name="PivotTable2" cacheId="8" applyNumberFormats="0" applyBorderFormats="0" applyFontFormats="0" applyPatternFormats="0" applyAlignmentFormats="0" applyWidthHeightFormats="1" dataCaption="Values" tag="add65e1a-d465-43f6-ba74-e356f6d9a225" updatedVersion="7" minRefreshableVersion="3" useAutoFormatting="1" itemPrintTitles="1" createdVersion="7" indent="0" outline="1" outlineData="1" multipleFieldFilters="0" chartFormat="5">
  <location ref="A3:B8" firstHeaderRow="1" firstDataRow="1" firstDataCol="1"/>
  <pivotFields count="6">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4"/>
  </rowFields>
  <rowItems count="5">
    <i>
      <x v="1"/>
    </i>
    <i>
      <x/>
    </i>
    <i>
      <x v="3"/>
    </i>
    <i>
      <x v="2"/>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3">
      <autoFilter ref="A1">
        <filterColumn colId="0">
          <top10 val="6" filterVal="6"/>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Promotion]"/>
        <x15:activeTabTopLevelEntity name="[DimMarriage]"/>
        <x15:activeTabTopLevelEntity name="[DimState]"/>
        <x15:activeTabTopLevelEntity name="[DimGender]"/>
        <x15:activeTabTopLevelEntity name="[DimAge]"/>
        <x15:activeTabTopLevelEntity name="[DimDate]"/>
        <x15:activeTabTopLevelEntity name="[DimSalar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E7CF321-60BF-49E4-AA2A-B971E2A37328}" autoFormatId="16" applyNumberFormats="0" applyBorderFormats="0" applyFontFormats="0" applyPatternFormats="0" applyAlignmentFormats="0" applyWidthHeightFormats="0">
  <queryTableRefresh nextId="11">
    <queryTableFields count="10">
      <queryTableField id="1" name="FactTable[Employee ID]" tableColumnId="1"/>
      <queryTableField id="2" name="FactTable[Dept_ID]" tableColumnId="2"/>
      <queryTableField id="3" name="FactTable[Salary (USD) .2.1]" tableColumnId="3"/>
      <queryTableField id="4" name="FactTable[Start Date .1]" tableColumnId="4"/>
      <queryTableField id="5" name="FactTable[Age .1]" tableColumnId="5"/>
      <queryTableField id="6" name="FactTable[Gender_ID]" tableColumnId="6"/>
      <queryTableField id="7" name="FactTable[State_ID]" tableColumnId="7"/>
      <queryTableField id="8" name="FactTable[Marriage_ID]" tableColumnId="8"/>
      <queryTableField id="9" name="FactTable[Years of Service.1]" tableColumnId="9"/>
      <queryTableField id="10" name="FactTable[Promotion_ID]" tableColumnId="1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tion_Status" xr10:uid="{92F74588-E77C-472F-9B85-3878C1E876A5}" sourceName="[DimPromotion].[Promotion Status]">
  <pivotTables>
    <pivotTable tabId="16" name="PivotTable3"/>
    <pivotTable tabId="16" name="PivotTable2"/>
    <pivotTable tabId="17" name="PivotTable2"/>
    <pivotTable tabId="19" name="PivotTable2"/>
    <pivotTable tabId="15" name="PivotTable2"/>
    <pivotTable tabId="11" name="PivotTable1"/>
    <pivotTable tabId="13" name="PivotTable2"/>
    <pivotTable tabId="12" name="PivotTable2"/>
    <pivotTable tabId="18" name="PivotTable2"/>
    <pivotTable tabId="14" name="PivotTable2"/>
  </pivotTables>
  <data>
    <olap pivotCacheId="87394366">
      <levels count="2">
        <level uniqueName="[DimPromotion].[Promotion Status].[(All)]" sourceCaption="(All)" count="0"/>
        <level uniqueName="[DimPromotion].[Promotion Status].[Promotion Status]" sourceCaption="Promotion Status" count="2">
          <ranges>
            <range startItem="0">
              <i n="[DimPromotion].[Promotion Status].&amp;[Due for Promotion]" c="Due for Promotion"/>
              <i n="[DimPromotion].[Promotion Status].&amp;[Not Due for Promotion]" c="Not Due for Promotion"/>
            </range>
          </ranges>
        </level>
      </levels>
      <selections count="1">
        <selection n="[DimPromotion].[Promotion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56263D1-26C0-43FF-9069-41794A24C309}" sourceName="[DimDepartment].[Department]">
  <pivotTables>
    <pivotTable tabId="16" name="PivotTable3"/>
    <pivotTable tabId="16" name="PivotTable2"/>
    <pivotTable tabId="17" name="PivotTable2"/>
    <pivotTable tabId="19" name="PivotTable2"/>
    <pivotTable tabId="15" name="PivotTable2"/>
    <pivotTable tabId="11" name="PivotTable1"/>
    <pivotTable tabId="13" name="PivotTable2"/>
    <pivotTable tabId="12" name="PivotTable2"/>
    <pivotTable tabId="18" name="PivotTable2"/>
    <pivotTable tabId="14" name="PivotTable2"/>
  </pivotTables>
  <data>
    <olap pivotCacheId="87394366">
      <levels count="2">
        <level uniqueName="[DimDepartment].[Department].[(All)]" sourceCaption="(All)" count="0"/>
        <level uniqueName="[DimDepartment].[Department].[Department]" sourceCaption="Department" count="6">
          <ranges>
            <range startItem="0">
              <i n="[DimDepartment].[Department].&amp;[Finance]" c="Finance"/>
              <i n="[DimDepartment].[Department].&amp;[Human Resources]" c="Human Resources"/>
              <i n="[DimDepartment].[Department].&amp;[Information Technology]" c="Information Technology"/>
              <i n="[DimDepartment].[Department].&amp;[Marketing]" c="Marketing"/>
              <i n="[DimDepartment].[Department].&amp;[Operations]" c="Operations"/>
              <i n="[DimDepartment].[Department].&amp;[Sales]" c="Sales"/>
            </range>
          </ranges>
        </level>
      </levels>
      <selections count="1">
        <selection n="[DimDepartment].[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motion Status" xr10:uid="{B566D93C-5F1A-4783-9E36-64D308D56AF7}" cache="Slicer_Promotion_Status" caption="Promotion Status" columnCount="2" showCaption="0" level="1" style="Slicer Style 4" rowHeight="241300"/>
  <slicer name="Department" xr10:uid="{FC8C96E7-1169-4F2A-81A9-24C0AE2A1D80}" cache="Slicer_Department" caption="Department" columnCount="6" showCaption="0" level="1" style="Slicer Style 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51B5372-6FA9-48F4-BB84-3D82FB95F928}" name="Table_ExternalData_1" displayName="Table_ExternalData_1" ref="A3:J83" tableType="queryTable" totalsRowShown="0">
  <autoFilter ref="A3:J83" xr:uid="{651B5372-6FA9-48F4-BB84-3D82FB95F928}"/>
  <tableColumns count="10">
    <tableColumn id="1" xr3:uid="{FFC13A00-72BB-4E0F-9008-EA90B1694A01}" uniqueName="1" name="FactTable[Employee ID]" queryTableFieldId="1"/>
    <tableColumn id="2" xr3:uid="{05D6F913-C56C-4F28-B0EB-D9FD8110A964}" uniqueName="2" name="FactTable[Dept_ID]" queryTableFieldId="2"/>
    <tableColumn id="3" xr3:uid="{A92CAD60-E3F7-4174-9D6E-18DCA5BA1414}" uniqueName="3" name="FactTable[Salary (USD) .2.1]" queryTableFieldId="3"/>
    <tableColumn id="4" xr3:uid="{6E66FFBD-F951-4FF1-9B00-873D81FD5945}" uniqueName="4" name="FactTable[Start Date .1]" queryTableFieldId="4" dataDxfId="13"/>
    <tableColumn id="5" xr3:uid="{AEB8AE27-6FDE-4BC6-B9E3-D3434550C3BD}" uniqueName="5" name="FactTable[Age .1]" queryTableFieldId="5"/>
    <tableColumn id="6" xr3:uid="{33097E64-8C70-4CA3-96B2-EF63DC3C197A}" uniqueName="6" name="FactTable[Gender_ID]" queryTableFieldId="6"/>
    <tableColumn id="7" xr3:uid="{766B30F2-17FD-4F5B-A2EA-97D7E5ABEBD9}" uniqueName="7" name="FactTable[State_ID]" queryTableFieldId="7"/>
    <tableColumn id="8" xr3:uid="{32E5D649-2280-4AA9-A421-EFDEF205FFE9}" uniqueName="8" name="FactTable[Marriage_ID]" queryTableFieldId="8"/>
    <tableColumn id="9" xr3:uid="{BBAAF7DF-9474-43D4-9800-1C6FDC34CEC7}" uniqueName="9" name="FactTable[Years of Service.1]" queryTableFieldId="9"/>
    <tableColumn id="10" xr3:uid="{3FAAEF60-40F1-43E9-B8E4-05ED764B31E4}" uniqueName="10" name="FactTable[Promotion_ID]" queryTableFieldId="1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AA95202-791B-4BB5-9AB9-405369D97C98}" name="DimDate" displayName="DimDate" ref="A1:D69" totalsRowShown="0">
  <autoFilter ref="A1:D69" xr:uid="{EAA95202-791B-4BB5-9AB9-405369D97C98}"/>
  <tableColumns count="4">
    <tableColumn id="1" xr3:uid="{CEF7E0E0-305E-4290-92E3-F02D095E345E}" name="Start Date" dataDxfId="0"/>
    <tableColumn id="2" xr3:uid="{9B6B8523-7437-4C77-B012-442381FC9D9B}" name="Year"/>
    <tableColumn id="3" xr3:uid="{F2D3DEA6-188D-45F4-BF10-C29C1DC67993}" name="Month Name"/>
    <tableColumn id="4" xr3:uid="{2DB24161-0508-47EA-A49F-1B7A084F7719}" name="Day Nam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C591516-A587-4536-B79C-6E74617CB593}" name="DimAge" displayName="DimAge" ref="A1:B14" totalsRowShown="0">
  <autoFilter ref="A1:B14" xr:uid="{9C591516-A587-4536-B79C-6E74617CB593}"/>
  <tableColumns count="2">
    <tableColumn id="1" xr3:uid="{41AC817B-4B98-40A2-817F-38465F9D330F}" name="Age"/>
    <tableColumn id="2" xr3:uid="{44AFDFED-AE5F-4358-9A46-F6E66682DFDC}" name="Age Rang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579A6-4A53-45CD-823A-ABC1A797E020}" name="FactTable" displayName="FactTable" ref="A1:J81" totalsRowShown="0" headerRowDxfId="12" dataDxfId="11">
  <autoFilter ref="A1:J81" xr:uid="{DE3579A6-4A53-45CD-823A-ABC1A797E020}"/>
  <tableColumns count="10">
    <tableColumn id="1" xr3:uid="{9340F647-89AB-4ED6-92D6-58003C077E13}" name="Employee ID" dataDxfId="10"/>
    <tableColumn id="2" xr3:uid="{DD0F56B2-57D0-4608-8740-2B9B86832A34}" name="Dept_ID" dataDxfId="9"/>
    <tableColumn id="3" xr3:uid="{4BA6E81E-AE9E-4989-A1C3-5FAE64647DAE}" name="Salary (USD) .2.1" dataDxfId="8" dataCellStyle="Comma"/>
    <tableColumn id="4" xr3:uid="{9817BC1D-C13E-45EB-952D-2B9573D71B88}" name="Start Date .1" dataDxfId="7"/>
    <tableColumn id="5" xr3:uid="{45A1731F-2518-4ED2-81B9-74AC384538E5}" name="Age .1" dataDxfId="6"/>
    <tableColumn id="6" xr3:uid="{24848828-F992-4289-BFFA-B95A554EB9D4}" name="Gender_ID" dataDxfId="5"/>
    <tableColumn id="7" xr3:uid="{54423493-7F13-4EE6-9FB2-9C28018E280B}" name="State_ID" dataDxfId="4"/>
    <tableColumn id="8" xr3:uid="{0AA252AB-6EEC-43B1-9E70-D7DEAE4BC9C5}" name="Marriage_ID" dataDxfId="3"/>
    <tableColumn id="9" xr3:uid="{8D2EE419-3204-4E78-874E-84FC28EC890F}" name="Years of Service.1" dataDxfId="2"/>
    <tableColumn id="10" xr3:uid="{992F059D-38CC-4E77-868F-904750EE9DFF}" name="Promotion_ID"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313BC63-7866-43CC-A56F-48139F63BB53}" name="DimPromotion" displayName="DimPromotion" ref="A1:B3" totalsRowShown="0">
  <autoFilter ref="A1:B3" xr:uid="{0313BC63-7866-43CC-A56F-48139F63BB53}"/>
  <tableColumns count="2">
    <tableColumn id="1" xr3:uid="{711D1660-51BA-4779-9503-28B68A79BF1D}" name="Promotion_ID"/>
    <tableColumn id="2" xr3:uid="{7A9BA0B0-91BF-46CE-9EE9-E052DEDEFB9E}" name="Promotion Statu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2EB5946-0063-4938-A926-223377E4C88F}" name="DimMarriage" displayName="DimMarriage" ref="A1:B4" totalsRowShown="0">
  <autoFilter ref="A1:B4" xr:uid="{82EB5946-0063-4938-A926-223377E4C88F}"/>
  <tableColumns count="2">
    <tableColumn id="1" xr3:uid="{B293AFA8-6CD5-479C-8875-97E16FD54878}" name="Marriage_ID"/>
    <tableColumn id="2" xr3:uid="{7D6EC40D-BCEB-4CBF-AB1D-C6C47CE6E6C2}" name="Marital Status Rang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BC3C6C-A3FB-4B9A-A987-CF9AD5D0B042}" name="DimState" displayName="DimState" ref="A1:B25" totalsRowShown="0">
  <autoFilter ref="A1:B25" xr:uid="{CBBC3C6C-A3FB-4B9A-A987-CF9AD5D0B042}"/>
  <tableColumns count="2">
    <tableColumn id="1" xr3:uid="{8FD1C1C5-0E69-4178-8026-EC568A411252}" name="State_ID"/>
    <tableColumn id="2" xr3:uid="{700C5F5C-F314-48D1-AB74-46D50C95650E}" name="State of Origi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327BB8-96EF-45F5-8D6F-E2226A135520}" name="DimSalary" displayName="DimSalary" ref="A1:B12" totalsRowShown="0">
  <autoFilter ref="A1:B12" xr:uid="{9D327BB8-96EF-45F5-8D6F-E2226A135520}"/>
  <tableColumns count="2">
    <tableColumn id="1" xr3:uid="{123B0648-2D9C-45A7-B3D3-E3573236E816}" name="Salary (USD) .2"/>
    <tableColumn id="2" xr3:uid="{8CCE8362-3D26-45C6-9FB7-87B34328CC5D}" name="Custom"/>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0F7F54A-4D2B-4451-8E4D-014D387D345D}" name="DimNames" displayName="DimNames" ref="A1:B81" totalsRowShown="0">
  <autoFilter ref="A1:B81" xr:uid="{30F7F54A-4D2B-4451-8E4D-014D387D345D}"/>
  <tableColumns count="2">
    <tableColumn id="1" xr3:uid="{C2826C0E-12F5-48F6-96E5-D9F69508C1BF}" name="Employee ID"/>
    <tableColumn id="2" xr3:uid="{52C6F6EB-EA42-46B4-B851-31EA5208631F}" name="Name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FF71159-7F3F-4947-B884-3783AC5F2256}" name="DimGender" displayName="DimGender" ref="A1:B3" totalsRowShown="0">
  <autoFilter ref="A1:B3" xr:uid="{DFF71159-7F3F-4947-B884-3783AC5F2256}"/>
  <tableColumns count="2">
    <tableColumn id="1" xr3:uid="{0271E658-E3F2-4BB7-A8FD-842504F8866B}" name="Gender_ID"/>
    <tableColumn id="2" xr3:uid="{E199884B-C1BD-4EC7-A264-2A32428DCB2E}" name="Gender"/>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A19854A-D1E0-49EE-A5E0-047C97BCDE26}" name="DimDepartment" displayName="DimDepartment" ref="A1:B7" totalsRowShown="0">
  <autoFilter ref="A1:B7" xr:uid="{BA19854A-D1E0-49EE-A5E0-047C97BCDE26}"/>
  <tableColumns count="2">
    <tableColumn id="1" xr3:uid="{5834717F-4825-47D1-AD53-CE2C9CD17DA3}" name="Dept_ID"/>
    <tableColumn id="2" xr3:uid="{CCB689D0-B9BE-44B1-A348-320FDA6E860E}" name="Depart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8CFA1-070E-48FA-8EDD-BA430614225A}">
  <dimension ref="A1:T47"/>
  <sheetViews>
    <sheetView showGridLines="0" showRowColHeaders="0" tabSelected="1" zoomScale="90" zoomScaleNormal="90" workbookViewId="0">
      <selection activeCell="E4" sqref="E4"/>
    </sheetView>
  </sheetViews>
  <sheetFormatPr defaultColWidth="0" defaultRowHeight="15" zeroHeight="1" x14ac:dyDescent="0.25"/>
  <cols>
    <col min="1" max="20" width="9.140625" style="12" customWidth="1"/>
    <col min="21" max="16384" width="9.140625" style="12" hidden="1"/>
  </cols>
  <sheetData>
    <row r="1" s="12" customFormat="1" x14ac:dyDescent="0.25"/>
    <row r="2" s="12" customFormat="1" x14ac:dyDescent="0.25"/>
    <row r="3" s="12" customFormat="1" x14ac:dyDescent="0.25"/>
    <row r="4" s="12" customFormat="1" x14ac:dyDescent="0.25"/>
    <row r="5" s="12" customFormat="1" x14ac:dyDescent="0.25"/>
    <row r="6" s="12" customFormat="1" x14ac:dyDescent="0.25"/>
    <row r="7" s="12" customFormat="1" x14ac:dyDescent="0.25"/>
    <row r="8" s="12" customFormat="1" x14ac:dyDescent="0.25"/>
    <row r="9" s="12" customFormat="1" x14ac:dyDescent="0.25"/>
    <row r="10" s="12" customFormat="1" x14ac:dyDescent="0.25"/>
    <row r="11" s="12" customFormat="1" x14ac:dyDescent="0.25"/>
    <row r="12" s="12" customFormat="1" x14ac:dyDescent="0.25"/>
    <row r="13" s="12" customFormat="1" x14ac:dyDescent="0.25"/>
    <row r="14" s="12" customFormat="1" x14ac:dyDescent="0.25"/>
    <row r="15" s="12" customFormat="1" x14ac:dyDescent="0.25"/>
    <row r="16" s="12" customFormat="1" x14ac:dyDescent="0.25"/>
    <row r="17" s="12" customFormat="1" x14ac:dyDescent="0.25"/>
    <row r="18" s="12" customFormat="1" x14ac:dyDescent="0.25"/>
    <row r="19" s="12" customFormat="1" x14ac:dyDescent="0.25"/>
    <row r="20" s="12" customFormat="1" x14ac:dyDescent="0.25"/>
    <row r="21" s="12" customFormat="1" x14ac:dyDescent="0.25"/>
    <row r="22" s="12" customFormat="1" x14ac:dyDescent="0.25"/>
    <row r="23" s="12" customFormat="1" x14ac:dyDescent="0.25"/>
    <row r="24" s="12" customFormat="1" x14ac:dyDescent="0.25"/>
    <row r="25" s="12" customFormat="1" x14ac:dyDescent="0.25"/>
    <row r="26" s="12" customFormat="1" x14ac:dyDescent="0.25"/>
    <row r="27" s="12" customFormat="1" x14ac:dyDescent="0.25"/>
    <row r="28" s="12" customFormat="1" x14ac:dyDescent="0.25"/>
    <row r="29" s="12" customFormat="1" x14ac:dyDescent="0.25"/>
    <row r="30" s="12" customFormat="1" hidden="1" x14ac:dyDescent="0.25"/>
    <row r="31" s="12" customFormat="1" hidden="1" x14ac:dyDescent="0.25"/>
    <row r="32" s="12" customFormat="1" hidden="1" x14ac:dyDescent="0.25"/>
    <row r="33" s="12" customFormat="1" hidden="1" x14ac:dyDescent="0.25"/>
    <row r="34" s="12" customFormat="1" hidden="1" x14ac:dyDescent="0.25"/>
    <row r="35" s="12" customFormat="1" hidden="1" x14ac:dyDescent="0.25"/>
    <row r="36" s="12" customFormat="1" hidden="1" x14ac:dyDescent="0.25"/>
    <row r="37" s="12" customFormat="1" hidden="1" x14ac:dyDescent="0.25"/>
    <row r="38" s="12" customFormat="1" hidden="1" x14ac:dyDescent="0.25"/>
    <row r="39" s="12" customFormat="1" hidden="1" x14ac:dyDescent="0.25"/>
    <row r="40" s="12" customFormat="1" hidden="1" x14ac:dyDescent="0.25"/>
    <row r="41" s="12" customFormat="1" hidden="1" x14ac:dyDescent="0.25"/>
    <row r="42" s="12" customFormat="1" hidden="1" x14ac:dyDescent="0.25"/>
    <row r="43" s="12" customFormat="1" hidden="1" x14ac:dyDescent="0.25"/>
    <row r="44" s="12" customFormat="1" hidden="1" x14ac:dyDescent="0.25"/>
    <row r="45" s="12" customFormat="1" hidden="1" x14ac:dyDescent="0.25"/>
    <row r="46" s="12" customFormat="1" hidden="1" x14ac:dyDescent="0.25"/>
    <row r="47" s="12" customFormat="1" hidden="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8DBE8-D720-488C-B6FD-F96355D2FDEB}">
  <sheetPr>
    <tabColor theme="3" tint="0.59999389629810485"/>
  </sheetPr>
  <dimension ref="A3:B8"/>
  <sheetViews>
    <sheetView workbookViewId="0">
      <selection activeCell="E4" sqref="E4"/>
    </sheetView>
  </sheetViews>
  <sheetFormatPr defaultRowHeight="15" x14ac:dyDescent="0.25"/>
  <cols>
    <col min="1" max="1" width="15.42578125" bestFit="1" customWidth="1"/>
    <col min="2" max="2" width="14.85546875" bestFit="1" customWidth="1"/>
  </cols>
  <sheetData>
    <row r="3" spans="1:2" x14ac:dyDescent="0.25">
      <c r="A3" s="10" t="s">
        <v>172</v>
      </c>
      <c r="B3" t="s">
        <v>166</v>
      </c>
    </row>
    <row r="4" spans="1:2" x14ac:dyDescent="0.25">
      <c r="A4" s="11" t="s">
        <v>38</v>
      </c>
      <c r="B4" s="7">
        <v>33</v>
      </c>
    </row>
    <row r="5" spans="1:2" x14ac:dyDescent="0.25">
      <c r="A5" s="11" t="s">
        <v>37</v>
      </c>
      <c r="B5" s="7">
        <v>22</v>
      </c>
    </row>
    <row r="6" spans="1:2" x14ac:dyDescent="0.25">
      <c r="A6" s="11" t="s">
        <v>36</v>
      </c>
      <c r="B6" s="7">
        <v>21</v>
      </c>
    </row>
    <row r="7" spans="1:2" x14ac:dyDescent="0.25">
      <c r="A7" s="11" t="s">
        <v>39</v>
      </c>
      <c r="B7" s="7">
        <v>4</v>
      </c>
    </row>
    <row r="8" spans="1:2" x14ac:dyDescent="0.25">
      <c r="A8" s="11" t="s">
        <v>173</v>
      </c>
      <c r="B8" s="7">
        <v>80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B7A3B-87D9-4F46-A060-AE89750AE393}">
  <sheetPr>
    <tabColor rgb="FF7030A0"/>
  </sheetPr>
  <dimension ref="A3:B10"/>
  <sheetViews>
    <sheetView workbookViewId="0">
      <selection activeCell="E4" sqref="E4"/>
    </sheetView>
  </sheetViews>
  <sheetFormatPr defaultRowHeight="15" x14ac:dyDescent="0.25"/>
  <cols>
    <col min="1" max="1" width="22.5703125" bestFit="1" customWidth="1"/>
    <col min="2" max="2" width="14.85546875" bestFit="1" customWidth="1"/>
  </cols>
  <sheetData>
    <row r="3" spans="1:2" x14ac:dyDescent="0.25">
      <c r="A3" s="10" t="s">
        <v>172</v>
      </c>
      <c r="B3" t="s">
        <v>166</v>
      </c>
    </row>
    <row r="4" spans="1:2" x14ac:dyDescent="0.25">
      <c r="A4" s="11" t="s">
        <v>133</v>
      </c>
      <c r="B4" s="7">
        <v>12</v>
      </c>
    </row>
    <row r="5" spans="1:2" x14ac:dyDescent="0.25">
      <c r="A5" s="11" t="s">
        <v>131</v>
      </c>
      <c r="B5" s="7">
        <v>13</v>
      </c>
    </row>
    <row r="6" spans="1:2" x14ac:dyDescent="0.25">
      <c r="A6" s="11" t="s">
        <v>130</v>
      </c>
      <c r="B6" s="7">
        <v>13</v>
      </c>
    </row>
    <row r="7" spans="1:2" x14ac:dyDescent="0.25">
      <c r="A7" s="11" t="s">
        <v>134</v>
      </c>
      <c r="B7" s="7">
        <v>13</v>
      </c>
    </row>
    <row r="8" spans="1:2" x14ac:dyDescent="0.25">
      <c r="A8" s="11" t="s">
        <v>135</v>
      </c>
      <c r="B8" s="7">
        <v>14</v>
      </c>
    </row>
    <row r="9" spans="1:2" x14ac:dyDescent="0.25">
      <c r="A9" s="11" t="s">
        <v>132</v>
      </c>
      <c r="B9" s="7">
        <v>15</v>
      </c>
    </row>
    <row r="10" spans="1:2" x14ac:dyDescent="0.25">
      <c r="A10" s="11" t="s">
        <v>173</v>
      </c>
      <c r="B10" s="7">
        <v>80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0B73C-F04B-448F-B5C6-C81493F32B75}">
  <dimension ref="A1:J81"/>
  <sheetViews>
    <sheetView workbookViewId="0">
      <selection activeCell="E4" sqref="E4"/>
    </sheetView>
  </sheetViews>
  <sheetFormatPr defaultRowHeight="15" x14ac:dyDescent="0.25"/>
  <cols>
    <col min="1" max="1" width="14.28515625" customWidth="1"/>
    <col min="2" max="2" width="14.5703125" customWidth="1"/>
    <col min="3" max="3" width="17.5703125" style="6" customWidth="1"/>
    <col min="4" max="4" width="23.28515625" style="2" customWidth="1"/>
    <col min="6" max="6" width="12.7109375" customWidth="1"/>
    <col min="7" max="7" width="10.5703125" customWidth="1"/>
    <col min="8" max="8" width="14" customWidth="1"/>
    <col min="9" max="10" width="18.7109375" customWidth="1"/>
  </cols>
  <sheetData>
    <row r="1" spans="1:10" x14ac:dyDescent="0.25">
      <c r="A1" s="3" t="s">
        <v>0</v>
      </c>
      <c r="B1" s="3" t="s">
        <v>1</v>
      </c>
      <c r="C1" s="5" t="s">
        <v>2</v>
      </c>
      <c r="D1" s="4" t="s">
        <v>3</v>
      </c>
      <c r="E1" s="3" t="s">
        <v>4</v>
      </c>
      <c r="F1" s="3" t="s">
        <v>5</v>
      </c>
      <c r="G1" s="3" t="s">
        <v>6</v>
      </c>
      <c r="H1" s="3" t="s">
        <v>7</v>
      </c>
      <c r="I1" s="3" t="s">
        <v>8</v>
      </c>
      <c r="J1" s="3" t="s">
        <v>170</v>
      </c>
    </row>
    <row r="2" spans="1:10" x14ac:dyDescent="0.25">
      <c r="A2" s="3">
        <v>101</v>
      </c>
      <c r="B2" s="3">
        <v>1</v>
      </c>
      <c r="C2" s="5">
        <v>45000</v>
      </c>
      <c r="D2" s="4">
        <v>43235</v>
      </c>
      <c r="E2" s="3">
        <v>32</v>
      </c>
      <c r="F2" s="3">
        <v>1</v>
      </c>
      <c r="G2" s="3">
        <v>1</v>
      </c>
      <c r="H2" s="3">
        <v>1</v>
      </c>
      <c r="I2" s="3">
        <v>6</v>
      </c>
      <c r="J2" s="3">
        <v>1</v>
      </c>
    </row>
    <row r="3" spans="1:10" x14ac:dyDescent="0.25">
      <c r="A3" s="3">
        <v>124</v>
      </c>
      <c r="B3" s="3">
        <v>2</v>
      </c>
      <c r="C3" s="5">
        <v>49000</v>
      </c>
      <c r="D3" s="4">
        <v>42936</v>
      </c>
      <c r="E3" s="3">
        <v>33</v>
      </c>
      <c r="F3" s="3">
        <v>1</v>
      </c>
      <c r="G3" s="3">
        <v>1</v>
      </c>
      <c r="H3" s="3">
        <v>1</v>
      </c>
      <c r="I3" s="3">
        <v>6</v>
      </c>
      <c r="J3" s="3">
        <v>1</v>
      </c>
    </row>
    <row r="4" spans="1:10" x14ac:dyDescent="0.25">
      <c r="A4" s="3">
        <v>102</v>
      </c>
      <c r="B4" s="3">
        <v>2</v>
      </c>
      <c r="C4" s="5">
        <v>52000</v>
      </c>
      <c r="D4" s="4">
        <v>42998</v>
      </c>
      <c r="E4" s="3">
        <v>28</v>
      </c>
      <c r="F4" s="3">
        <v>2</v>
      </c>
      <c r="G4" s="3">
        <v>2</v>
      </c>
      <c r="H4" s="3">
        <v>2</v>
      </c>
      <c r="I4" s="3">
        <v>6</v>
      </c>
      <c r="J4" s="3">
        <v>1</v>
      </c>
    </row>
    <row r="5" spans="1:10" x14ac:dyDescent="0.25">
      <c r="A5" s="3">
        <v>107</v>
      </c>
      <c r="B5" s="3">
        <v>1</v>
      </c>
      <c r="C5" s="5">
        <v>46000</v>
      </c>
      <c r="D5" s="4">
        <v>44206</v>
      </c>
      <c r="E5" s="3">
        <v>29</v>
      </c>
      <c r="F5" s="3">
        <v>1</v>
      </c>
      <c r="G5" s="3">
        <v>7</v>
      </c>
      <c r="H5" s="3">
        <v>2</v>
      </c>
      <c r="I5" s="3">
        <v>3</v>
      </c>
      <c r="J5" s="3">
        <v>1</v>
      </c>
    </row>
    <row r="6" spans="1:10" x14ac:dyDescent="0.25">
      <c r="A6" s="3">
        <v>123</v>
      </c>
      <c r="B6" s="3">
        <v>3</v>
      </c>
      <c r="C6" s="5">
        <v>48000</v>
      </c>
      <c r="D6" s="4">
        <v>43743</v>
      </c>
      <c r="E6" s="3">
        <v>31</v>
      </c>
      <c r="F6" s="3">
        <v>2</v>
      </c>
      <c r="G6" s="3">
        <v>2</v>
      </c>
      <c r="H6" s="3">
        <v>2</v>
      </c>
      <c r="I6" s="3">
        <v>4</v>
      </c>
      <c r="J6" s="3">
        <v>1</v>
      </c>
    </row>
    <row r="7" spans="1:10" x14ac:dyDescent="0.25">
      <c r="A7" s="3">
        <v>128</v>
      </c>
      <c r="B7" s="3">
        <v>5</v>
      </c>
      <c r="C7" s="5">
        <v>48000</v>
      </c>
      <c r="D7" s="4">
        <v>43554</v>
      </c>
      <c r="E7" s="3">
        <v>32</v>
      </c>
      <c r="F7" s="3">
        <v>1</v>
      </c>
      <c r="G7" s="3">
        <v>2</v>
      </c>
      <c r="H7" s="3">
        <v>1</v>
      </c>
      <c r="I7" s="3">
        <v>5</v>
      </c>
      <c r="J7" s="3">
        <v>1</v>
      </c>
    </row>
    <row r="8" spans="1:10" x14ac:dyDescent="0.25">
      <c r="A8" s="3">
        <v>114</v>
      </c>
      <c r="B8" s="3">
        <v>6</v>
      </c>
      <c r="C8" s="5">
        <v>54000</v>
      </c>
      <c r="D8" s="4">
        <v>42860</v>
      </c>
      <c r="E8" s="3">
        <v>32</v>
      </c>
      <c r="F8" s="3">
        <v>2</v>
      </c>
      <c r="G8" s="3">
        <v>12</v>
      </c>
      <c r="H8" s="3">
        <v>2</v>
      </c>
      <c r="I8" s="3">
        <v>7</v>
      </c>
      <c r="J8" s="3">
        <v>2</v>
      </c>
    </row>
    <row r="9" spans="1:10" x14ac:dyDescent="0.25">
      <c r="A9" s="3">
        <v>103</v>
      </c>
      <c r="B9" s="3">
        <v>3</v>
      </c>
      <c r="C9" s="5">
        <v>48000</v>
      </c>
      <c r="D9" s="4">
        <v>42439</v>
      </c>
      <c r="E9" s="3">
        <v>35</v>
      </c>
      <c r="F9" s="3">
        <v>1</v>
      </c>
      <c r="G9" s="3">
        <v>3</v>
      </c>
      <c r="H9" s="3">
        <v>1</v>
      </c>
      <c r="I9" s="3">
        <v>8</v>
      </c>
      <c r="J9" s="3">
        <v>2</v>
      </c>
    </row>
    <row r="10" spans="1:10" x14ac:dyDescent="0.25">
      <c r="A10" s="3">
        <v>125</v>
      </c>
      <c r="B10" s="3">
        <v>5</v>
      </c>
      <c r="C10" s="5">
        <v>47000</v>
      </c>
      <c r="D10" s="4">
        <v>43845</v>
      </c>
      <c r="E10" s="3">
        <v>35</v>
      </c>
      <c r="F10" s="3">
        <v>2</v>
      </c>
      <c r="G10" s="3">
        <v>3</v>
      </c>
      <c r="H10" s="3">
        <v>3</v>
      </c>
      <c r="I10" s="3">
        <v>4</v>
      </c>
      <c r="J10" s="3">
        <v>1</v>
      </c>
    </row>
    <row r="11" spans="1:10" x14ac:dyDescent="0.25">
      <c r="A11" s="3">
        <v>112</v>
      </c>
      <c r="B11" s="3">
        <v>5</v>
      </c>
      <c r="C11" s="5">
        <v>48000</v>
      </c>
      <c r="D11" s="4">
        <v>43432</v>
      </c>
      <c r="E11" s="3">
        <v>29</v>
      </c>
      <c r="F11" s="3">
        <v>2</v>
      </c>
      <c r="G11" s="3">
        <v>11</v>
      </c>
      <c r="H11" s="3">
        <v>1</v>
      </c>
      <c r="I11" s="3">
        <v>5</v>
      </c>
      <c r="J11" s="3">
        <v>1</v>
      </c>
    </row>
    <row r="12" spans="1:10" x14ac:dyDescent="0.25">
      <c r="A12" s="3">
        <v>104</v>
      </c>
      <c r="B12" s="3">
        <v>4</v>
      </c>
      <c r="C12" s="5">
        <v>50000</v>
      </c>
      <c r="D12" s="4">
        <v>43774</v>
      </c>
      <c r="E12" s="3">
        <v>40</v>
      </c>
      <c r="F12" s="3">
        <v>2</v>
      </c>
      <c r="G12" s="3">
        <v>4</v>
      </c>
      <c r="H12" s="3">
        <v>1</v>
      </c>
      <c r="I12" s="3">
        <v>4</v>
      </c>
      <c r="J12" s="3">
        <v>1</v>
      </c>
    </row>
    <row r="13" spans="1:10" x14ac:dyDescent="0.25">
      <c r="A13" s="3">
        <v>105</v>
      </c>
      <c r="B13" s="3">
        <v>4</v>
      </c>
      <c r="C13" s="5">
        <v>49000</v>
      </c>
      <c r="D13" s="4">
        <v>43876</v>
      </c>
      <c r="E13" s="3">
        <v>36</v>
      </c>
      <c r="F13" s="3">
        <v>2</v>
      </c>
      <c r="G13" s="3">
        <v>5</v>
      </c>
      <c r="H13" s="3">
        <v>2</v>
      </c>
      <c r="I13" s="3">
        <v>4</v>
      </c>
      <c r="J13" s="3">
        <v>1</v>
      </c>
    </row>
    <row r="14" spans="1:10" x14ac:dyDescent="0.25">
      <c r="A14" s="3">
        <v>106</v>
      </c>
      <c r="B14" s="3">
        <v>5</v>
      </c>
      <c r="C14" s="5">
        <v>47000</v>
      </c>
      <c r="D14" s="4">
        <v>43337</v>
      </c>
      <c r="E14" s="3">
        <v>31</v>
      </c>
      <c r="F14" s="3">
        <v>2</v>
      </c>
      <c r="G14" s="3">
        <v>6</v>
      </c>
      <c r="H14" s="3">
        <v>1</v>
      </c>
      <c r="I14" s="3">
        <v>5</v>
      </c>
      <c r="J14" s="3">
        <v>1</v>
      </c>
    </row>
    <row r="15" spans="1:10" x14ac:dyDescent="0.25">
      <c r="A15" s="3">
        <v>122</v>
      </c>
      <c r="B15" s="3">
        <v>1</v>
      </c>
      <c r="C15" s="5">
        <v>46000</v>
      </c>
      <c r="D15" s="4">
        <v>43324</v>
      </c>
      <c r="E15" s="3">
        <v>29</v>
      </c>
      <c r="F15" s="3">
        <v>1</v>
      </c>
      <c r="G15" s="3">
        <v>6</v>
      </c>
      <c r="H15" s="3">
        <v>1</v>
      </c>
      <c r="I15" s="3">
        <v>5</v>
      </c>
      <c r="J15" s="3">
        <v>1</v>
      </c>
    </row>
    <row r="16" spans="1:10" x14ac:dyDescent="0.25">
      <c r="A16" s="3">
        <v>108</v>
      </c>
      <c r="B16" s="3">
        <v>3</v>
      </c>
      <c r="C16" s="5">
        <v>53000</v>
      </c>
      <c r="D16" s="4">
        <v>43646</v>
      </c>
      <c r="E16" s="3">
        <v>33</v>
      </c>
      <c r="F16" s="3">
        <v>2</v>
      </c>
      <c r="G16" s="3">
        <v>8</v>
      </c>
      <c r="H16" s="3">
        <v>1</v>
      </c>
      <c r="I16" s="3">
        <v>4</v>
      </c>
      <c r="J16" s="3">
        <v>1</v>
      </c>
    </row>
    <row r="17" spans="1:10" x14ac:dyDescent="0.25">
      <c r="A17" s="3">
        <v>126</v>
      </c>
      <c r="B17" s="3">
        <v>4</v>
      </c>
      <c r="C17" s="5">
        <v>51000</v>
      </c>
      <c r="D17" s="4">
        <v>43198</v>
      </c>
      <c r="E17" s="3">
        <v>28</v>
      </c>
      <c r="F17" s="3">
        <v>1</v>
      </c>
      <c r="G17" s="3">
        <v>8</v>
      </c>
      <c r="H17" s="3">
        <v>2</v>
      </c>
      <c r="I17" s="3">
        <v>6</v>
      </c>
      <c r="J17" s="3">
        <v>1</v>
      </c>
    </row>
    <row r="18" spans="1:10" x14ac:dyDescent="0.25">
      <c r="A18" s="3">
        <v>109</v>
      </c>
      <c r="B18" s="3">
        <v>2</v>
      </c>
      <c r="C18" s="5">
        <v>49000</v>
      </c>
      <c r="D18" s="4">
        <v>42837</v>
      </c>
      <c r="E18" s="3">
        <v>34</v>
      </c>
      <c r="F18" s="3">
        <v>1</v>
      </c>
      <c r="G18" s="3">
        <v>9</v>
      </c>
      <c r="H18" s="3">
        <v>2</v>
      </c>
      <c r="I18" s="3">
        <v>7</v>
      </c>
      <c r="J18" s="3">
        <v>2</v>
      </c>
    </row>
    <row r="19" spans="1:10" x14ac:dyDescent="0.25">
      <c r="A19" s="3">
        <v>110</v>
      </c>
      <c r="B19" s="3">
        <v>5</v>
      </c>
      <c r="C19" s="5">
        <v>51000</v>
      </c>
      <c r="D19" s="4">
        <v>42663</v>
      </c>
      <c r="E19" s="3">
        <v>27</v>
      </c>
      <c r="F19" s="3">
        <v>1</v>
      </c>
      <c r="G19" s="3">
        <v>10</v>
      </c>
      <c r="H19" s="3">
        <v>1</v>
      </c>
      <c r="I19" s="3">
        <v>7</v>
      </c>
      <c r="J19" s="3">
        <v>2</v>
      </c>
    </row>
    <row r="20" spans="1:10" x14ac:dyDescent="0.25">
      <c r="A20" s="3">
        <v>138</v>
      </c>
      <c r="B20" s="3">
        <v>5</v>
      </c>
      <c r="C20" s="5">
        <v>51000</v>
      </c>
      <c r="D20" s="4">
        <v>43174</v>
      </c>
      <c r="E20" s="3">
        <v>30</v>
      </c>
      <c r="F20" s="3">
        <v>1</v>
      </c>
      <c r="G20" s="3">
        <v>10</v>
      </c>
      <c r="H20" s="3">
        <v>1</v>
      </c>
      <c r="I20" s="3">
        <v>6</v>
      </c>
      <c r="J20" s="3">
        <v>1</v>
      </c>
    </row>
    <row r="21" spans="1:10" x14ac:dyDescent="0.25">
      <c r="A21" s="3">
        <v>115</v>
      </c>
      <c r="B21" s="3">
        <v>6</v>
      </c>
      <c r="C21" s="5">
        <v>50000</v>
      </c>
      <c r="D21" s="4">
        <v>42377</v>
      </c>
      <c r="E21" s="3">
        <v>33</v>
      </c>
      <c r="F21" s="3">
        <v>2</v>
      </c>
      <c r="G21" s="3">
        <v>13</v>
      </c>
      <c r="H21" s="3">
        <v>1</v>
      </c>
      <c r="I21" s="3">
        <v>8</v>
      </c>
      <c r="J21" s="3">
        <v>2</v>
      </c>
    </row>
    <row r="22" spans="1:10" x14ac:dyDescent="0.25">
      <c r="A22" s="3">
        <v>117</v>
      </c>
      <c r="B22" s="3">
        <v>1</v>
      </c>
      <c r="C22" s="5">
        <v>47000</v>
      </c>
      <c r="D22" s="4">
        <v>43174</v>
      </c>
      <c r="E22" s="3">
        <v>33</v>
      </c>
      <c r="F22" s="3">
        <v>2</v>
      </c>
      <c r="G22" s="3">
        <v>14</v>
      </c>
      <c r="H22" s="3">
        <v>1</v>
      </c>
      <c r="I22" s="3">
        <v>6</v>
      </c>
      <c r="J22" s="3">
        <v>1</v>
      </c>
    </row>
    <row r="23" spans="1:10" x14ac:dyDescent="0.25">
      <c r="A23" s="3">
        <v>119</v>
      </c>
      <c r="B23" s="3">
        <v>2</v>
      </c>
      <c r="C23" s="5">
        <v>46000</v>
      </c>
      <c r="D23" s="4">
        <v>43013</v>
      </c>
      <c r="E23" s="3">
        <v>30</v>
      </c>
      <c r="F23" s="3">
        <v>1</v>
      </c>
      <c r="G23" s="3">
        <v>15</v>
      </c>
      <c r="H23" s="3">
        <v>1</v>
      </c>
      <c r="I23" s="3">
        <v>6</v>
      </c>
      <c r="J23" s="3">
        <v>1</v>
      </c>
    </row>
    <row r="24" spans="1:10" x14ac:dyDescent="0.25">
      <c r="A24" s="3">
        <v>120</v>
      </c>
      <c r="B24" s="3">
        <v>2</v>
      </c>
      <c r="C24" s="5">
        <v>55000</v>
      </c>
      <c r="D24" s="4">
        <v>43941</v>
      </c>
      <c r="E24" s="3">
        <v>31</v>
      </c>
      <c r="F24" s="3">
        <v>1</v>
      </c>
      <c r="G24" s="3">
        <v>16</v>
      </c>
      <c r="H24" s="3">
        <v>1</v>
      </c>
      <c r="I24" s="3">
        <v>4</v>
      </c>
      <c r="J24" s="3">
        <v>1</v>
      </c>
    </row>
    <row r="25" spans="1:10" x14ac:dyDescent="0.25">
      <c r="A25" s="3">
        <v>121</v>
      </c>
      <c r="B25" s="3">
        <v>6</v>
      </c>
      <c r="C25" s="5">
        <v>48000</v>
      </c>
      <c r="D25" s="4">
        <v>43466</v>
      </c>
      <c r="E25" s="3">
        <v>33</v>
      </c>
      <c r="F25" s="3">
        <v>2</v>
      </c>
      <c r="G25" s="3">
        <v>17</v>
      </c>
      <c r="H25" s="3">
        <v>1</v>
      </c>
      <c r="I25" s="3">
        <v>5</v>
      </c>
      <c r="J25" s="3">
        <v>1</v>
      </c>
    </row>
    <row r="26" spans="1:10" x14ac:dyDescent="0.25">
      <c r="A26" s="3">
        <v>127</v>
      </c>
      <c r="B26" s="3">
        <v>6</v>
      </c>
      <c r="C26" s="5">
        <v>53000</v>
      </c>
      <c r="D26" s="4">
        <v>42699</v>
      </c>
      <c r="E26" s="3">
        <v>30</v>
      </c>
      <c r="F26" s="3">
        <v>2</v>
      </c>
      <c r="G26" s="3">
        <v>18</v>
      </c>
      <c r="H26" s="3">
        <v>1</v>
      </c>
      <c r="I26" s="3">
        <v>7</v>
      </c>
      <c r="J26" s="3">
        <v>2</v>
      </c>
    </row>
    <row r="27" spans="1:10" x14ac:dyDescent="0.25">
      <c r="A27" s="3">
        <v>129</v>
      </c>
      <c r="B27" s="3">
        <v>3</v>
      </c>
      <c r="C27" s="5">
        <v>47000</v>
      </c>
      <c r="D27" s="4">
        <v>42896</v>
      </c>
      <c r="E27" s="3">
        <v>29</v>
      </c>
      <c r="F27" s="3">
        <v>2</v>
      </c>
      <c r="G27" s="3">
        <v>19</v>
      </c>
      <c r="H27" s="3">
        <v>2</v>
      </c>
      <c r="I27" s="3">
        <v>6</v>
      </c>
      <c r="J27" s="3">
        <v>1</v>
      </c>
    </row>
    <row r="28" spans="1:10" x14ac:dyDescent="0.25">
      <c r="A28" s="3">
        <v>130</v>
      </c>
      <c r="B28" s="3">
        <v>2</v>
      </c>
      <c r="C28" s="5">
        <v>52000</v>
      </c>
      <c r="D28" s="4">
        <v>43363</v>
      </c>
      <c r="E28" s="3">
        <v>34</v>
      </c>
      <c r="F28" s="3">
        <v>1</v>
      </c>
      <c r="G28" s="3">
        <v>8</v>
      </c>
      <c r="H28" s="3">
        <v>1</v>
      </c>
      <c r="I28" s="3">
        <v>5</v>
      </c>
      <c r="J28" s="3">
        <v>1</v>
      </c>
    </row>
    <row r="29" spans="1:10" x14ac:dyDescent="0.25">
      <c r="A29" s="3">
        <v>131</v>
      </c>
      <c r="B29" s="3">
        <v>6</v>
      </c>
      <c r="C29" s="5">
        <v>50000</v>
      </c>
      <c r="D29" s="4">
        <v>44027</v>
      </c>
      <c r="E29" s="3">
        <v>27</v>
      </c>
      <c r="F29" s="3">
        <v>2</v>
      </c>
      <c r="G29" s="3">
        <v>2</v>
      </c>
      <c r="H29" s="3">
        <v>2</v>
      </c>
      <c r="I29" s="3">
        <v>3</v>
      </c>
      <c r="J29" s="3">
        <v>1</v>
      </c>
    </row>
    <row r="30" spans="1:10" x14ac:dyDescent="0.25">
      <c r="A30" s="3">
        <v>132</v>
      </c>
      <c r="B30" s="3">
        <v>1</v>
      </c>
      <c r="C30" s="5">
        <v>46000</v>
      </c>
      <c r="D30" s="4">
        <v>43590</v>
      </c>
      <c r="E30" s="3">
        <v>31</v>
      </c>
      <c r="F30" s="3">
        <v>1</v>
      </c>
      <c r="G30" s="3">
        <v>4</v>
      </c>
      <c r="H30" s="3">
        <v>1</v>
      </c>
      <c r="I30" s="3">
        <v>5</v>
      </c>
      <c r="J30" s="3">
        <v>1</v>
      </c>
    </row>
    <row r="31" spans="1:10" x14ac:dyDescent="0.25">
      <c r="A31" s="3">
        <v>133</v>
      </c>
      <c r="B31" s="3">
        <v>5</v>
      </c>
      <c r="C31" s="5">
        <v>48000</v>
      </c>
      <c r="D31" s="4">
        <v>43424</v>
      </c>
      <c r="E31" s="3">
        <v>33</v>
      </c>
      <c r="F31" s="3">
        <v>2</v>
      </c>
      <c r="G31" s="3">
        <v>8</v>
      </c>
      <c r="H31" s="3">
        <v>2</v>
      </c>
      <c r="I31" s="3">
        <v>5</v>
      </c>
      <c r="J31" s="3">
        <v>1</v>
      </c>
    </row>
    <row r="32" spans="1:10" x14ac:dyDescent="0.25">
      <c r="A32" s="3">
        <v>134</v>
      </c>
      <c r="B32" s="3">
        <v>4</v>
      </c>
      <c r="C32" s="5">
        <v>49000</v>
      </c>
      <c r="D32" s="4">
        <v>42959</v>
      </c>
      <c r="E32" s="3">
        <v>32</v>
      </c>
      <c r="F32" s="3">
        <v>1</v>
      </c>
      <c r="G32" s="3">
        <v>3</v>
      </c>
      <c r="H32" s="3">
        <v>1</v>
      </c>
      <c r="I32" s="3">
        <v>6</v>
      </c>
      <c r="J32" s="3">
        <v>1</v>
      </c>
    </row>
    <row r="33" spans="1:10" x14ac:dyDescent="0.25">
      <c r="A33" s="3">
        <v>149</v>
      </c>
      <c r="B33" s="3">
        <v>2</v>
      </c>
      <c r="C33" s="5">
        <v>49000</v>
      </c>
      <c r="D33" s="4">
        <v>42959</v>
      </c>
      <c r="E33" s="3">
        <v>36</v>
      </c>
      <c r="F33" s="3">
        <v>1</v>
      </c>
      <c r="G33" s="3">
        <v>9</v>
      </c>
      <c r="H33" s="3">
        <v>1</v>
      </c>
      <c r="I33" s="3">
        <v>6</v>
      </c>
      <c r="J33" s="3">
        <v>1</v>
      </c>
    </row>
    <row r="34" spans="1:10" x14ac:dyDescent="0.25">
      <c r="A34" s="3">
        <v>169</v>
      </c>
      <c r="B34" s="3">
        <v>2</v>
      </c>
      <c r="C34" s="5">
        <v>48000</v>
      </c>
      <c r="D34" s="4">
        <v>42959</v>
      </c>
      <c r="E34" s="3">
        <v>36</v>
      </c>
      <c r="F34" s="3">
        <v>1</v>
      </c>
      <c r="G34" s="3">
        <v>5</v>
      </c>
      <c r="H34" s="3">
        <v>1</v>
      </c>
      <c r="I34" s="3">
        <v>6</v>
      </c>
      <c r="J34" s="3">
        <v>1</v>
      </c>
    </row>
    <row r="35" spans="1:10" x14ac:dyDescent="0.25">
      <c r="A35" s="3">
        <v>135</v>
      </c>
      <c r="B35" s="3">
        <v>6</v>
      </c>
      <c r="C35" s="5">
        <v>53000</v>
      </c>
      <c r="D35" s="4">
        <v>42729</v>
      </c>
      <c r="E35" s="3">
        <v>29</v>
      </c>
      <c r="F35" s="3">
        <v>2</v>
      </c>
      <c r="G35" s="3">
        <v>20</v>
      </c>
      <c r="H35" s="3">
        <v>2</v>
      </c>
      <c r="I35" s="3">
        <v>7</v>
      </c>
      <c r="J35" s="3">
        <v>2</v>
      </c>
    </row>
    <row r="36" spans="1:10" x14ac:dyDescent="0.25">
      <c r="A36" s="3">
        <v>136</v>
      </c>
      <c r="B36" s="3">
        <v>3</v>
      </c>
      <c r="C36" s="5">
        <v>48000</v>
      </c>
      <c r="D36" s="4">
        <v>43514</v>
      </c>
      <c r="E36" s="3">
        <v>31</v>
      </c>
      <c r="F36" s="3">
        <v>1</v>
      </c>
      <c r="G36" s="3">
        <v>6</v>
      </c>
      <c r="H36" s="3">
        <v>1</v>
      </c>
      <c r="I36" s="3">
        <v>5</v>
      </c>
      <c r="J36" s="3">
        <v>1</v>
      </c>
    </row>
    <row r="37" spans="1:10" x14ac:dyDescent="0.25">
      <c r="A37" s="3">
        <v>137</v>
      </c>
      <c r="B37" s="3">
        <v>2</v>
      </c>
      <c r="C37" s="5">
        <v>50000</v>
      </c>
      <c r="D37" s="4">
        <v>43992</v>
      </c>
      <c r="E37" s="3">
        <v>28</v>
      </c>
      <c r="F37" s="3">
        <v>2</v>
      </c>
      <c r="G37" s="3">
        <v>11</v>
      </c>
      <c r="H37" s="3">
        <v>2</v>
      </c>
      <c r="I37" s="3">
        <v>3</v>
      </c>
      <c r="J37" s="3">
        <v>1</v>
      </c>
    </row>
    <row r="38" spans="1:10" x14ac:dyDescent="0.25">
      <c r="A38" s="3">
        <v>139</v>
      </c>
      <c r="B38" s="3">
        <v>4</v>
      </c>
      <c r="C38" s="5">
        <v>52000</v>
      </c>
      <c r="D38" s="4">
        <v>42835</v>
      </c>
      <c r="E38" s="3">
        <v>33</v>
      </c>
      <c r="F38" s="3">
        <v>2</v>
      </c>
      <c r="G38" s="3">
        <v>2</v>
      </c>
      <c r="H38" s="3">
        <v>2</v>
      </c>
      <c r="I38" s="3">
        <v>7</v>
      </c>
      <c r="J38" s="3">
        <v>2</v>
      </c>
    </row>
    <row r="39" spans="1:10" x14ac:dyDescent="0.25">
      <c r="A39" s="3">
        <v>141</v>
      </c>
      <c r="B39" s="3">
        <v>4</v>
      </c>
      <c r="C39" s="5">
        <v>48000</v>
      </c>
      <c r="D39" s="4">
        <v>43141</v>
      </c>
      <c r="E39" s="3">
        <v>29</v>
      </c>
      <c r="F39" s="3">
        <v>1</v>
      </c>
      <c r="G39" s="3">
        <v>5</v>
      </c>
      <c r="H39" s="3">
        <v>1</v>
      </c>
      <c r="I39" s="3">
        <v>6</v>
      </c>
      <c r="J39" s="3">
        <v>1</v>
      </c>
    </row>
    <row r="40" spans="1:10" x14ac:dyDescent="0.25">
      <c r="A40" s="3">
        <v>142</v>
      </c>
      <c r="B40" s="3">
        <v>2</v>
      </c>
      <c r="C40" s="5">
        <v>52000</v>
      </c>
      <c r="D40" s="4">
        <v>42840</v>
      </c>
      <c r="E40" s="3">
        <v>32</v>
      </c>
      <c r="F40" s="3">
        <v>2</v>
      </c>
      <c r="G40" s="3">
        <v>2</v>
      </c>
      <c r="H40" s="3">
        <v>2</v>
      </c>
      <c r="I40" s="3">
        <v>7</v>
      </c>
      <c r="J40" s="3">
        <v>2</v>
      </c>
    </row>
    <row r="41" spans="1:10" x14ac:dyDescent="0.25">
      <c r="A41" s="3">
        <v>143</v>
      </c>
      <c r="B41" s="3">
        <v>3</v>
      </c>
      <c r="C41" s="5">
        <v>49000</v>
      </c>
      <c r="D41" s="4">
        <v>42694</v>
      </c>
      <c r="E41" s="3">
        <v>35</v>
      </c>
      <c r="F41" s="3">
        <v>1</v>
      </c>
      <c r="G41" s="3">
        <v>17</v>
      </c>
      <c r="H41" s="3">
        <v>1</v>
      </c>
      <c r="I41" s="3">
        <v>7</v>
      </c>
      <c r="J41" s="3">
        <v>2</v>
      </c>
    </row>
    <row r="42" spans="1:10" x14ac:dyDescent="0.25">
      <c r="A42" s="3">
        <v>150</v>
      </c>
      <c r="B42" s="3">
        <v>6</v>
      </c>
      <c r="C42" s="5">
        <v>46000</v>
      </c>
      <c r="D42" s="4">
        <v>42694</v>
      </c>
      <c r="E42" s="3">
        <v>29</v>
      </c>
      <c r="F42" s="3">
        <v>1</v>
      </c>
      <c r="G42" s="3">
        <v>10</v>
      </c>
      <c r="H42" s="3">
        <v>2</v>
      </c>
      <c r="I42" s="3">
        <v>7</v>
      </c>
      <c r="J42" s="3">
        <v>2</v>
      </c>
    </row>
    <row r="43" spans="1:10" x14ac:dyDescent="0.25">
      <c r="A43" s="3">
        <v>170</v>
      </c>
      <c r="B43" s="3">
        <v>6</v>
      </c>
      <c r="C43" s="5">
        <v>47000</v>
      </c>
      <c r="D43" s="4">
        <v>42694</v>
      </c>
      <c r="E43" s="3">
        <v>29</v>
      </c>
      <c r="F43" s="3">
        <v>1</v>
      </c>
      <c r="G43" s="3">
        <v>1</v>
      </c>
      <c r="H43" s="3">
        <v>2</v>
      </c>
      <c r="I43" s="3">
        <v>7</v>
      </c>
      <c r="J43" s="3">
        <v>2</v>
      </c>
    </row>
    <row r="44" spans="1:10" x14ac:dyDescent="0.25">
      <c r="A44" s="3">
        <v>144</v>
      </c>
      <c r="B44" s="3">
        <v>5</v>
      </c>
      <c r="C44" s="5">
        <v>51000</v>
      </c>
      <c r="D44" s="4">
        <v>43713</v>
      </c>
      <c r="E44" s="3">
        <v>38</v>
      </c>
      <c r="F44" s="3">
        <v>2</v>
      </c>
      <c r="G44" s="3">
        <v>4</v>
      </c>
      <c r="H44" s="3">
        <v>1</v>
      </c>
      <c r="I44" s="3">
        <v>4</v>
      </c>
      <c r="J44" s="3">
        <v>1</v>
      </c>
    </row>
    <row r="45" spans="1:10" x14ac:dyDescent="0.25">
      <c r="A45" s="3">
        <v>145</v>
      </c>
      <c r="B45" s="3">
        <v>1</v>
      </c>
      <c r="C45" s="5">
        <v>50000</v>
      </c>
      <c r="D45" s="4">
        <v>44058</v>
      </c>
      <c r="E45" s="3">
        <v>30</v>
      </c>
      <c r="F45" s="3">
        <v>1</v>
      </c>
      <c r="G45" s="3">
        <v>1</v>
      </c>
      <c r="H45" s="3">
        <v>2</v>
      </c>
      <c r="I45" s="3">
        <v>3</v>
      </c>
      <c r="J45" s="3">
        <v>1</v>
      </c>
    </row>
    <row r="46" spans="1:10" x14ac:dyDescent="0.25">
      <c r="A46" s="3">
        <v>146</v>
      </c>
      <c r="B46" s="3">
        <v>5</v>
      </c>
      <c r="C46" s="5">
        <v>47000</v>
      </c>
      <c r="D46" s="4">
        <v>43276</v>
      </c>
      <c r="E46" s="3">
        <v>27</v>
      </c>
      <c r="F46" s="3">
        <v>2</v>
      </c>
      <c r="G46" s="3">
        <v>7</v>
      </c>
      <c r="H46" s="3">
        <v>2</v>
      </c>
      <c r="I46" s="3">
        <v>5</v>
      </c>
      <c r="J46" s="3">
        <v>1</v>
      </c>
    </row>
    <row r="47" spans="1:10" x14ac:dyDescent="0.25">
      <c r="A47" s="3">
        <v>147</v>
      </c>
      <c r="B47" s="3">
        <v>3</v>
      </c>
      <c r="C47" s="5">
        <v>46000</v>
      </c>
      <c r="D47" s="4">
        <v>44255</v>
      </c>
      <c r="E47" s="3">
        <v>34</v>
      </c>
      <c r="F47" s="3">
        <v>1</v>
      </c>
      <c r="G47" s="3">
        <v>6</v>
      </c>
      <c r="H47" s="3">
        <v>1</v>
      </c>
      <c r="I47" s="3">
        <v>3</v>
      </c>
      <c r="J47" s="3">
        <v>1</v>
      </c>
    </row>
    <row r="48" spans="1:10" x14ac:dyDescent="0.25">
      <c r="A48" s="3">
        <v>148</v>
      </c>
      <c r="B48" s="3">
        <v>1</v>
      </c>
      <c r="C48" s="5">
        <v>53000</v>
      </c>
      <c r="D48" s="4">
        <v>43615</v>
      </c>
      <c r="E48" s="3">
        <v>31</v>
      </c>
      <c r="F48" s="3">
        <v>2</v>
      </c>
      <c r="G48" s="3">
        <v>11</v>
      </c>
      <c r="H48" s="3">
        <v>2</v>
      </c>
      <c r="I48" s="3">
        <v>4</v>
      </c>
      <c r="J48" s="3">
        <v>1</v>
      </c>
    </row>
    <row r="49" spans="1:10" x14ac:dyDescent="0.25">
      <c r="A49" s="3">
        <v>168</v>
      </c>
      <c r="B49" s="3">
        <v>1</v>
      </c>
      <c r="C49" s="5">
        <v>50000</v>
      </c>
      <c r="D49" s="4">
        <v>43615</v>
      </c>
      <c r="E49" s="3">
        <v>31</v>
      </c>
      <c r="F49" s="3">
        <v>2</v>
      </c>
      <c r="G49" s="3">
        <v>19</v>
      </c>
      <c r="H49" s="3">
        <v>1</v>
      </c>
      <c r="I49" s="3">
        <v>4</v>
      </c>
      <c r="J49" s="3">
        <v>1</v>
      </c>
    </row>
    <row r="50" spans="1:10" x14ac:dyDescent="0.25">
      <c r="A50" s="3">
        <v>151</v>
      </c>
      <c r="B50" s="3">
        <v>4</v>
      </c>
      <c r="C50" s="5">
        <v>47000</v>
      </c>
      <c r="D50" s="4">
        <v>43924</v>
      </c>
      <c r="E50" s="3">
        <v>32</v>
      </c>
      <c r="F50" s="3">
        <v>2</v>
      </c>
      <c r="G50" s="3">
        <v>19</v>
      </c>
      <c r="H50" s="3">
        <v>1</v>
      </c>
      <c r="I50" s="3">
        <v>4</v>
      </c>
      <c r="J50" s="3">
        <v>1</v>
      </c>
    </row>
    <row r="51" spans="1:10" x14ac:dyDescent="0.25">
      <c r="A51" s="3">
        <v>171</v>
      </c>
      <c r="B51" s="3">
        <v>4</v>
      </c>
      <c r="C51" s="5">
        <v>53000</v>
      </c>
      <c r="D51" s="4">
        <v>43924</v>
      </c>
      <c r="E51" s="3">
        <v>32</v>
      </c>
      <c r="F51" s="3">
        <v>2</v>
      </c>
      <c r="G51" s="3">
        <v>2</v>
      </c>
      <c r="H51" s="3">
        <v>1</v>
      </c>
      <c r="I51" s="3">
        <v>4</v>
      </c>
      <c r="J51" s="3">
        <v>1</v>
      </c>
    </row>
    <row r="52" spans="1:10" x14ac:dyDescent="0.25">
      <c r="A52" s="3">
        <v>152</v>
      </c>
      <c r="B52" s="3">
        <v>5</v>
      </c>
      <c r="C52" s="5">
        <v>48000</v>
      </c>
      <c r="D52" s="4">
        <v>43383</v>
      </c>
      <c r="E52" s="3">
        <v>35</v>
      </c>
      <c r="F52" s="3">
        <v>2</v>
      </c>
      <c r="G52" s="3">
        <v>11</v>
      </c>
      <c r="H52" s="3">
        <v>1</v>
      </c>
      <c r="I52" s="3">
        <v>5</v>
      </c>
      <c r="J52" s="3">
        <v>1</v>
      </c>
    </row>
    <row r="53" spans="1:10" x14ac:dyDescent="0.25">
      <c r="A53" s="3">
        <v>153</v>
      </c>
      <c r="B53" s="3">
        <v>1</v>
      </c>
      <c r="C53" s="5">
        <v>47000</v>
      </c>
      <c r="D53" s="4">
        <v>43539</v>
      </c>
      <c r="E53" s="3">
        <v>28</v>
      </c>
      <c r="F53" s="3">
        <v>1</v>
      </c>
      <c r="G53" s="3">
        <v>17</v>
      </c>
      <c r="H53" s="3">
        <v>1</v>
      </c>
      <c r="I53" s="3">
        <v>5</v>
      </c>
      <c r="J53" s="3">
        <v>1</v>
      </c>
    </row>
    <row r="54" spans="1:10" x14ac:dyDescent="0.25">
      <c r="A54" s="3">
        <v>173</v>
      </c>
      <c r="B54" s="3">
        <v>1</v>
      </c>
      <c r="C54" s="5">
        <v>47000</v>
      </c>
      <c r="D54" s="4">
        <v>43539</v>
      </c>
      <c r="E54" s="3">
        <v>28</v>
      </c>
      <c r="F54" s="3">
        <v>1</v>
      </c>
      <c r="G54" s="3">
        <v>17</v>
      </c>
      <c r="H54" s="3">
        <v>1</v>
      </c>
      <c r="I54" s="3">
        <v>5</v>
      </c>
      <c r="J54" s="3">
        <v>1</v>
      </c>
    </row>
    <row r="55" spans="1:10" x14ac:dyDescent="0.25">
      <c r="A55" s="3">
        <v>154</v>
      </c>
      <c r="B55" s="3">
        <v>6</v>
      </c>
      <c r="C55" s="5">
        <v>54000</v>
      </c>
      <c r="D55" s="4">
        <v>42941</v>
      </c>
      <c r="E55" s="3">
        <v>33</v>
      </c>
      <c r="F55" s="3">
        <v>2</v>
      </c>
      <c r="G55" s="3">
        <v>12</v>
      </c>
      <c r="H55" s="3">
        <v>2</v>
      </c>
      <c r="I55" s="3">
        <v>6</v>
      </c>
      <c r="J55" s="3">
        <v>1</v>
      </c>
    </row>
    <row r="56" spans="1:10" x14ac:dyDescent="0.25">
      <c r="A56" s="3">
        <v>157</v>
      </c>
      <c r="B56" s="3">
        <v>1</v>
      </c>
      <c r="C56" s="5">
        <v>47000</v>
      </c>
      <c r="D56" s="4">
        <v>43296</v>
      </c>
      <c r="E56" s="3">
        <v>32</v>
      </c>
      <c r="F56" s="3">
        <v>2</v>
      </c>
      <c r="G56" s="3">
        <v>14</v>
      </c>
      <c r="H56" s="3">
        <v>1</v>
      </c>
      <c r="I56" s="3">
        <v>5</v>
      </c>
      <c r="J56" s="3">
        <v>1</v>
      </c>
    </row>
    <row r="57" spans="1:10" x14ac:dyDescent="0.25">
      <c r="A57" s="3">
        <v>202</v>
      </c>
      <c r="B57" s="3">
        <v>5</v>
      </c>
      <c r="C57" s="5">
        <v>47000</v>
      </c>
      <c r="D57" s="4">
        <v>43296</v>
      </c>
      <c r="E57" s="3">
        <v>32</v>
      </c>
      <c r="F57" s="3">
        <v>1</v>
      </c>
      <c r="G57" s="3">
        <v>6</v>
      </c>
      <c r="H57" s="3">
        <v>1</v>
      </c>
      <c r="I57" s="3">
        <v>5</v>
      </c>
      <c r="J57" s="3">
        <v>1</v>
      </c>
    </row>
    <row r="58" spans="1:10" x14ac:dyDescent="0.25">
      <c r="A58" s="3">
        <v>158</v>
      </c>
      <c r="B58" s="3">
        <v>6</v>
      </c>
      <c r="C58" s="5">
        <v>49000</v>
      </c>
      <c r="D58" s="4">
        <v>43626</v>
      </c>
      <c r="E58" s="3">
        <v>35</v>
      </c>
      <c r="F58" s="3">
        <v>1</v>
      </c>
      <c r="G58" s="3">
        <v>21</v>
      </c>
      <c r="H58" s="3">
        <v>1</v>
      </c>
      <c r="I58" s="3">
        <v>4</v>
      </c>
      <c r="J58" s="3">
        <v>1</v>
      </c>
    </row>
    <row r="59" spans="1:10" x14ac:dyDescent="0.25">
      <c r="A59" s="3">
        <v>162</v>
      </c>
      <c r="B59" s="3">
        <v>6</v>
      </c>
      <c r="C59" s="5">
        <v>51000</v>
      </c>
      <c r="D59" s="4">
        <v>43419</v>
      </c>
      <c r="E59" s="3">
        <v>26</v>
      </c>
      <c r="F59" s="3">
        <v>1</v>
      </c>
      <c r="G59" s="3">
        <v>3</v>
      </c>
      <c r="H59" s="3">
        <v>2</v>
      </c>
      <c r="I59" s="3">
        <v>5</v>
      </c>
      <c r="J59" s="3">
        <v>1</v>
      </c>
    </row>
    <row r="60" spans="1:10" x14ac:dyDescent="0.25">
      <c r="A60" s="3">
        <v>163</v>
      </c>
      <c r="B60" s="3">
        <v>3</v>
      </c>
      <c r="C60" s="5">
        <v>52000</v>
      </c>
      <c r="D60" s="4">
        <v>43900</v>
      </c>
      <c r="E60" s="3">
        <v>29</v>
      </c>
      <c r="F60" s="3">
        <v>2</v>
      </c>
      <c r="G60" s="3">
        <v>19</v>
      </c>
      <c r="H60" s="3">
        <v>1</v>
      </c>
      <c r="I60" s="3">
        <v>4</v>
      </c>
      <c r="J60" s="3">
        <v>1</v>
      </c>
    </row>
    <row r="61" spans="1:10" x14ac:dyDescent="0.25">
      <c r="A61" s="3">
        <v>165</v>
      </c>
      <c r="B61" s="3">
        <v>4</v>
      </c>
      <c r="C61" s="5">
        <v>47000</v>
      </c>
      <c r="D61" s="4">
        <v>42602</v>
      </c>
      <c r="E61" s="3">
        <v>28</v>
      </c>
      <c r="F61" s="3">
        <v>1</v>
      </c>
      <c r="G61" s="3">
        <v>14</v>
      </c>
      <c r="H61" s="3">
        <v>1</v>
      </c>
      <c r="I61" s="3">
        <v>7</v>
      </c>
      <c r="J61" s="3">
        <v>2</v>
      </c>
    </row>
    <row r="62" spans="1:10" x14ac:dyDescent="0.25">
      <c r="A62" s="3">
        <v>167</v>
      </c>
      <c r="B62" s="3">
        <v>3</v>
      </c>
      <c r="C62" s="5">
        <v>49000</v>
      </c>
      <c r="D62" s="4">
        <v>43110</v>
      </c>
      <c r="E62" s="3">
        <v>34</v>
      </c>
      <c r="F62" s="3">
        <v>1</v>
      </c>
      <c r="G62" s="3">
        <v>22</v>
      </c>
      <c r="H62" s="3">
        <v>2</v>
      </c>
      <c r="I62" s="3">
        <v>6</v>
      </c>
      <c r="J62" s="3">
        <v>1</v>
      </c>
    </row>
    <row r="63" spans="1:10" x14ac:dyDescent="0.25">
      <c r="A63" s="3">
        <v>174</v>
      </c>
      <c r="B63" s="3">
        <v>6</v>
      </c>
      <c r="C63" s="5">
        <v>54000</v>
      </c>
      <c r="D63" s="4">
        <v>43320</v>
      </c>
      <c r="E63" s="3">
        <v>33</v>
      </c>
      <c r="F63" s="3">
        <v>2</v>
      </c>
      <c r="G63" s="3">
        <v>12</v>
      </c>
      <c r="H63" s="3">
        <v>2</v>
      </c>
      <c r="I63" s="3">
        <v>5</v>
      </c>
      <c r="J63" s="3">
        <v>1</v>
      </c>
    </row>
    <row r="64" spans="1:10" x14ac:dyDescent="0.25">
      <c r="A64" s="3">
        <v>184</v>
      </c>
      <c r="B64" s="3">
        <v>5</v>
      </c>
      <c r="C64" s="5">
        <v>53000</v>
      </c>
      <c r="D64" s="4">
        <v>42771</v>
      </c>
      <c r="E64" s="3">
        <v>33</v>
      </c>
      <c r="F64" s="3">
        <v>1</v>
      </c>
      <c r="G64" s="3">
        <v>23</v>
      </c>
      <c r="H64" s="3">
        <v>2</v>
      </c>
      <c r="I64" s="3">
        <v>7</v>
      </c>
      <c r="J64" s="3">
        <v>2</v>
      </c>
    </row>
    <row r="65" spans="1:10" x14ac:dyDescent="0.25">
      <c r="A65" s="3">
        <v>201</v>
      </c>
      <c r="B65" s="3">
        <v>3</v>
      </c>
      <c r="C65" s="5">
        <v>48000</v>
      </c>
      <c r="D65" s="4">
        <v>43758</v>
      </c>
      <c r="E65" s="3">
        <v>29</v>
      </c>
      <c r="F65" s="3">
        <v>2</v>
      </c>
      <c r="G65" s="3">
        <v>2</v>
      </c>
      <c r="H65" s="3">
        <v>2</v>
      </c>
      <c r="I65" s="3">
        <v>4</v>
      </c>
      <c r="J65" s="3">
        <v>1</v>
      </c>
    </row>
    <row r="66" spans="1:10" x14ac:dyDescent="0.25">
      <c r="A66" s="3">
        <v>203</v>
      </c>
      <c r="B66" s="3">
        <v>1</v>
      </c>
      <c r="C66" s="5">
        <v>49000</v>
      </c>
      <c r="D66" s="4">
        <v>42804</v>
      </c>
      <c r="E66" s="3">
        <v>27</v>
      </c>
      <c r="F66" s="3">
        <v>2</v>
      </c>
      <c r="G66" s="3">
        <v>7</v>
      </c>
      <c r="H66" s="3">
        <v>2</v>
      </c>
      <c r="I66" s="3">
        <v>7</v>
      </c>
      <c r="J66" s="3">
        <v>2</v>
      </c>
    </row>
    <row r="67" spans="1:10" x14ac:dyDescent="0.25">
      <c r="A67" s="3">
        <v>204</v>
      </c>
      <c r="B67" s="3">
        <v>4</v>
      </c>
      <c r="C67" s="5">
        <v>50000</v>
      </c>
      <c r="D67" s="4">
        <v>42546</v>
      </c>
      <c r="E67" s="3">
        <v>35</v>
      </c>
      <c r="F67" s="3">
        <v>1</v>
      </c>
      <c r="G67" s="3">
        <v>3</v>
      </c>
      <c r="H67" s="3">
        <v>1</v>
      </c>
      <c r="I67" s="3">
        <v>7</v>
      </c>
      <c r="J67" s="3">
        <v>2</v>
      </c>
    </row>
    <row r="68" spans="1:10" x14ac:dyDescent="0.25">
      <c r="A68" s="3">
        <v>206</v>
      </c>
      <c r="B68" s="3">
        <v>6</v>
      </c>
      <c r="C68" s="5">
        <v>52000</v>
      </c>
      <c r="D68" s="4">
        <v>43322</v>
      </c>
      <c r="E68" s="3">
        <v>33</v>
      </c>
      <c r="F68" s="3">
        <v>1</v>
      </c>
      <c r="G68" s="3">
        <v>13</v>
      </c>
      <c r="H68" s="3">
        <v>1</v>
      </c>
      <c r="I68" s="3">
        <v>5</v>
      </c>
      <c r="J68" s="3">
        <v>1</v>
      </c>
    </row>
    <row r="69" spans="1:10" x14ac:dyDescent="0.25">
      <c r="A69" s="3">
        <v>209</v>
      </c>
      <c r="B69" s="3">
        <v>1</v>
      </c>
      <c r="C69" s="5">
        <v>50000</v>
      </c>
      <c r="D69" s="4">
        <v>43454</v>
      </c>
      <c r="E69" s="3">
        <v>34</v>
      </c>
      <c r="F69" s="3">
        <v>2</v>
      </c>
      <c r="G69" s="3">
        <v>6</v>
      </c>
      <c r="H69" s="3">
        <v>2</v>
      </c>
      <c r="I69" s="3">
        <v>5</v>
      </c>
      <c r="J69" s="3">
        <v>1</v>
      </c>
    </row>
    <row r="70" spans="1:10" x14ac:dyDescent="0.25">
      <c r="A70" s="3">
        <v>210</v>
      </c>
      <c r="B70" s="3">
        <v>6</v>
      </c>
      <c r="C70" s="5">
        <v>51000</v>
      </c>
      <c r="D70" s="4">
        <v>43966</v>
      </c>
      <c r="E70" s="3">
        <v>29</v>
      </c>
      <c r="F70" s="3">
        <v>1</v>
      </c>
      <c r="G70" s="3">
        <v>5</v>
      </c>
      <c r="H70" s="3">
        <v>1</v>
      </c>
      <c r="I70" s="3">
        <v>4</v>
      </c>
      <c r="J70" s="3">
        <v>1</v>
      </c>
    </row>
    <row r="71" spans="1:10" x14ac:dyDescent="0.25">
      <c r="A71" s="3">
        <v>211</v>
      </c>
      <c r="B71" s="3">
        <v>2</v>
      </c>
      <c r="C71" s="5">
        <v>52000</v>
      </c>
      <c r="D71" s="4">
        <v>43524</v>
      </c>
      <c r="E71" s="3">
        <v>32</v>
      </c>
      <c r="F71" s="3">
        <v>2</v>
      </c>
      <c r="G71" s="3">
        <v>2</v>
      </c>
      <c r="H71" s="3">
        <v>3</v>
      </c>
      <c r="I71" s="3">
        <v>5</v>
      </c>
      <c r="J71" s="3">
        <v>1</v>
      </c>
    </row>
    <row r="72" spans="1:10" x14ac:dyDescent="0.25">
      <c r="A72" s="3">
        <v>212</v>
      </c>
      <c r="B72" s="3">
        <v>4</v>
      </c>
      <c r="C72" s="5">
        <v>53000</v>
      </c>
      <c r="D72" s="4">
        <v>42449</v>
      </c>
      <c r="E72" s="3">
        <v>35</v>
      </c>
      <c r="F72" s="3">
        <v>1</v>
      </c>
      <c r="G72" s="3">
        <v>9</v>
      </c>
      <c r="H72" s="3">
        <v>1</v>
      </c>
      <c r="I72" s="3">
        <v>8</v>
      </c>
      <c r="J72" s="3">
        <v>2</v>
      </c>
    </row>
    <row r="73" spans="1:10" x14ac:dyDescent="0.25">
      <c r="A73" s="3">
        <v>214</v>
      </c>
      <c r="B73" s="3">
        <v>3</v>
      </c>
      <c r="C73" s="5">
        <v>47000</v>
      </c>
      <c r="D73" s="4">
        <v>43600</v>
      </c>
      <c r="E73" s="3">
        <v>28</v>
      </c>
      <c r="F73" s="3">
        <v>1</v>
      </c>
      <c r="G73" s="3">
        <v>8</v>
      </c>
      <c r="H73" s="3">
        <v>2</v>
      </c>
      <c r="I73" s="3">
        <v>5</v>
      </c>
      <c r="J73" s="3">
        <v>1</v>
      </c>
    </row>
    <row r="74" spans="1:10" x14ac:dyDescent="0.25">
      <c r="A74" s="3">
        <v>236</v>
      </c>
      <c r="B74" s="3">
        <v>4</v>
      </c>
      <c r="C74" s="5">
        <v>53000</v>
      </c>
      <c r="D74" s="4">
        <v>42449</v>
      </c>
      <c r="E74" s="3">
        <v>35</v>
      </c>
      <c r="F74" s="3">
        <v>1</v>
      </c>
      <c r="G74" s="3">
        <v>9</v>
      </c>
      <c r="H74" s="3">
        <v>1</v>
      </c>
      <c r="I74" s="3">
        <v>8</v>
      </c>
      <c r="J74" s="3">
        <v>2</v>
      </c>
    </row>
    <row r="75" spans="1:10" x14ac:dyDescent="0.25">
      <c r="A75" s="3">
        <v>255</v>
      </c>
      <c r="B75" s="3">
        <v>3</v>
      </c>
      <c r="C75" s="5">
        <v>48000</v>
      </c>
      <c r="D75" s="4">
        <v>42840</v>
      </c>
      <c r="E75" s="3">
        <v>28</v>
      </c>
      <c r="F75" s="3">
        <v>2</v>
      </c>
      <c r="G75" s="3">
        <v>3</v>
      </c>
      <c r="H75" s="3">
        <v>2</v>
      </c>
      <c r="I75" s="3">
        <v>7</v>
      </c>
      <c r="J75" s="3">
        <v>2</v>
      </c>
    </row>
    <row r="76" spans="1:10" x14ac:dyDescent="0.25">
      <c r="A76" s="3">
        <v>345</v>
      </c>
      <c r="B76" s="3">
        <v>5</v>
      </c>
      <c r="C76" s="5">
        <v>48000</v>
      </c>
      <c r="D76" s="4">
        <v>43383</v>
      </c>
      <c r="E76" s="3">
        <v>35</v>
      </c>
      <c r="F76" s="3">
        <v>2</v>
      </c>
      <c r="G76" s="3">
        <v>11</v>
      </c>
      <c r="H76" s="3">
        <v>1</v>
      </c>
      <c r="I76" s="3">
        <v>5</v>
      </c>
      <c r="J76" s="3">
        <v>1</v>
      </c>
    </row>
    <row r="77" spans="1:10" x14ac:dyDescent="0.25">
      <c r="A77" s="3">
        <v>349</v>
      </c>
      <c r="B77" s="3">
        <v>2</v>
      </c>
      <c r="C77" s="5">
        <v>51000</v>
      </c>
      <c r="D77" s="4">
        <v>44163</v>
      </c>
      <c r="E77" s="3">
        <v>30</v>
      </c>
      <c r="F77" s="3">
        <v>2</v>
      </c>
      <c r="G77" s="3">
        <v>1</v>
      </c>
      <c r="H77" s="3">
        <v>2</v>
      </c>
      <c r="I77" s="3">
        <v>3</v>
      </c>
      <c r="J77" s="3">
        <v>1</v>
      </c>
    </row>
    <row r="78" spans="1:10" x14ac:dyDescent="0.25">
      <c r="A78" s="3">
        <v>361</v>
      </c>
      <c r="B78" s="3">
        <v>3</v>
      </c>
      <c r="C78" s="5">
        <v>50000</v>
      </c>
      <c r="D78" s="4">
        <v>43905</v>
      </c>
      <c r="E78" s="3">
        <v>30</v>
      </c>
      <c r="F78" s="3">
        <v>2</v>
      </c>
      <c r="G78" s="3">
        <v>19</v>
      </c>
      <c r="H78" s="3">
        <v>2</v>
      </c>
      <c r="I78" s="3">
        <v>4</v>
      </c>
      <c r="J78" s="3">
        <v>1</v>
      </c>
    </row>
    <row r="79" spans="1:10" x14ac:dyDescent="0.25">
      <c r="A79" s="3">
        <v>363</v>
      </c>
      <c r="B79" s="3">
        <v>3</v>
      </c>
      <c r="C79" s="5">
        <v>47000</v>
      </c>
      <c r="D79" s="4">
        <v>43656</v>
      </c>
      <c r="E79" s="3">
        <v>31</v>
      </c>
      <c r="F79" s="3">
        <v>1</v>
      </c>
      <c r="G79" s="3">
        <v>17</v>
      </c>
      <c r="H79" s="3">
        <v>1</v>
      </c>
      <c r="I79" s="3">
        <v>4</v>
      </c>
      <c r="J79" s="3">
        <v>1</v>
      </c>
    </row>
    <row r="80" spans="1:10" x14ac:dyDescent="0.25">
      <c r="A80" s="3">
        <v>366</v>
      </c>
      <c r="B80" s="3">
        <v>3</v>
      </c>
      <c r="C80" s="5">
        <v>48000</v>
      </c>
      <c r="D80" s="4">
        <v>44094</v>
      </c>
      <c r="E80" s="3">
        <v>28</v>
      </c>
      <c r="F80" s="3">
        <v>1</v>
      </c>
      <c r="G80" s="3">
        <v>24</v>
      </c>
      <c r="H80" s="3">
        <v>2</v>
      </c>
      <c r="I80" s="3">
        <v>3</v>
      </c>
      <c r="J80" s="3">
        <v>1</v>
      </c>
    </row>
    <row r="81" spans="1:10" x14ac:dyDescent="0.25">
      <c r="A81" s="3">
        <v>368</v>
      </c>
      <c r="B81" s="3">
        <v>2</v>
      </c>
      <c r="C81" s="5">
        <v>49000</v>
      </c>
      <c r="D81" s="4">
        <v>43687</v>
      </c>
      <c r="E81" s="3">
        <v>35</v>
      </c>
      <c r="F81" s="3">
        <v>1</v>
      </c>
      <c r="G81" s="3">
        <v>21</v>
      </c>
      <c r="H81" s="3">
        <v>1</v>
      </c>
      <c r="I81" s="3">
        <v>4</v>
      </c>
      <c r="J81" s="3">
        <v>1</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D5996-C9D6-4695-A590-D9D6360873D8}">
  <dimension ref="A1:B3"/>
  <sheetViews>
    <sheetView workbookViewId="0">
      <selection activeCell="E4" sqref="E4"/>
    </sheetView>
  </sheetViews>
  <sheetFormatPr defaultRowHeight="15" x14ac:dyDescent="0.25"/>
  <cols>
    <col min="1" max="1" width="17.140625" customWidth="1"/>
    <col min="2" max="2" width="23.42578125" customWidth="1"/>
  </cols>
  <sheetData>
    <row r="1" spans="1:2" x14ac:dyDescent="0.25">
      <c r="A1" t="s">
        <v>170</v>
      </c>
      <c r="B1" t="s">
        <v>40</v>
      </c>
    </row>
    <row r="2" spans="1:2" x14ac:dyDescent="0.25">
      <c r="A2">
        <v>1</v>
      </c>
      <c r="B2" t="s">
        <v>41</v>
      </c>
    </row>
    <row r="3" spans="1:2" x14ac:dyDescent="0.25">
      <c r="A3">
        <v>2</v>
      </c>
      <c r="B3" t="s">
        <v>42</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DA560-F6E8-4B97-A924-041CE992C4F5}">
  <dimension ref="A1:B4"/>
  <sheetViews>
    <sheetView workbookViewId="0">
      <selection activeCell="E4" sqref="E4"/>
    </sheetView>
  </sheetViews>
  <sheetFormatPr defaultRowHeight="15" x14ac:dyDescent="0.25"/>
  <cols>
    <col min="1" max="1" width="14" customWidth="1"/>
    <col min="2" max="2" width="21.28515625" customWidth="1"/>
  </cols>
  <sheetData>
    <row r="1" spans="1:2" x14ac:dyDescent="0.25">
      <c r="A1" t="s">
        <v>7</v>
      </c>
      <c r="B1" t="s">
        <v>122</v>
      </c>
    </row>
    <row r="2" spans="1:2" x14ac:dyDescent="0.25">
      <c r="A2">
        <v>1</v>
      </c>
      <c r="B2" t="s">
        <v>123</v>
      </c>
    </row>
    <row r="3" spans="1:2" x14ac:dyDescent="0.25">
      <c r="A3">
        <v>2</v>
      </c>
      <c r="B3" t="s">
        <v>124</v>
      </c>
    </row>
    <row r="4" spans="1:2" x14ac:dyDescent="0.25">
      <c r="A4">
        <v>3</v>
      </c>
      <c r="B4" t="s">
        <v>125</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9974F-0641-4A61-A819-16FB6658482A}">
  <dimension ref="A1:B25"/>
  <sheetViews>
    <sheetView workbookViewId="0">
      <selection activeCell="E4" sqref="E4"/>
    </sheetView>
  </sheetViews>
  <sheetFormatPr defaultRowHeight="15" x14ac:dyDescent="0.25"/>
  <cols>
    <col min="1" max="1" width="10.5703125" customWidth="1"/>
    <col min="2" max="2" width="15.85546875" customWidth="1"/>
  </cols>
  <sheetData>
    <row r="1" spans="1:2" x14ac:dyDescent="0.25">
      <c r="A1" t="s">
        <v>6</v>
      </c>
      <c r="B1" t="s">
        <v>9</v>
      </c>
    </row>
    <row r="2" spans="1:2" x14ac:dyDescent="0.25">
      <c r="A2">
        <v>1</v>
      </c>
      <c r="B2" t="s">
        <v>10</v>
      </c>
    </row>
    <row r="3" spans="1:2" x14ac:dyDescent="0.25">
      <c r="A3">
        <v>2</v>
      </c>
      <c r="B3" t="s">
        <v>11</v>
      </c>
    </row>
    <row r="4" spans="1:2" x14ac:dyDescent="0.25">
      <c r="A4">
        <v>3</v>
      </c>
      <c r="B4" t="s">
        <v>12</v>
      </c>
    </row>
    <row r="5" spans="1:2" x14ac:dyDescent="0.25">
      <c r="A5">
        <v>4</v>
      </c>
      <c r="B5" t="s">
        <v>13</v>
      </c>
    </row>
    <row r="6" spans="1:2" x14ac:dyDescent="0.25">
      <c r="A6">
        <v>5</v>
      </c>
      <c r="B6" t="s">
        <v>14</v>
      </c>
    </row>
    <row r="7" spans="1:2" x14ac:dyDescent="0.25">
      <c r="A7">
        <v>6</v>
      </c>
      <c r="B7" t="s">
        <v>15</v>
      </c>
    </row>
    <row r="8" spans="1:2" x14ac:dyDescent="0.25">
      <c r="A8">
        <v>7</v>
      </c>
      <c r="B8" t="s">
        <v>16</v>
      </c>
    </row>
    <row r="9" spans="1:2" x14ac:dyDescent="0.25">
      <c r="A9">
        <v>8</v>
      </c>
      <c r="B9" t="s">
        <v>17</v>
      </c>
    </row>
    <row r="10" spans="1:2" x14ac:dyDescent="0.25">
      <c r="A10">
        <v>9</v>
      </c>
      <c r="B10" t="s">
        <v>18</v>
      </c>
    </row>
    <row r="11" spans="1:2" x14ac:dyDescent="0.25">
      <c r="A11">
        <v>10</v>
      </c>
      <c r="B11" t="s">
        <v>19</v>
      </c>
    </row>
    <row r="12" spans="1:2" x14ac:dyDescent="0.25">
      <c r="A12">
        <v>11</v>
      </c>
      <c r="B12" t="s">
        <v>20</v>
      </c>
    </row>
    <row r="13" spans="1:2" x14ac:dyDescent="0.25">
      <c r="A13">
        <v>12</v>
      </c>
      <c r="B13" t="s">
        <v>21</v>
      </c>
    </row>
    <row r="14" spans="1:2" x14ac:dyDescent="0.25">
      <c r="A14">
        <v>13</v>
      </c>
      <c r="B14" t="s">
        <v>22</v>
      </c>
    </row>
    <row r="15" spans="1:2" x14ac:dyDescent="0.25">
      <c r="A15">
        <v>14</v>
      </c>
      <c r="B15" t="s">
        <v>23</v>
      </c>
    </row>
    <row r="16" spans="1:2" x14ac:dyDescent="0.25">
      <c r="A16">
        <v>15</v>
      </c>
      <c r="B16" t="s">
        <v>24</v>
      </c>
    </row>
    <row r="17" spans="1:2" x14ac:dyDescent="0.25">
      <c r="A17">
        <v>16</v>
      </c>
      <c r="B17" t="s">
        <v>25</v>
      </c>
    </row>
    <row r="18" spans="1:2" x14ac:dyDescent="0.25">
      <c r="A18">
        <v>17</v>
      </c>
      <c r="B18" t="s">
        <v>26</v>
      </c>
    </row>
    <row r="19" spans="1:2" x14ac:dyDescent="0.25">
      <c r="A19">
        <v>18</v>
      </c>
      <c r="B19" t="s">
        <v>27</v>
      </c>
    </row>
    <row r="20" spans="1:2" x14ac:dyDescent="0.25">
      <c r="A20">
        <v>19</v>
      </c>
      <c r="B20" t="s">
        <v>28</v>
      </c>
    </row>
    <row r="21" spans="1:2" x14ac:dyDescent="0.25">
      <c r="A21">
        <v>20</v>
      </c>
      <c r="B21" t="s">
        <v>29</v>
      </c>
    </row>
    <row r="22" spans="1:2" x14ac:dyDescent="0.25">
      <c r="A22">
        <v>21</v>
      </c>
      <c r="B22" t="s">
        <v>30</v>
      </c>
    </row>
    <row r="23" spans="1:2" x14ac:dyDescent="0.25">
      <c r="A23">
        <v>22</v>
      </c>
      <c r="B23" t="s">
        <v>31</v>
      </c>
    </row>
    <row r="24" spans="1:2" x14ac:dyDescent="0.25">
      <c r="A24">
        <v>23</v>
      </c>
      <c r="B24" t="s">
        <v>32</v>
      </c>
    </row>
    <row r="25" spans="1:2" x14ac:dyDescent="0.25">
      <c r="A25">
        <v>24</v>
      </c>
      <c r="B25" t="s">
        <v>33</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08AD7-A2CA-440B-9138-F17CFFBFBFCC}">
  <dimension ref="A1:B12"/>
  <sheetViews>
    <sheetView workbookViewId="0">
      <selection activeCell="E4" sqref="E4"/>
    </sheetView>
  </sheetViews>
  <sheetFormatPr defaultRowHeight="15" x14ac:dyDescent="0.25"/>
  <cols>
    <col min="1" max="1" width="17.7109375" customWidth="1"/>
    <col min="2" max="2" width="12.5703125" customWidth="1"/>
  </cols>
  <sheetData>
    <row r="1" spans="1:2" x14ac:dyDescent="0.25">
      <c r="A1" t="s">
        <v>34</v>
      </c>
      <c r="B1" t="s">
        <v>35</v>
      </c>
    </row>
    <row r="2" spans="1:2" x14ac:dyDescent="0.25">
      <c r="A2">
        <v>45000</v>
      </c>
      <c r="B2" t="s">
        <v>36</v>
      </c>
    </row>
    <row r="3" spans="1:2" x14ac:dyDescent="0.25">
      <c r="A3">
        <v>52000</v>
      </c>
      <c r="B3" t="s">
        <v>37</v>
      </c>
    </row>
    <row r="4" spans="1:2" x14ac:dyDescent="0.25">
      <c r="A4">
        <v>48000</v>
      </c>
      <c r="B4" t="s">
        <v>38</v>
      </c>
    </row>
    <row r="5" spans="1:2" x14ac:dyDescent="0.25">
      <c r="A5">
        <v>50000</v>
      </c>
      <c r="B5" t="s">
        <v>38</v>
      </c>
    </row>
    <row r="6" spans="1:2" x14ac:dyDescent="0.25">
      <c r="A6">
        <v>49000</v>
      </c>
      <c r="B6" t="s">
        <v>38</v>
      </c>
    </row>
    <row r="7" spans="1:2" x14ac:dyDescent="0.25">
      <c r="A7">
        <v>47000</v>
      </c>
      <c r="B7" t="s">
        <v>36</v>
      </c>
    </row>
    <row r="8" spans="1:2" x14ac:dyDescent="0.25">
      <c r="A8">
        <v>46000</v>
      </c>
      <c r="B8" t="s">
        <v>36</v>
      </c>
    </row>
    <row r="9" spans="1:2" x14ac:dyDescent="0.25">
      <c r="A9">
        <v>53000</v>
      </c>
      <c r="B9" t="s">
        <v>37</v>
      </c>
    </row>
    <row r="10" spans="1:2" x14ac:dyDescent="0.25">
      <c r="A10">
        <v>51000</v>
      </c>
      <c r="B10" t="s">
        <v>37</v>
      </c>
    </row>
    <row r="11" spans="1:2" x14ac:dyDescent="0.25">
      <c r="A11">
        <v>54000</v>
      </c>
      <c r="B11" t="s">
        <v>39</v>
      </c>
    </row>
    <row r="12" spans="1:2" x14ac:dyDescent="0.25">
      <c r="A12">
        <v>55000</v>
      </c>
      <c r="B12" t="s">
        <v>39</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0EE93-5B44-4397-9F51-023F98F10E9C}">
  <dimension ref="A1:B81"/>
  <sheetViews>
    <sheetView workbookViewId="0">
      <selection activeCell="E4" sqref="E4"/>
    </sheetView>
  </sheetViews>
  <sheetFormatPr defaultRowHeight="15" x14ac:dyDescent="0.25"/>
  <cols>
    <col min="1" max="1" width="14.28515625" customWidth="1"/>
    <col min="2" max="2" width="9.28515625" customWidth="1"/>
  </cols>
  <sheetData>
    <row r="1" spans="1:2" x14ac:dyDescent="0.25">
      <c r="A1" t="s">
        <v>0</v>
      </c>
      <c r="B1" t="s">
        <v>43</v>
      </c>
    </row>
    <row r="2" spans="1:2" x14ac:dyDescent="0.25">
      <c r="A2">
        <v>101</v>
      </c>
      <c r="B2" t="s">
        <v>44</v>
      </c>
    </row>
    <row r="3" spans="1:2" x14ac:dyDescent="0.25">
      <c r="A3">
        <v>102</v>
      </c>
      <c r="B3" t="s">
        <v>45</v>
      </c>
    </row>
    <row r="4" spans="1:2" x14ac:dyDescent="0.25">
      <c r="A4">
        <v>103</v>
      </c>
      <c r="B4" t="s">
        <v>46</v>
      </c>
    </row>
    <row r="5" spans="1:2" x14ac:dyDescent="0.25">
      <c r="A5">
        <v>104</v>
      </c>
      <c r="B5" t="s">
        <v>47</v>
      </c>
    </row>
    <row r="6" spans="1:2" x14ac:dyDescent="0.25">
      <c r="A6">
        <v>105</v>
      </c>
      <c r="B6" t="s">
        <v>48</v>
      </c>
    </row>
    <row r="7" spans="1:2" x14ac:dyDescent="0.25">
      <c r="A7">
        <v>106</v>
      </c>
      <c r="B7" t="s">
        <v>49</v>
      </c>
    </row>
    <row r="8" spans="1:2" x14ac:dyDescent="0.25">
      <c r="A8">
        <v>107</v>
      </c>
      <c r="B8" t="s">
        <v>50</v>
      </c>
    </row>
    <row r="9" spans="1:2" x14ac:dyDescent="0.25">
      <c r="A9">
        <v>108</v>
      </c>
      <c r="B9" t="s">
        <v>51</v>
      </c>
    </row>
    <row r="10" spans="1:2" x14ac:dyDescent="0.25">
      <c r="A10">
        <v>109</v>
      </c>
      <c r="B10" t="s">
        <v>52</v>
      </c>
    </row>
    <row r="11" spans="1:2" x14ac:dyDescent="0.25">
      <c r="A11">
        <v>110</v>
      </c>
      <c r="B11" t="s">
        <v>53</v>
      </c>
    </row>
    <row r="12" spans="1:2" x14ac:dyDescent="0.25">
      <c r="A12">
        <v>112</v>
      </c>
      <c r="B12" t="s">
        <v>54</v>
      </c>
    </row>
    <row r="13" spans="1:2" x14ac:dyDescent="0.25">
      <c r="A13">
        <v>114</v>
      </c>
      <c r="B13" t="s">
        <v>55</v>
      </c>
    </row>
    <row r="14" spans="1:2" x14ac:dyDescent="0.25">
      <c r="A14">
        <v>115</v>
      </c>
      <c r="B14" t="s">
        <v>56</v>
      </c>
    </row>
    <row r="15" spans="1:2" x14ac:dyDescent="0.25">
      <c r="A15">
        <v>117</v>
      </c>
      <c r="B15" t="s">
        <v>57</v>
      </c>
    </row>
    <row r="16" spans="1:2" x14ac:dyDescent="0.25">
      <c r="A16">
        <v>119</v>
      </c>
      <c r="B16" t="s">
        <v>58</v>
      </c>
    </row>
    <row r="17" spans="1:2" x14ac:dyDescent="0.25">
      <c r="A17">
        <v>120</v>
      </c>
      <c r="B17" t="s">
        <v>59</v>
      </c>
    </row>
    <row r="18" spans="1:2" x14ac:dyDescent="0.25">
      <c r="A18">
        <v>121</v>
      </c>
      <c r="B18" t="s">
        <v>60</v>
      </c>
    </row>
    <row r="19" spans="1:2" x14ac:dyDescent="0.25">
      <c r="A19">
        <v>122</v>
      </c>
      <c r="B19" t="s">
        <v>61</v>
      </c>
    </row>
    <row r="20" spans="1:2" x14ac:dyDescent="0.25">
      <c r="A20">
        <v>123</v>
      </c>
      <c r="B20" t="s">
        <v>62</v>
      </c>
    </row>
    <row r="21" spans="1:2" x14ac:dyDescent="0.25">
      <c r="A21">
        <v>124</v>
      </c>
      <c r="B21" t="s">
        <v>63</v>
      </c>
    </row>
    <row r="22" spans="1:2" x14ac:dyDescent="0.25">
      <c r="A22">
        <v>125</v>
      </c>
      <c r="B22" t="s">
        <v>64</v>
      </c>
    </row>
    <row r="23" spans="1:2" x14ac:dyDescent="0.25">
      <c r="A23">
        <v>126</v>
      </c>
      <c r="B23" t="s">
        <v>65</v>
      </c>
    </row>
    <row r="24" spans="1:2" x14ac:dyDescent="0.25">
      <c r="A24">
        <v>127</v>
      </c>
      <c r="B24" t="s">
        <v>66</v>
      </c>
    </row>
    <row r="25" spans="1:2" x14ac:dyDescent="0.25">
      <c r="A25">
        <v>128</v>
      </c>
      <c r="B25" t="s">
        <v>67</v>
      </c>
    </row>
    <row r="26" spans="1:2" x14ac:dyDescent="0.25">
      <c r="A26">
        <v>129</v>
      </c>
      <c r="B26" t="s">
        <v>68</v>
      </c>
    </row>
    <row r="27" spans="1:2" x14ac:dyDescent="0.25">
      <c r="A27">
        <v>130</v>
      </c>
      <c r="B27" t="s">
        <v>69</v>
      </c>
    </row>
    <row r="28" spans="1:2" x14ac:dyDescent="0.25">
      <c r="A28">
        <v>131</v>
      </c>
      <c r="B28" t="s">
        <v>70</v>
      </c>
    </row>
    <row r="29" spans="1:2" x14ac:dyDescent="0.25">
      <c r="A29">
        <v>132</v>
      </c>
      <c r="B29" t="s">
        <v>71</v>
      </c>
    </row>
    <row r="30" spans="1:2" x14ac:dyDescent="0.25">
      <c r="A30">
        <v>133</v>
      </c>
      <c r="B30" t="s">
        <v>72</v>
      </c>
    </row>
    <row r="31" spans="1:2" x14ac:dyDescent="0.25">
      <c r="A31">
        <v>134</v>
      </c>
      <c r="B31" t="s">
        <v>73</v>
      </c>
    </row>
    <row r="32" spans="1:2" x14ac:dyDescent="0.25">
      <c r="A32">
        <v>135</v>
      </c>
      <c r="B32" t="s">
        <v>74</v>
      </c>
    </row>
    <row r="33" spans="1:2" x14ac:dyDescent="0.25">
      <c r="A33">
        <v>136</v>
      </c>
      <c r="B33" t="s">
        <v>75</v>
      </c>
    </row>
    <row r="34" spans="1:2" x14ac:dyDescent="0.25">
      <c r="A34">
        <v>137</v>
      </c>
      <c r="B34" t="s">
        <v>76</v>
      </c>
    </row>
    <row r="35" spans="1:2" x14ac:dyDescent="0.25">
      <c r="A35">
        <v>138</v>
      </c>
      <c r="B35" t="s">
        <v>53</v>
      </c>
    </row>
    <row r="36" spans="1:2" x14ac:dyDescent="0.25">
      <c r="A36">
        <v>139</v>
      </c>
      <c r="B36" t="s">
        <v>77</v>
      </c>
    </row>
    <row r="37" spans="1:2" x14ac:dyDescent="0.25">
      <c r="A37">
        <v>141</v>
      </c>
      <c r="B37" t="s">
        <v>78</v>
      </c>
    </row>
    <row r="38" spans="1:2" x14ac:dyDescent="0.25">
      <c r="A38">
        <v>142</v>
      </c>
      <c r="B38" t="s">
        <v>79</v>
      </c>
    </row>
    <row r="39" spans="1:2" x14ac:dyDescent="0.25">
      <c r="A39">
        <v>143</v>
      </c>
      <c r="B39" t="s">
        <v>80</v>
      </c>
    </row>
    <row r="40" spans="1:2" x14ac:dyDescent="0.25">
      <c r="A40">
        <v>144</v>
      </c>
      <c r="B40" t="s">
        <v>81</v>
      </c>
    </row>
    <row r="41" spans="1:2" x14ac:dyDescent="0.25">
      <c r="A41">
        <v>145</v>
      </c>
      <c r="B41" t="s">
        <v>82</v>
      </c>
    </row>
    <row r="42" spans="1:2" x14ac:dyDescent="0.25">
      <c r="A42">
        <v>146</v>
      </c>
      <c r="B42" t="s">
        <v>83</v>
      </c>
    </row>
    <row r="43" spans="1:2" x14ac:dyDescent="0.25">
      <c r="A43">
        <v>147</v>
      </c>
      <c r="B43" t="s">
        <v>84</v>
      </c>
    </row>
    <row r="44" spans="1:2" x14ac:dyDescent="0.25">
      <c r="A44">
        <v>148</v>
      </c>
      <c r="B44" t="s">
        <v>85</v>
      </c>
    </row>
    <row r="45" spans="1:2" x14ac:dyDescent="0.25">
      <c r="A45">
        <v>149</v>
      </c>
      <c r="B45" t="s">
        <v>86</v>
      </c>
    </row>
    <row r="46" spans="1:2" x14ac:dyDescent="0.25">
      <c r="A46">
        <v>150</v>
      </c>
      <c r="B46" t="s">
        <v>87</v>
      </c>
    </row>
    <row r="47" spans="1:2" x14ac:dyDescent="0.25">
      <c r="A47">
        <v>151</v>
      </c>
      <c r="B47" t="s">
        <v>88</v>
      </c>
    </row>
    <row r="48" spans="1:2" x14ac:dyDescent="0.25">
      <c r="A48">
        <v>152</v>
      </c>
      <c r="B48" t="s">
        <v>89</v>
      </c>
    </row>
    <row r="49" spans="1:2" x14ac:dyDescent="0.25">
      <c r="A49">
        <v>153</v>
      </c>
      <c r="B49" t="s">
        <v>90</v>
      </c>
    </row>
    <row r="50" spans="1:2" x14ac:dyDescent="0.25">
      <c r="A50">
        <v>154</v>
      </c>
      <c r="B50" t="s">
        <v>91</v>
      </c>
    </row>
    <row r="51" spans="1:2" x14ac:dyDescent="0.25">
      <c r="A51">
        <v>157</v>
      </c>
      <c r="B51" t="s">
        <v>92</v>
      </c>
    </row>
    <row r="52" spans="1:2" x14ac:dyDescent="0.25">
      <c r="A52">
        <v>158</v>
      </c>
      <c r="B52" t="s">
        <v>93</v>
      </c>
    </row>
    <row r="53" spans="1:2" x14ac:dyDescent="0.25">
      <c r="A53">
        <v>162</v>
      </c>
      <c r="B53" t="s">
        <v>94</v>
      </c>
    </row>
    <row r="54" spans="1:2" x14ac:dyDescent="0.25">
      <c r="A54">
        <v>163</v>
      </c>
      <c r="B54" t="s">
        <v>95</v>
      </c>
    </row>
    <row r="55" spans="1:2" x14ac:dyDescent="0.25">
      <c r="A55">
        <v>165</v>
      </c>
      <c r="B55" t="s">
        <v>96</v>
      </c>
    </row>
    <row r="56" spans="1:2" x14ac:dyDescent="0.25">
      <c r="A56">
        <v>167</v>
      </c>
      <c r="B56" t="s">
        <v>97</v>
      </c>
    </row>
    <row r="57" spans="1:2" x14ac:dyDescent="0.25">
      <c r="A57">
        <v>168</v>
      </c>
      <c r="B57" t="s">
        <v>98</v>
      </c>
    </row>
    <row r="58" spans="1:2" x14ac:dyDescent="0.25">
      <c r="A58">
        <v>169</v>
      </c>
      <c r="B58" t="s">
        <v>99</v>
      </c>
    </row>
    <row r="59" spans="1:2" x14ac:dyDescent="0.25">
      <c r="A59">
        <v>170</v>
      </c>
      <c r="B59" t="s">
        <v>100</v>
      </c>
    </row>
    <row r="60" spans="1:2" x14ac:dyDescent="0.25">
      <c r="A60">
        <v>171</v>
      </c>
      <c r="B60" t="s">
        <v>101</v>
      </c>
    </row>
    <row r="61" spans="1:2" x14ac:dyDescent="0.25">
      <c r="A61">
        <v>173</v>
      </c>
      <c r="B61" t="s">
        <v>102</v>
      </c>
    </row>
    <row r="62" spans="1:2" x14ac:dyDescent="0.25">
      <c r="A62">
        <v>174</v>
      </c>
      <c r="B62" t="s">
        <v>103</v>
      </c>
    </row>
    <row r="63" spans="1:2" x14ac:dyDescent="0.25">
      <c r="A63">
        <v>184</v>
      </c>
      <c r="B63" t="s">
        <v>104</v>
      </c>
    </row>
    <row r="64" spans="1:2" x14ac:dyDescent="0.25">
      <c r="A64">
        <v>201</v>
      </c>
      <c r="B64" t="s">
        <v>105</v>
      </c>
    </row>
    <row r="65" spans="1:2" x14ac:dyDescent="0.25">
      <c r="A65">
        <v>202</v>
      </c>
      <c r="B65" t="s">
        <v>106</v>
      </c>
    </row>
    <row r="66" spans="1:2" x14ac:dyDescent="0.25">
      <c r="A66">
        <v>203</v>
      </c>
      <c r="B66" t="s">
        <v>107</v>
      </c>
    </row>
    <row r="67" spans="1:2" x14ac:dyDescent="0.25">
      <c r="A67">
        <v>204</v>
      </c>
      <c r="B67" t="s">
        <v>108</v>
      </c>
    </row>
    <row r="68" spans="1:2" x14ac:dyDescent="0.25">
      <c r="A68">
        <v>206</v>
      </c>
      <c r="B68" t="s">
        <v>109</v>
      </c>
    </row>
    <row r="69" spans="1:2" x14ac:dyDescent="0.25">
      <c r="A69">
        <v>209</v>
      </c>
      <c r="B69" t="s">
        <v>110</v>
      </c>
    </row>
    <row r="70" spans="1:2" x14ac:dyDescent="0.25">
      <c r="A70">
        <v>210</v>
      </c>
      <c r="B70" t="s">
        <v>111</v>
      </c>
    </row>
    <row r="71" spans="1:2" x14ac:dyDescent="0.25">
      <c r="A71">
        <v>211</v>
      </c>
      <c r="B71" t="s">
        <v>112</v>
      </c>
    </row>
    <row r="72" spans="1:2" x14ac:dyDescent="0.25">
      <c r="A72">
        <v>212</v>
      </c>
      <c r="B72" t="s">
        <v>113</v>
      </c>
    </row>
    <row r="73" spans="1:2" x14ac:dyDescent="0.25">
      <c r="A73">
        <v>214</v>
      </c>
      <c r="B73" t="s">
        <v>114</v>
      </c>
    </row>
    <row r="74" spans="1:2" x14ac:dyDescent="0.25">
      <c r="A74">
        <v>236</v>
      </c>
      <c r="B74" t="s">
        <v>115</v>
      </c>
    </row>
    <row r="75" spans="1:2" x14ac:dyDescent="0.25">
      <c r="A75">
        <v>255</v>
      </c>
      <c r="B75" t="s">
        <v>116</v>
      </c>
    </row>
    <row r="76" spans="1:2" x14ac:dyDescent="0.25">
      <c r="A76">
        <v>345</v>
      </c>
      <c r="B76" t="s">
        <v>117</v>
      </c>
    </row>
    <row r="77" spans="1:2" x14ac:dyDescent="0.25">
      <c r="A77">
        <v>349</v>
      </c>
      <c r="B77" t="s">
        <v>118</v>
      </c>
    </row>
    <row r="78" spans="1:2" x14ac:dyDescent="0.25">
      <c r="A78">
        <v>361</v>
      </c>
      <c r="B78" t="s">
        <v>119</v>
      </c>
    </row>
    <row r="79" spans="1:2" x14ac:dyDescent="0.25">
      <c r="A79">
        <v>363</v>
      </c>
      <c r="B79" t="s">
        <v>120</v>
      </c>
    </row>
    <row r="80" spans="1:2" x14ac:dyDescent="0.25">
      <c r="A80">
        <v>366</v>
      </c>
      <c r="B80" t="s">
        <v>121</v>
      </c>
    </row>
    <row r="81" spans="1:2" x14ac:dyDescent="0.25">
      <c r="A81">
        <v>368</v>
      </c>
      <c r="B81" t="s">
        <v>87</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CB9F7-46A4-45D0-811C-B6C8E1AD62B8}">
  <dimension ref="A1:B3"/>
  <sheetViews>
    <sheetView workbookViewId="0">
      <selection activeCell="E4" sqref="E4"/>
    </sheetView>
  </sheetViews>
  <sheetFormatPr defaultRowHeight="15" x14ac:dyDescent="0.25"/>
  <cols>
    <col min="1" max="1" width="12.7109375" customWidth="1"/>
    <col min="2" max="2" width="9.85546875" customWidth="1"/>
  </cols>
  <sheetData>
    <row r="1" spans="1:2" x14ac:dyDescent="0.25">
      <c r="A1" t="s">
        <v>5</v>
      </c>
      <c r="B1" t="s">
        <v>126</v>
      </c>
    </row>
    <row r="2" spans="1:2" x14ac:dyDescent="0.25">
      <c r="A2">
        <v>1</v>
      </c>
      <c r="B2" t="s">
        <v>127</v>
      </c>
    </row>
    <row r="3" spans="1:2" x14ac:dyDescent="0.25">
      <c r="A3">
        <v>2</v>
      </c>
      <c r="B3" t="s">
        <v>128</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785D5-FCCC-4CCE-9E5A-77B36EEF30C3}">
  <dimension ref="A1:B7"/>
  <sheetViews>
    <sheetView workbookViewId="0">
      <selection activeCell="E4" sqref="E4"/>
    </sheetView>
  </sheetViews>
  <sheetFormatPr defaultRowHeight="15" x14ac:dyDescent="0.25"/>
  <cols>
    <col min="1" max="1" width="10.28515625" customWidth="1"/>
    <col min="2" max="2" width="13.85546875" customWidth="1"/>
  </cols>
  <sheetData>
    <row r="1" spans="1:2" x14ac:dyDescent="0.25">
      <c r="A1" t="s">
        <v>1</v>
      </c>
      <c r="B1" t="s">
        <v>129</v>
      </c>
    </row>
    <row r="2" spans="1:2" x14ac:dyDescent="0.25">
      <c r="A2">
        <v>1</v>
      </c>
      <c r="B2" t="s">
        <v>130</v>
      </c>
    </row>
    <row r="3" spans="1:2" x14ac:dyDescent="0.25">
      <c r="A3">
        <v>2</v>
      </c>
      <c r="B3" t="s">
        <v>131</v>
      </c>
    </row>
    <row r="4" spans="1:2" x14ac:dyDescent="0.25">
      <c r="A4">
        <v>3</v>
      </c>
      <c r="B4" t="s">
        <v>132</v>
      </c>
    </row>
    <row r="5" spans="1:2" x14ac:dyDescent="0.25">
      <c r="A5">
        <v>4</v>
      </c>
      <c r="B5" t="s">
        <v>133</v>
      </c>
    </row>
    <row r="6" spans="1:2" x14ac:dyDescent="0.25">
      <c r="A6">
        <v>5</v>
      </c>
      <c r="B6" t="s">
        <v>134</v>
      </c>
    </row>
    <row r="7" spans="1:2" x14ac:dyDescent="0.25">
      <c r="A7">
        <v>6</v>
      </c>
      <c r="B7" t="s">
        <v>135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3DCE2-6EC4-4D60-B2B2-58F4021DA2BE}">
  <dimension ref="A1:J83"/>
  <sheetViews>
    <sheetView workbookViewId="0"/>
  </sheetViews>
  <sheetFormatPr defaultRowHeight="15" x14ac:dyDescent="0.25"/>
  <cols>
    <col min="1" max="1" width="24.7109375" bestFit="1" customWidth="1"/>
    <col min="2" max="2" width="20.5703125" bestFit="1" customWidth="1"/>
    <col min="3" max="3" width="28.140625" bestFit="1" customWidth="1"/>
    <col min="4" max="4" width="24.28515625" bestFit="1" customWidth="1"/>
    <col min="5" max="5" width="18.7109375" bestFit="1" customWidth="1"/>
    <col min="6" max="6" width="23" bestFit="1" customWidth="1"/>
    <col min="7" max="7" width="20.85546875" bestFit="1" customWidth="1"/>
    <col min="8" max="8" width="24.42578125" bestFit="1" customWidth="1"/>
    <col min="9" max="9" width="29.28515625" bestFit="1" customWidth="1"/>
    <col min="10" max="10" width="25.85546875" bestFit="1" customWidth="1"/>
  </cols>
  <sheetData>
    <row r="1" spans="1:10" x14ac:dyDescent="0.25">
      <c r="A1" t="s">
        <v>185</v>
      </c>
    </row>
    <row r="3" spans="1:10" x14ac:dyDescent="0.25">
      <c r="A3" t="s">
        <v>175</v>
      </c>
      <c r="B3" t="s">
        <v>176</v>
      </c>
      <c r="C3" t="s">
        <v>177</v>
      </c>
      <c r="D3" t="s">
        <v>178</v>
      </c>
      <c r="E3" t="s">
        <v>179</v>
      </c>
      <c r="F3" t="s">
        <v>180</v>
      </c>
      <c r="G3" t="s">
        <v>181</v>
      </c>
      <c r="H3" t="s">
        <v>182</v>
      </c>
      <c r="I3" t="s">
        <v>183</v>
      </c>
      <c r="J3" t="s">
        <v>184</v>
      </c>
    </row>
    <row r="4" spans="1:10" x14ac:dyDescent="0.25">
      <c r="A4">
        <v>101</v>
      </c>
      <c r="B4">
        <v>1</v>
      </c>
      <c r="C4">
        <v>45000</v>
      </c>
      <c r="D4" s="2">
        <v>43235</v>
      </c>
      <c r="E4">
        <v>32</v>
      </c>
      <c r="F4">
        <v>1</v>
      </c>
      <c r="G4">
        <v>1</v>
      </c>
      <c r="H4">
        <v>1</v>
      </c>
      <c r="I4">
        <v>6</v>
      </c>
      <c r="J4">
        <v>1</v>
      </c>
    </row>
    <row r="5" spans="1:10" x14ac:dyDescent="0.25">
      <c r="A5">
        <v>124</v>
      </c>
      <c r="B5">
        <v>2</v>
      </c>
      <c r="C5">
        <v>49000</v>
      </c>
      <c r="D5" s="2">
        <v>42936</v>
      </c>
      <c r="E5">
        <v>33</v>
      </c>
      <c r="F5">
        <v>1</v>
      </c>
      <c r="G5">
        <v>1</v>
      </c>
      <c r="H5">
        <v>1</v>
      </c>
      <c r="I5">
        <v>6</v>
      </c>
      <c r="J5">
        <v>1</v>
      </c>
    </row>
    <row r="6" spans="1:10" x14ac:dyDescent="0.25">
      <c r="A6">
        <v>102</v>
      </c>
      <c r="B6">
        <v>2</v>
      </c>
      <c r="C6">
        <v>52000</v>
      </c>
      <c r="D6" s="2">
        <v>42998</v>
      </c>
      <c r="E6">
        <v>28</v>
      </c>
      <c r="F6">
        <v>2</v>
      </c>
      <c r="G6">
        <v>2</v>
      </c>
      <c r="H6">
        <v>2</v>
      </c>
      <c r="I6">
        <v>6</v>
      </c>
      <c r="J6">
        <v>1</v>
      </c>
    </row>
    <row r="7" spans="1:10" x14ac:dyDescent="0.25">
      <c r="A7">
        <v>107</v>
      </c>
      <c r="B7">
        <v>1</v>
      </c>
      <c r="C7">
        <v>46000</v>
      </c>
      <c r="D7" s="2">
        <v>44206</v>
      </c>
      <c r="E7">
        <v>29</v>
      </c>
      <c r="F7">
        <v>1</v>
      </c>
      <c r="G7">
        <v>7</v>
      </c>
      <c r="H7">
        <v>2</v>
      </c>
      <c r="I7">
        <v>3</v>
      </c>
      <c r="J7">
        <v>1</v>
      </c>
    </row>
    <row r="8" spans="1:10" x14ac:dyDescent="0.25">
      <c r="A8">
        <v>123</v>
      </c>
      <c r="B8">
        <v>3</v>
      </c>
      <c r="C8">
        <v>48000</v>
      </c>
      <c r="D8" s="2">
        <v>43743</v>
      </c>
      <c r="E8">
        <v>31</v>
      </c>
      <c r="F8">
        <v>2</v>
      </c>
      <c r="G8">
        <v>2</v>
      </c>
      <c r="H8">
        <v>2</v>
      </c>
      <c r="I8">
        <v>4</v>
      </c>
      <c r="J8">
        <v>1</v>
      </c>
    </row>
    <row r="9" spans="1:10" x14ac:dyDescent="0.25">
      <c r="A9">
        <v>128</v>
      </c>
      <c r="B9">
        <v>5</v>
      </c>
      <c r="C9">
        <v>48000</v>
      </c>
      <c r="D9" s="2">
        <v>43554</v>
      </c>
      <c r="E9">
        <v>32</v>
      </c>
      <c r="F9">
        <v>1</v>
      </c>
      <c r="G9">
        <v>2</v>
      </c>
      <c r="H9">
        <v>1</v>
      </c>
      <c r="I9">
        <v>5</v>
      </c>
      <c r="J9">
        <v>1</v>
      </c>
    </row>
    <row r="10" spans="1:10" x14ac:dyDescent="0.25">
      <c r="A10">
        <v>114</v>
      </c>
      <c r="B10">
        <v>6</v>
      </c>
      <c r="C10">
        <v>54000</v>
      </c>
      <c r="D10" s="2">
        <v>42860</v>
      </c>
      <c r="E10">
        <v>32</v>
      </c>
      <c r="F10">
        <v>2</v>
      </c>
      <c r="G10">
        <v>12</v>
      </c>
      <c r="H10">
        <v>2</v>
      </c>
      <c r="I10">
        <v>7</v>
      </c>
      <c r="J10">
        <v>2</v>
      </c>
    </row>
    <row r="11" spans="1:10" x14ac:dyDescent="0.25">
      <c r="A11">
        <v>103</v>
      </c>
      <c r="B11">
        <v>3</v>
      </c>
      <c r="C11">
        <v>48000</v>
      </c>
      <c r="D11" s="2">
        <v>42439</v>
      </c>
      <c r="E11">
        <v>35</v>
      </c>
      <c r="F11">
        <v>1</v>
      </c>
      <c r="G11">
        <v>3</v>
      </c>
      <c r="H11">
        <v>1</v>
      </c>
      <c r="I11">
        <v>8</v>
      </c>
      <c r="J11">
        <v>2</v>
      </c>
    </row>
    <row r="12" spans="1:10" x14ac:dyDescent="0.25">
      <c r="A12">
        <v>125</v>
      </c>
      <c r="B12">
        <v>5</v>
      </c>
      <c r="C12">
        <v>47000</v>
      </c>
      <c r="D12" s="2">
        <v>43845</v>
      </c>
      <c r="E12">
        <v>35</v>
      </c>
      <c r="F12">
        <v>2</v>
      </c>
      <c r="G12">
        <v>3</v>
      </c>
      <c r="H12">
        <v>3</v>
      </c>
      <c r="I12">
        <v>4</v>
      </c>
      <c r="J12">
        <v>1</v>
      </c>
    </row>
    <row r="13" spans="1:10" x14ac:dyDescent="0.25">
      <c r="A13">
        <v>112</v>
      </c>
      <c r="B13">
        <v>5</v>
      </c>
      <c r="C13">
        <v>48000</v>
      </c>
      <c r="D13" s="2">
        <v>43432</v>
      </c>
      <c r="E13">
        <v>29</v>
      </c>
      <c r="F13">
        <v>2</v>
      </c>
      <c r="G13">
        <v>11</v>
      </c>
      <c r="H13">
        <v>1</v>
      </c>
      <c r="I13">
        <v>5</v>
      </c>
      <c r="J13">
        <v>1</v>
      </c>
    </row>
    <row r="14" spans="1:10" x14ac:dyDescent="0.25">
      <c r="A14">
        <v>104</v>
      </c>
      <c r="B14">
        <v>4</v>
      </c>
      <c r="C14">
        <v>50000</v>
      </c>
      <c r="D14" s="2">
        <v>43774</v>
      </c>
      <c r="E14">
        <v>40</v>
      </c>
      <c r="F14">
        <v>2</v>
      </c>
      <c r="G14">
        <v>4</v>
      </c>
      <c r="H14">
        <v>1</v>
      </c>
      <c r="I14">
        <v>4</v>
      </c>
      <c r="J14">
        <v>1</v>
      </c>
    </row>
    <row r="15" spans="1:10" x14ac:dyDescent="0.25">
      <c r="A15">
        <v>105</v>
      </c>
      <c r="B15">
        <v>4</v>
      </c>
      <c r="C15">
        <v>49000</v>
      </c>
      <c r="D15" s="2">
        <v>43876</v>
      </c>
      <c r="E15">
        <v>36</v>
      </c>
      <c r="F15">
        <v>2</v>
      </c>
      <c r="G15">
        <v>5</v>
      </c>
      <c r="H15">
        <v>2</v>
      </c>
      <c r="I15">
        <v>4</v>
      </c>
      <c r="J15">
        <v>1</v>
      </c>
    </row>
    <row r="16" spans="1:10" x14ac:dyDescent="0.25">
      <c r="A16">
        <v>106</v>
      </c>
      <c r="B16">
        <v>5</v>
      </c>
      <c r="C16">
        <v>47000</v>
      </c>
      <c r="D16" s="2">
        <v>43337</v>
      </c>
      <c r="E16">
        <v>31</v>
      </c>
      <c r="F16">
        <v>2</v>
      </c>
      <c r="G16">
        <v>6</v>
      </c>
      <c r="H16">
        <v>1</v>
      </c>
      <c r="I16">
        <v>5</v>
      </c>
      <c r="J16">
        <v>1</v>
      </c>
    </row>
    <row r="17" spans="1:10" x14ac:dyDescent="0.25">
      <c r="A17">
        <v>122</v>
      </c>
      <c r="B17">
        <v>1</v>
      </c>
      <c r="C17">
        <v>46000</v>
      </c>
      <c r="D17" s="2">
        <v>43324</v>
      </c>
      <c r="E17">
        <v>29</v>
      </c>
      <c r="F17">
        <v>1</v>
      </c>
      <c r="G17">
        <v>6</v>
      </c>
      <c r="H17">
        <v>1</v>
      </c>
      <c r="I17">
        <v>5</v>
      </c>
      <c r="J17">
        <v>1</v>
      </c>
    </row>
    <row r="18" spans="1:10" x14ac:dyDescent="0.25">
      <c r="A18">
        <v>108</v>
      </c>
      <c r="B18">
        <v>3</v>
      </c>
      <c r="C18">
        <v>53000</v>
      </c>
      <c r="D18" s="2">
        <v>43646</v>
      </c>
      <c r="E18">
        <v>33</v>
      </c>
      <c r="F18">
        <v>2</v>
      </c>
      <c r="G18">
        <v>8</v>
      </c>
      <c r="H18">
        <v>1</v>
      </c>
      <c r="I18">
        <v>4</v>
      </c>
      <c r="J18">
        <v>1</v>
      </c>
    </row>
    <row r="19" spans="1:10" x14ac:dyDescent="0.25">
      <c r="A19">
        <v>126</v>
      </c>
      <c r="B19">
        <v>4</v>
      </c>
      <c r="C19">
        <v>51000</v>
      </c>
      <c r="D19" s="2">
        <v>43198</v>
      </c>
      <c r="E19">
        <v>28</v>
      </c>
      <c r="F19">
        <v>1</v>
      </c>
      <c r="G19">
        <v>8</v>
      </c>
      <c r="H19">
        <v>2</v>
      </c>
      <c r="I19">
        <v>6</v>
      </c>
      <c r="J19">
        <v>1</v>
      </c>
    </row>
    <row r="20" spans="1:10" x14ac:dyDescent="0.25">
      <c r="A20">
        <v>109</v>
      </c>
      <c r="B20">
        <v>2</v>
      </c>
      <c r="C20">
        <v>49000</v>
      </c>
      <c r="D20" s="2">
        <v>42837</v>
      </c>
      <c r="E20">
        <v>34</v>
      </c>
      <c r="F20">
        <v>1</v>
      </c>
      <c r="G20">
        <v>9</v>
      </c>
      <c r="H20">
        <v>2</v>
      </c>
      <c r="I20">
        <v>7</v>
      </c>
      <c r="J20">
        <v>2</v>
      </c>
    </row>
    <row r="21" spans="1:10" x14ac:dyDescent="0.25">
      <c r="A21">
        <v>110</v>
      </c>
      <c r="B21">
        <v>5</v>
      </c>
      <c r="C21">
        <v>51000</v>
      </c>
      <c r="D21" s="2">
        <v>42663</v>
      </c>
      <c r="E21">
        <v>27</v>
      </c>
      <c r="F21">
        <v>1</v>
      </c>
      <c r="G21">
        <v>10</v>
      </c>
      <c r="H21">
        <v>1</v>
      </c>
      <c r="I21">
        <v>7</v>
      </c>
      <c r="J21">
        <v>2</v>
      </c>
    </row>
    <row r="22" spans="1:10" x14ac:dyDescent="0.25">
      <c r="A22">
        <v>138</v>
      </c>
      <c r="B22">
        <v>5</v>
      </c>
      <c r="C22">
        <v>51000</v>
      </c>
      <c r="D22" s="2">
        <v>43174</v>
      </c>
      <c r="E22">
        <v>30</v>
      </c>
      <c r="F22">
        <v>1</v>
      </c>
      <c r="G22">
        <v>10</v>
      </c>
      <c r="H22">
        <v>1</v>
      </c>
      <c r="I22">
        <v>6</v>
      </c>
      <c r="J22">
        <v>1</v>
      </c>
    </row>
    <row r="23" spans="1:10" x14ac:dyDescent="0.25">
      <c r="A23">
        <v>115</v>
      </c>
      <c r="B23">
        <v>6</v>
      </c>
      <c r="C23">
        <v>50000</v>
      </c>
      <c r="D23" s="2">
        <v>42377</v>
      </c>
      <c r="E23">
        <v>33</v>
      </c>
      <c r="F23">
        <v>2</v>
      </c>
      <c r="G23">
        <v>13</v>
      </c>
      <c r="H23">
        <v>1</v>
      </c>
      <c r="I23">
        <v>8</v>
      </c>
      <c r="J23">
        <v>2</v>
      </c>
    </row>
    <row r="24" spans="1:10" x14ac:dyDescent="0.25">
      <c r="A24">
        <v>117</v>
      </c>
      <c r="B24">
        <v>1</v>
      </c>
      <c r="C24">
        <v>47000</v>
      </c>
      <c r="D24" s="2">
        <v>43174</v>
      </c>
      <c r="E24">
        <v>33</v>
      </c>
      <c r="F24">
        <v>2</v>
      </c>
      <c r="G24">
        <v>14</v>
      </c>
      <c r="H24">
        <v>1</v>
      </c>
      <c r="I24">
        <v>6</v>
      </c>
      <c r="J24">
        <v>1</v>
      </c>
    </row>
    <row r="25" spans="1:10" x14ac:dyDescent="0.25">
      <c r="A25">
        <v>119</v>
      </c>
      <c r="B25">
        <v>2</v>
      </c>
      <c r="C25">
        <v>46000</v>
      </c>
      <c r="D25" s="2">
        <v>43013</v>
      </c>
      <c r="E25">
        <v>30</v>
      </c>
      <c r="F25">
        <v>1</v>
      </c>
      <c r="G25">
        <v>15</v>
      </c>
      <c r="H25">
        <v>1</v>
      </c>
      <c r="I25">
        <v>6</v>
      </c>
      <c r="J25">
        <v>1</v>
      </c>
    </row>
    <row r="26" spans="1:10" x14ac:dyDescent="0.25">
      <c r="A26">
        <v>120</v>
      </c>
      <c r="B26">
        <v>2</v>
      </c>
      <c r="C26">
        <v>55000</v>
      </c>
      <c r="D26" s="2">
        <v>43941</v>
      </c>
      <c r="E26">
        <v>31</v>
      </c>
      <c r="F26">
        <v>1</v>
      </c>
      <c r="G26">
        <v>16</v>
      </c>
      <c r="H26">
        <v>1</v>
      </c>
      <c r="I26">
        <v>4</v>
      </c>
      <c r="J26">
        <v>1</v>
      </c>
    </row>
    <row r="27" spans="1:10" x14ac:dyDescent="0.25">
      <c r="A27">
        <v>121</v>
      </c>
      <c r="B27">
        <v>6</v>
      </c>
      <c r="C27">
        <v>48000</v>
      </c>
      <c r="D27" s="2">
        <v>43466</v>
      </c>
      <c r="E27">
        <v>33</v>
      </c>
      <c r="F27">
        <v>2</v>
      </c>
      <c r="G27">
        <v>17</v>
      </c>
      <c r="H27">
        <v>1</v>
      </c>
      <c r="I27">
        <v>5</v>
      </c>
      <c r="J27">
        <v>1</v>
      </c>
    </row>
    <row r="28" spans="1:10" x14ac:dyDescent="0.25">
      <c r="A28">
        <v>127</v>
      </c>
      <c r="B28">
        <v>6</v>
      </c>
      <c r="C28">
        <v>53000</v>
      </c>
      <c r="D28" s="2">
        <v>42699</v>
      </c>
      <c r="E28">
        <v>30</v>
      </c>
      <c r="F28">
        <v>2</v>
      </c>
      <c r="G28">
        <v>18</v>
      </c>
      <c r="H28">
        <v>1</v>
      </c>
      <c r="I28">
        <v>7</v>
      </c>
      <c r="J28">
        <v>2</v>
      </c>
    </row>
    <row r="29" spans="1:10" x14ac:dyDescent="0.25">
      <c r="A29">
        <v>129</v>
      </c>
      <c r="B29">
        <v>3</v>
      </c>
      <c r="C29">
        <v>47000</v>
      </c>
      <c r="D29" s="2">
        <v>42896</v>
      </c>
      <c r="E29">
        <v>29</v>
      </c>
      <c r="F29">
        <v>2</v>
      </c>
      <c r="G29">
        <v>19</v>
      </c>
      <c r="H29">
        <v>2</v>
      </c>
      <c r="I29">
        <v>6</v>
      </c>
      <c r="J29">
        <v>1</v>
      </c>
    </row>
    <row r="30" spans="1:10" x14ac:dyDescent="0.25">
      <c r="A30">
        <v>130</v>
      </c>
      <c r="B30">
        <v>2</v>
      </c>
      <c r="C30">
        <v>52000</v>
      </c>
      <c r="D30" s="2">
        <v>43363</v>
      </c>
      <c r="E30">
        <v>34</v>
      </c>
      <c r="F30">
        <v>1</v>
      </c>
      <c r="G30">
        <v>8</v>
      </c>
      <c r="H30">
        <v>1</v>
      </c>
      <c r="I30">
        <v>5</v>
      </c>
      <c r="J30">
        <v>1</v>
      </c>
    </row>
    <row r="31" spans="1:10" x14ac:dyDescent="0.25">
      <c r="A31">
        <v>131</v>
      </c>
      <c r="B31">
        <v>6</v>
      </c>
      <c r="C31">
        <v>50000</v>
      </c>
      <c r="D31" s="2">
        <v>44027</v>
      </c>
      <c r="E31">
        <v>27</v>
      </c>
      <c r="F31">
        <v>2</v>
      </c>
      <c r="G31">
        <v>2</v>
      </c>
      <c r="H31">
        <v>2</v>
      </c>
      <c r="I31">
        <v>3</v>
      </c>
      <c r="J31">
        <v>1</v>
      </c>
    </row>
    <row r="32" spans="1:10" x14ac:dyDescent="0.25">
      <c r="A32">
        <v>132</v>
      </c>
      <c r="B32">
        <v>1</v>
      </c>
      <c r="C32">
        <v>46000</v>
      </c>
      <c r="D32" s="2">
        <v>43590</v>
      </c>
      <c r="E32">
        <v>31</v>
      </c>
      <c r="F32">
        <v>1</v>
      </c>
      <c r="G32">
        <v>4</v>
      </c>
      <c r="H32">
        <v>1</v>
      </c>
      <c r="I32">
        <v>5</v>
      </c>
      <c r="J32">
        <v>1</v>
      </c>
    </row>
    <row r="33" spans="1:10" x14ac:dyDescent="0.25">
      <c r="A33">
        <v>133</v>
      </c>
      <c r="B33">
        <v>5</v>
      </c>
      <c r="C33">
        <v>48000</v>
      </c>
      <c r="D33" s="2">
        <v>43424</v>
      </c>
      <c r="E33">
        <v>33</v>
      </c>
      <c r="F33">
        <v>2</v>
      </c>
      <c r="G33">
        <v>8</v>
      </c>
      <c r="H33">
        <v>2</v>
      </c>
      <c r="I33">
        <v>5</v>
      </c>
      <c r="J33">
        <v>1</v>
      </c>
    </row>
    <row r="34" spans="1:10" x14ac:dyDescent="0.25">
      <c r="A34">
        <v>134</v>
      </c>
      <c r="B34">
        <v>4</v>
      </c>
      <c r="C34">
        <v>49000</v>
      </c>
      <c r="D34" s="2">
        <v>42959</v>
      </c>
      <c r="E34">
        <v>32</v>
      </c>
      <c r="F34">
        <v>1</v>
      </c>
      <c r="G34">
        <v>3</v>
      </c>
      <c r="H34">
        <v>1</v>
      </c>
      <c r="I34">
        <v>6</v>
      </c>
      <c r="J34">
        <v>1</v>
      </c>
    </row>
    <row r="35" spans="1:10" x14ac:dyDescent="0.25">
      <c r="A35">
        <v>149</v>
      </c>
      <c r="B35">
        <v>2</v>
      </c>
      <c r="C35">
        <v>49000</v>
      </c>
      <c r="D35" s="2">
        <v>42959</v>
      </c>
      <c r="E35">
        <v>36</v>
      </c>
      <c r="F35">
        <v>1</v>
      </c>
      <c r="G35">
        <v>9</v>
      </c>
      <c r="H35">
        <v>1</v>
      </c>
      <c r="I35">
        <v>6</v>
      </c>
      <c r="J35">
        <v>1</v>
      </c>
    </row>
    <row r="36" spans="1:10" x14ac:dyDescent="0.25">
      <c r="A36">
        <v>169</v>
      </c>
      <c r="B36">
        <v>2</v>
      </c>
      <c r="C36">
        <v>48000</v>
      </c>
      <c r="D36" s="2">
        <v>42959</v>
      </c>
      <c r="E36">
        <v>36</v>
      </c>
      <c r="F36">
        <v>1</v>
      </c>
      <c r="G36">
        <v>5</v>
      </c>
      <c r="H36">
        <v>1</v>
      </c>
      <c r="I36">
        <v>6</v>
      </c>
      <c r="J36">
        <v>1</v>
      </c>
    </row>
    <row r="37" spans="1:10" x14ac:dyDescent="0.25">
      <c r="A37">
        <v>135</v>
      </c>
      <c r="B37">
        <v>6</v>
      </c>
      <c r="C37">
        <v>53000</v>
      </c>
      <c r="D37" s="2">
        <v>42729</v>
      </c>
      <c r="E37">
        <v>29</v>
      </c>
      <c r="F37">
        <v>2</v>
      </c>
      <c r="G37">
        <v>20</v>
      </c>
      <c r="H37">
        <v>2</v>
      </c>
      <c r="I37">
        <v>7</v>
      </c>
      <c r="J37">
        <v>2</v>
      </c>
    </row>
    <row r="38" spans="1:10" x14ac:dyDescent="0.25">
      <c r="A38">
        <v>136</v>
      </c>
      <c r="B38">
        <v>3</v>
      </c>
      <c r="C38">
        <v>48000</v>
      </c>
      <c r="D38" s="2">
        <v>43514</v>
      </c>
      <c r="E38">
        <v>31</v>
      </c>
      <c r="F38">
        <v>1</v>
      </c>
      <c r="G38">
        <v>6</v>
      </c>
      <c r="H38">
        <v>1</v>
      </c>
      <c r="I38">
        <v>5</v>
      </c>
      <c r="J38">
        <v>1</v>
      </c>
    </row>
    <row r="39" spans="1:10" x14ac:dyDescent="0.25">
      <c r="A39">
        <v>137</v>
      </c>
      <c r="B39">
        <v>2</v>
      </c>
      <c r="C39">
        <v>50000</v>
      </c>
      <c r="D39" s="2">
        <v>43992</v>
      </c>
      <c r="E39">
        <v>28</v>
      </c>
      <c r="F39">
        <v>2</v>
      </c>
      <c r="G39">
        <v>11</v>
      </c>
      <c r="H39">
        <v>2</v>
      </c>
      <c r="I39">
        <v>3</v>
      </c>
      <c r="J39">
        <v>1</v>
      </c>
    </row>
    <row r="40" spans="1:10" x14ac:dyDescent="0.25">
      <c r="A40">
        <v>139</v>
      </c>
      <c r="B40">
        <v>4</v>
      </c>
      <c r="C40">
        <v>52000</v>
      </c>
      <c r="D40" s="2">
        <v>42835</v>
      </c>
      <c r="E40">
        <v>33</v>
      </c>
      <c r="F40">
        <v>2</v>
      </c>
      <c r="G40">
        <v>2</v>
      </c>
      <c r="H40">
        <v>2</v>
      </c>
      <c r="I40">
        <v>7</v>
      </c>
      <c r="J40">
        <v>2</v>
      </c>
    </row>
    <row r="41" spans="1:10" x14ac:dyDescent="0.25">
      <c r="A41">
        <v>141</v>
      </c>
      <c r="B41">
        <v>4</v>
      </c>
      <c r="C41">
        <v>48000</v>
      </c>
      <c r="D41" s="2">
        <v>43141</v>
      </c>
      <c r="E41">
        <v>29</v>
      </c>
      <c r="F41">
        <v>1</v>
      </c>
      <c r="G41">
        <v>5</v>
      </c>
      <c r="H41">
        <v>1</v>
      </c>
      <c r="I41">
        <v>6</v>
      </c>
      <c r="J41">
        <v>1</v>
      </c>
    </row>
    <row r="42" spans="1:10" x14ac:dyDescent="0.25">
      <c r="A42">
        <v>142</v>
      </c>
      <c r="B42">
        <v>2</v>
      </c>
      <c r="C42">
        <v>52000</v>
      </c>
      <c r="D42" s="2">
        <v>42840</v>
      </c>
      <c r="E42">
        <v>32</v>
      </c>
      <c r="F42">
        <v>2</v>
      </c>
      <c r="G42">
        <v>2</v>
      </c>
      <c r="H42">
        <v>2</v>
      </c>
      <c r="I42">
        <v>7</v>
      </c>
      <c r="J42">
        <v>2</v>
      </c>
    </row>
    <row r="43" spans="1:10" x14ac:dyDescent="0.25">
      <c r="A43">
        <v>143</v>
      </c>
      <c r="B43">
        <v>3</v>
      </c>
      <c r="C43">
        <v>49000</v>
      </c>
      <c r="D43" s="2">
        <v>42694</v>
      </c>
      <c r="E43">
        <v>35</v>
      </c>
      <c r="F43">
        <v>1</v>
      </c>
      <c r="G43">
        <v>17</v>
      </c>
      <c r="H43">
        <v>1</v>
      </c>
      <c r="I43">
        <v>7</v>
      </c>
      <c r="J43">
        <v>2</v>
      </c>
    </row>
    <row r="44" spans="1:10" x14ac:dyDescent="0.25">
      <c r="A44">
        <v>150</v>
      </c>
      <c r="B44">
        <v>6</v>
      </c>
      <c r="C44">
        <v>46000</v>
      </c>
      <c r="D44" s="2">
        <v>42694</v>
      </c>
      <c r="E44">
        <v>29</v>
      </c>
      <c r="F44">
        <v>1</v>
      </c>
      <c r="G44">
        <v>10</v>
      </c>
      <c r="H44">
        <v>2</v>
      </c>
      <c r="I44">
        <v>7</v>
      </c>
      <c r="J44">
        <v>2</v>
      </c>
    </row>
    <row r="45" spans="1:10" x14ac:dyDescent="0.25">
      <c r="A45">
        <v>170</v>
      </c>
      <c r="B45">
        <v>6</v>
      </c>
      <c r="C45">
        <v>47000</v>
      </c>
      <c r="D45" s="2">
        <v>42694</v>
      </c>
      <c r="E45">
        <v>29</v>
      </c>
      <c r="F45">
        <v>1</v>
      </c>
      <c r="G45">
        <v>1</v>
      </c>
      <c r="H45">
        <v>2</v>
      </c>
      <c r="I45">
        <v>7</v>
      </c>
      <c r="J45">
        <v>2</v>
      </c>
    </row>
    <row r="46" spans="1:10" x14ac:dyDescent="0.25">
      <c r="A46">
        <v>144</v>
      </c>
      <c r="B46">
        <v>5</v>
      </c>
      <c r="C46">
        <v>51000</v>
      </c>
      <c r="D46" s="2">
        <v>43713</v>
      </c>
      <c r="E46">
        <v>38</v>
      </c>
      <c r="F46">
        <v>2</v>
      </c>
      <c r="G46">
        <v>4</v>
      </c>
      <c r="H46">
        <v>1</v>
      </c>
      <c r="I46">
        <v>4</v>
      </c>
      <c r="J46">
        <v>1</v>
      </c>
    </row>
    <row r="47" spans="1:10" x14ac:dyDescent="0.25">
      <c r="A47">
        <v>145</v>
      </c>
      <c r="B47">
        <v>1</v>
      </c>
      <c r="C47">
        <v>50000</v>
      </c>
      <c r="D47" s="2">
        <v>44058</v>
      </c>
      <c r="E47">
        <v>30</v>
      </c>
      <c r="F47">
        <v>1</v>
      </c>
      <c r="G47">
        <v>1</v>
      </c>
      <c r="H47">
        <v>2</v>
      </c>
      <c r="I47">
        <v>3</v>
      </c>
      <c r="J47">
        <v>1</v>
      </c>
    </row>
    <row r="48" spans="1:10" x14ac:dyDescent="0.25">
      <c r="A48">
        <v>146</v>
      </c>
      <c r="B48">
        <v>5</v>
      </c>
      <c r="C48">
        <v>47000</v>
      </c>
      <c r="D48" s="2">
        <v>43276</v>
      </c>
      <c r="E48">
        <v>27</v>
      </c>
      <c r="F48">
        <v>2</v>
      </c>
      <c r="G48">
        <v>7</v>
      </c>
      <c r="H48">
        <v>2</v>
      </c>
      <c r="I48">
        <v>5</v>
      </c>
      <c r="J48">
        <v>1</v>
      </c>
    </row>
    <row r="49" spans="1:10" x14ac:dyDescent="0.25">
      <c r="A49">
        <v>147</v>
      </c>
      <c r="B49">
        <v>3</v>
      </c>
      <c r="C49">
        <v>46000</v>
      </c>
      <c r="D49" s="2">
        <v>44255</v>
      </c>
      <c r="E49">
        <v>34</v>
      </c>
      <c r="F49">
        <v>1</v>
      </c>
      <c r="G49">
        <v>6</v>
      </c>
      <c r="H49">
        <v>1</v>
      </c>
      <c r="I49">
        <v>3</v>
      </c>
      <c r="J49">
        <v>1</v>
      </c>
    </row>
    <row r="50" spans="1:10" x14ac:dyDescent="0.25">
      <c r="A50">
        <v>148</v>
      </c>
      <c r="B50">
        <v>1</v>
      </c>
      <c r="C50">
        <v>53000</v>
      </c>
      <c r="D50" s="2">
        <v>43615</v>
      </c>
      <c r="E50">
        <v>31</v>
      </c>
      <c r="F50">
        <v>2</v>
      </c>
      <c r="G50">
        <v>11</v>
      </c>
      <c r="H50">
        <v>2</v>
      </c>
      <c r="I50">
        <v>4</v>
      </c>
      <c r="J50">
        <v>1</v>
      </c>
    </row>
    <row r="51" spans="1:10" x14ac:dyDescent="0.25">
      <c r="A51">
        <v>168</v>
      </c>
      <c r="B51">
        <v>1</v>
      </c>
      <c r="C51">
        <v>50000</v>
      </c>
      <c r="D51" s="2">
        <v>43615</v>
      </c>
      <c r="E51">
        <v>31</v>
      </c>
      <c r="F51">
        <v>2</v>
      </c>
      <c r="G51">
        <v>19</v>
      </c>
      <c r="H51">
        <v>1</v>
      </c>
      <c r="I51">
        <v>4</v>
      </c>
      <c r="J51">
        <v>1</v>
      </c>
    </row>
    <row r="52" spans="1:10" x14ac:dyDescent="0.25">
      <c r="A52">
        <v>151</v>
      </c>
      <c r="B52">
        <v>4</v>
      </c>
      <c r="C52">
        <v>47000</v>
      </c>
      <c r="D52" s="2">
        <v>43924</v>
      </c>
      <c r="E52">
        <v>32</v>
      </c>
      <c r="F52">
        <v>2</v>
      </c>
      <c r="G52">
        <v>19</v>
      </c>
      <c r="H52">
        <v>1</v>
      </c>
      <c r="I52">
        <v>4</v>
      </c>
      <c r="J52">
        <v>1</v>
      </c>
    </row>
    <row r="53" spans="1:10" x14ac:dyDescent="0.25">
      <c r="A53">
        <v>171</v>
      </c>
      <c r="B53">
        <v>4</v>
      </c>
      <c r="C53">
        <v>53000</v>
      </c>
      <c r="D53" s="2">
        <v>43924</v>
      </c>
      <c r="E53">
        <v>32</v>
      </c>
      <c r="F53">
        <v>2</v>
      </c>
      <c r="G53">
        <v>2</v>
      </c>
      <c r="H53">
        <v>1</v>
      </c>
      <c r="I53">
        <v>4</v>
      </c>
      <c r="J53">
        <v>1</v>
      </c>
    </row>
    <row r="54" spans="1:10" x14ac:dyDescent="0.25">
      <c r="A54">
        <v>152</v>
      </c>
      <c r="B54">
        <v>5</v>
      </c>
      <c r="C54">
        <v>48000</v>
      </c>
      <c r="D54" s="2">
        <v>43383</v>
      </c>
      <c r="E54">
        <v>35</v>
      </c>
      <c r="F54">
        <v>2</v>
      </c>
      <c r="G54">
        <v>11</v>
      </c>
      <c r="H54">
        <v>1</v>
      </c>
      <c r="I54">
        <v>5</v>
      </c>
      <c r="J54">
        <v>1</v>
      </c>
    </row>
    <row r="55" spans="1:10" x14ac:dyDescent="0.25">
      <c r="A55">
        <v>153</v>
      </c>
      <c r="B55">
        <v>1</v>
      </c>
      <c r="C55">
        <v>47000</v>
      </c>
      <c r="D55" s="2">
        <v>43539</v>
      </c>
      <c r="E55">
        <v>28</v>
      </c>
      <c r="F55">
        <v>1</v>
      </c>
      <c r="G55">
        <v>17</v>
      </c>
      <c r="H55">
        <v>1</v>
      </c>
      <c r="I55">
        <v>5</v>
      </c>
      <c r="J55">
        <v>1</v>
      </c>
    </row>
    <row r="56" spans="1:10" x14ac:dyDescent="0.25">
      <c r="A56">
        <v>173</v>
      </c>
      <c r="B56">
        <v>1</v>
      </c>
      <c r="C56">
        <v>47000</v>
      </c>
      <c r="D56" s="2">
        <v>43539</v>
      </c>
      <c r="E56">
        <v>28</v>
      </c>
      <c r="F56">
        <v>1</v>
      </c>
      <c r="G56">
        <v>17</v>
      </c>
      <c r="H56">
        <v>1</v>
      </c>
      <c r="I56">
        <v>5</v>
      </c>
      <c r="J56">
        <v>1</v>
      </c>
    </row>
    <row r="57" spans="1:10" x14ac:dyDescent="0.25">
      <c r="A57">
        <v>154</v>
      </c>
      <c r="B57">
        <v>6</v>
      </c>
      <c r="C57">
        <v>54000</v>
      </c>
      <c r="D57" s="2">
        <v>42941</v>
      </c>
      <c r="E57">
        <v>33</v>
      </c>
      <c r="F57">
        <v>2</v>
      </c>
      <c r="G57">
        <v>12</v>
      </c>
      <c r="H57">
        <v>2</v>
      </c>
      <c r="I57">
        <v>6</v>
      </c>
      <c r="J57">
        <v>1</v>
      </c>
    </row>
    <row r="58" spans="1:10" x14ac:dyDescent="0.25">
      <c r="A58">
        <v>157</v>
      </c>
      <c r="B58">
        <v>1</v>
      </c>
      <c r="C58">
        <v>47000</v>
      </c>
      <c r="D58" s="2">
        <v>43296</v>
      </c>
      <c r="E58">
        <v>32</v>
      </c>
      <c r="F58">
        <v>2</v>
      </c>
      <c r="G58">
        <v>14</v>
      </c>
      <c r="H58">
        <v>1</v>
      </c>
      <c r="I58">
        <v>5</v>
      </c>
      <c r="J58">
        <v>1</v>
      </c>
    </row>
    <row r="59" spans="1:10" x14ac:dyDescent="0.25">
      <c r="A59">
        <v>202</v>
      </c>
      <c r="B59">
        <v>5</v>
      </c>
      <c r="C59">
        <v>47000</v>
      </c>
      <c r="D59" s="2">
        <v>43296</v>
      </c>
      <c r="E59">
        <v>32</v>
      </c>
      <c r="F59">
        <v>1</v>
      </c>
      <c r="G59">
        <v>6</v>
      </c>
      <c r="H59">
        <v>1</v>
      </c>
      <c r="I59">
        <v>5</v>
      </c>
      <c r="J59">
        <v>1</v>
      </c>
    </row>
    <row r="60" spans="1:10" x14ac:dyDescent="0.25">
      <c r="A60">
        <v>158</v>
      </c>
      <c r="B60">
        <v>6</v>
      </c>
      <c r="C60">
        <v>49000</v>
      </c>
      <c r="D60" s="2">
        <v>43626</v>
      </c>
      <c r="E60">
        <v>35</v>
      </c>
      <c r="F60">
        <v>1</v>
      </c>
      <c r="G60">
        <v>21</v>
      </c>
      <c r="H60">
        <v>1</v>
      </c>
      <c r="I60">
        <v>4</v>
      </c>
      <c r="J60">
        <v>1</v>
      </c>
    </row>
    <row r="61" spans="1:10" x14ac:dyDescent="0.25">
      <c r="A61">
        <v>162</v>
      </c>
      <c r="B61">
        <v>6</v>
      </c>
      <c r="C61">
        <v>51000</v>
      </c>
      <c r="D61" s="2">
        <v>43419</v>
      </c>
      <c r="E61">
        <v>26</v>
      </c>
      <c r="F61">
        <v>1</v>
      </c>
      <c r="G61">
        <v>3</v>
      </c>
      <c r="H61">
        <v>2</v>
      </c>
      <c r="I61">
        <v>5</v>
      </c>
      <c r="J61">
        <v>1</v>
      </c>
    </row>
    <row r="62" spans="1:10" x14ac:dyDescent="0.25">
      <c r="A62">
        <v>163</v>
      </c>
      <c r="B62">
        <v>3</v>
      </c>
      <c r="C62">
        <v>52000</v>
      </c>
      <c r="D62" s="2">
        <v>43900</v>
      </c>
      <c r="E62">
        <v>29</v>
      </c>
      <c r="F62">
        <v>2</v>
      </c>
      <c r="G62">
        <v>19</v>
      </c>
      <c r="H62">
        <v>1</v>
      </c>
      <c r="I62">
        <v>4</v>
      </c>
      <c r="J62">
        <v>1</v>
      </c>
    </row>
    <row r="63" spans="1:10" x14ac:dyDescent="0.25">
      <c r="A63">
        <v>165</v>
      </c>
      <c r="B63">
        <v>4</v>
      </c>
      <c r="C63">
        <v>47000</v>
      </c>
      <c r="D63" s="2">
        <v>42602</v>
      </c>
      <c r="E63">
        <v>28</v>
      </c>
      <c r="F63">
        <v>1</v>
      </c>
      <c r="G63">
        <v>14</v>
      </c>
      <c r="H63">
        <v>1</v>
      </c>
      <c r="I63">
        <v>7</v>
      </c>
      <c r="J63">
        <v>2</v>
      </c>
    </row>
    <row r="64" spans="1:10" x14ac:dyDescent="0.25">
      <c r="A64">
        <v>167</v>
      </c>
      <c r="B64">
        <v>3</v>
      </c>
      <c r="C64">
        <v>49000</v>
      </c>
      <c r="D64" s="2">
        <v>43110</v>
      </c>
      <c r="E64">
        <v>34</v>
      </c>
      <c r="F64">
        <v>1</v>
      </c>
      <c r="G64">
        <v>22</v>
      </c>
      <c r="H64">
        <v>2</v>
      </c>
      <c r="I64">
        <v>6</v>
      </c>
      <c r="J64">
        <v>1</v>
      </c>
    </row>
    <row r="65" spans="1:10" x14ac:dyDescent="0.25">
      <c r="A65">
        <v>174</v>
      </c>
      <c r="B65">
        <v>6</v>
      </c>
      <c r="C65">
        <v>54000</v>
      </c>
      <c r="D65" s="2">
        <v>43320</v>
      </c>
      <c r="E65">
        <v>33</v>
      </c>
      <c r="F65">
        <v>2</v>
      </c>
      <c r="G65">
        <v>12</v>
      </c>
      <c r="H65">
        <v>2</v>
      </c>
      <c r="I65">
        <v>5</v>
      </c>
      <c r="J65">
        <v>1</v>
      </c>
    </row>
    <row r="66" spans="1:10" x14ac:dyDescent="0.25">
      <c r="A66">
        <v>184</v>
      </c>
      <c r="B66">
        <v>5</v>
      </c>
      <c r="C66">
        <v>53000</v>
      </c>
      <c r="D66" s="2">
        <v>42771</v>
      </c>
      <c r="E66">
        <v>33</v>
      </c>
      <c r="F66">
        <v>1</v>
      </c>
      <c r="G66">
        <v>23</v>
      </c>
      <c r="H66">
        <v>2</v>
      </c>
      <c r="I66">
        <v>7</v>
      </c>
      <c r="J66">
        <v>2</v>
      </c>
    </row>
    <row r="67" spans="1:10" x14ac:dyDescent="0.25">
      <c r="A67">
        <v>201</v>
      </c>
      <c r="B67">
        <v>3</v>
      </c>
      <c r="C67">
        <v>48000</v>
      </c>
      <c r="D67" s="2">
        <v>43758</v>
      </c>
      <c r="E67">
        <v>29</v>
      </c>
      <c r="F67">
        <v>2</v>
      </c>
      <c r="G67">
        <v>2</v>
      </c>
      <c r="H67">
        <v>2</v>
      </c>
      <c r="I67">
        <v>4</v>
      </c>
      <c r="J67">
        <v>1</v>
      </c>
    </row>
    <row r="68" spans="1:10" x14ac:dyDescent="0.25">
      <c r="A68">
        <v>203</v>
      </c>
      <c r="B68">
        <v>1</v>
      </c>
      <c r="C68">
        <v>49000</v>
      </c>
      <c r="D68" s="2">
        <v>42804</v>
      </c>
      <c r="E68">
        <v>27</v>
      </c>
      <c r="F68">
        <v>2</v>
      </c>
      <c r="G68">
        <v>7</v>
      </c>
      <c r="H68">
        <v>2</v>
      </c>
      <c r="I68">
        <v>7</v>
      </c>
      <c r="J68">
        <v>2</v>
      </c>
    </row>
    <row r="69" spans="1:10" x14ac:dyDescent="0.25">
      <c r="A69">
        <v>204</v>
      </c>
      <c r="B69">
        <v>4</v>
      </c>
      <c r="C69">
        <v>50000</v>
      </c>
      <c r="D69" s="2">
        <v>42546</v>
      </c>
      <c r="E69">
        <v>35</v>
      </c>
      <c r="F69">
        <v>1</v>
      </c>
      <c r="G69">
        <v>3</v>
      </c>
      <c r="H69">
        <v>1</v>
      </c>
      <c r="I69">
        <v>7</v>
      </c>
      <c r="J69">
        <v>2</v>
      </c>
    </row>
    <row r="70" spans="1:10" x14ac:dyDescent="0.25">
      <c r="A70">
        <v>206</v>
      </c>
      <c r="B70">
        <v>6</v>
      </c>
      <c r="C70">
        <v>52000</v>
      </c>
      <c r="D70" s="2">
        <v>43322</v>
      </c>
      <c r="E70">
        <v>33</v>
      </c>
      <c r="F70">
        <v>1</v>
      </c>
      <c r="G70">
        <v>13</v>
      </c>
      <c r="H70">
        <v>1</v>
      </c>
      <c r="I70">
        <v>5</v>
      </c>
      <c r="J70">
        <v>1</v>
      </c>
    </row>
    <row r="71" spans="1:10" x14ac:dyDescent="0.25">
      <c r="A71">
        <v>209</v>
      </c>
      <c r="B71">
        <v>1</v>
      </c>
      <c r="C71">
        <v>50000</v>
      </c>
      <c r="D71" s="2">
        <v>43454</v>
      </c>
      <c r="E71">
        <v>34</v>
      </c>
      <c r="F71">
        <v>2</v>
      </c>
      <c r="G71">
        <v>6</v>
      </c>
      <c r="H71">
        <v>2</v>
      </c>
      <c r="I71">
        <v>5</v>
      </c>
      <c r="J71">
        <v>1</v>
      </c>
    </row>
    <row r="72" spans="1:10" x14ac:dyDescent="0.25">
      <c r="A72">
        <v>210</v>
      </c>
      <c r="B72">
        <v>6</v>
      </c>
      <c r="C72">
        <v>51000</v>
      </c>
      <c r="D72" s="2">
        <v>43966</v>
      </c>
      <c r="E72">
        <v>29</v>
      </c>
      <c r="F72">
        <v>1</v>
      </c>
      <c r="G72">
        <v>5</v>
      </c>
      <c r="H72">
        <v>1</v>
      </c>
      <c r="I72">
        <v>4</v>
      </c>
      <c r="J72">
        <v>1</v>
      </c>
    </row>
    <row r="73" spans="1:10" x14ac:dyDescent="0.25">
      <c r="A73">
        <v>211</v>
      </c>
      <c r="B73">
        <v>2</v>
      </c>
      <c r="C73">
        <v>52000</v>
      </c>
      <c r="D73" s="2">
        <v>43524</v>
      </c>
      <c r="E73">
        <v>32</v>
      </c>
      <c r="F73">
        <v>2</v>
      </c>
      <c r="G73">
        <v>2</v>
      </c>
      <c r="H73">
        <v>3</v>
      </c>
      <c r="I73">
        <v>5</v>
      </c>
      <c r="J73">
        <v>1</v>
      </c>
    </row>
    <row r="74" spans="1:10" x14ac:dyDescent="0.25">
      <c r="A74">
        <v>212</v>
      </c>
      <c r="B74">
        <v>4</v>
      </c>
      <c r="C74">
        <v>53000</v>
      </c>
      <c r="D74" s="2">
        <v>42449</v>
      </c>
      <c r="E74">
        <v>35</v>
      </c>
      <c r="F74">
        <v>1</v>
      </c>
      <c r="G74">
        <v>9</v>
      </c>
      <c r="H74">
        <v>1</v>
      </c>
      <c r="I74">
        <v>8</v>
      </c>
      <c r="J74">
        <v>2</v>
      </c>
    </row>
    <row r="75" spans="1:10" x14ac:dyDescent="0.25">
      <c r="A75">
        <v>214</v>
      </c>
      <c r="B75">
        <v>3</v>
      </c>
      <c r="C75">
        <v>47000</v>
      </c>
      <c r="D75" s="2">
        <v>43600</v>
      </c>
      <c r="E75">
        <v>28</v>
      </c>
      <c r="F75">
        <v>1</v>
      </c>
      <c r="G75">
        <v>8</v>
      </c>
      <c r="H75">
        <v>2</v>
      </c>
      <c r="I75">
        <v>5</v>
      </c>
      <c r="J75">
        <v>1</v>
      </c>
    </row>
    <row r="76" spans="1:10" x14ac:dyDescent="0.25">
      <c r="A76">
        <v>236</v>
      </c>
      <c r="B76">
        <v>4</v>
      </c>
      <c r="C76">
        <v>53000</v>
      </c>
      <c r="D76" s="2">
        <v>42449</v>
      </c>
      <c r="E76">
        <v>35</v>
      </c>
      <c r="F76">
        <v>1</v>
      </c>
      <c r="G76">
        <v>9</v>
      </c>
      <c r="H76">
        <v>1</v>
      </c>
      <c r="I76">
        <v>8</v>
      </c>
      <c r="J76">
        <v>2</v>
      </c>
    </row>
    <row r="77" spans="1:10" x14ac:dyDescent="0.25">
      <c r="A77">
        <v>255</v>
      </c>
      <c r="B77">
        <v>3</v>
      </c>
      <c r="C77">
        <v>48000</v>
      </c>
      <c r="D77" s="2">
        <v>42840</v>
      </c>
      <c r="E77">
        <v>28</v>
      </c>
      <c r="F77">
        <v>2</v>
      </c>
      <c r="G77">
        <v>3</v>
      </c>
      <c r="H77">
        <v>2</v>
      </c>
      <c r="I77">
        <v>7</v>
      </c>
      <c r="J77">
        <v>2</v>
      </c>
    </row>
    <row r="78" spans="1:10" x14ac:dyDescent="0.25">
      <c r="A78">
        <v>345</v>
      </c>
      <c r="B78">
        <v>5</v>
      </c>
      <c r="C78">
        <v>48000</v>
      </c>
      <c r="D78" s="2">
        <v>43383</v>
      </c>
      <c r="E78">
        <v>35</v>
      </c>
      <c r="F78">
        <v>2</v>
      </c>
      <c r="G78">
        <v>11</v>
      </c>
      <c r="H78">
        <v>1</v>
      </c>
      <c r="I78">
        <v>5</v>
      </c>
      <c r="J78">
        <v>1</v>
      </c>
    </row>
    <row r="79" spans="1:10" x14ac:dyDescent="0.25">
      <c r="A79">
        <v>349</v>
      </c>
      <c r="B79">
        <v>2</v>
      </c>
      <c r="C79">
        <v>51000</v>
      </c>
      <c r="D79" s="2">
        <v>44163</v>
      </c>
      <c r="E79">
        <v>30</v>
      </c>
      <c r="F79">
        <v>2</v>
      </c>
      <c r="G79">
        <v>1</v>
      </c>
      <c r="H79">
        <v>2</v>
      </c>
      <c r="I79">
        <v>3</v>
      </c>
      <c r="J79">
        <v>1</v>
      </c>
    </row>
    <row r="80" spans="1:10" x14ac:dyDescent="0.25">
      <c r="A80">
        <v>361</v>
      </c>
      <c r="B80">
        <v>3</v>
      </c>
      <c r="C80">
        <v>50000</v>
      </c>
      <c r="D80" s="2">
        <v>43905</v>
      </c>
      <c r="E80">
        <v>30</v>
      </c>
      <c r="F80">
        <v>2</v>
      </c>
      <c r="G80">
        <v>19</v>
      </c>
      <c r="H80">
        <v>2</v>
      </c>
      <c r="I80">
        <v>4</v>
      </c>
      <c r="J80">
        <v>1</v>
      </c>
    </row>
    <row r="81" spans="1:10" x14ac:dyDescent="0.25">
      <c r="A81">
        <v>363</v>
      </c>
      <c r="B81">
        <v>3</v>
      </c>
      <c r="C81">
        <v>47000</v>
      </c>
      <c r="D81" s="2">
        <v>43656</v>
      </c>
      <c r="E81">
        <v>31</v>
      </c>
      <c r="F81">
        <v>1</v>
      </c>
      <c r="G81">
        <v>17</v>
      </c>
      <c r="H81">
        <v>1</v>
      </c>
      <c r="I81">
        <v>4</v>
      </c>
      <c r="J81">
        <v>1</v>
      </c>
    </row>
    <row r="82" spans="1:10" x14ac:dyDescent="0.25">
      <c r="A82">
        <v>366</v>
      </c>
      <c r="B82">
        <v>3</v>
      </c>
      <c r="C82">
        <v>48000</v>
      </c>
      <c r="D82" s="2">
        <v>44094</v>
      </c>
      <c r="E82">
        <v>28</v>
      </c>
      <c r="F82">
        <v>1</v>
      </c>
      <c r="G82">
        <v>24</v>
      </c>
      <c r="H82">
        <v>2</v>
      </c>
      <c r="I82">
        <v>3</v>
      </c>
      <c r="J82">
        <v>1</v>
      </c>
    </row>
    <row r="83" spans="1:10" x14ac:dyDescent="0.25">
      <c r="A83">
        <v>368</v>
      </c>
      <c r="B83">
        <v>2</v>
      </c>
      <c r="C83">
        <v>49000</v>
      </c>
      <c r="D83" s="2">
        <v>43687</v>
      </c>
      <c r="E83">
        <v>35</v>
      </c>
      <c r="F83">
        <v>1</v>
      </c>
      <c r="G83">
        <v>21</v>
      </c>
      <c r="H83">
        <v>1</v>
      </c>
      <c r="I83">
        <v>4</v>
      </c>
      <c r="J83">
        <v>1</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E997C-1778-43BB-B774-CC48F9CEC1D3}">
  <dimension ref="A1:D69"/>
  <sheetViews>
    <sheetView workbookViewId="0">
      <selection activeCell="E4" sqref="E4"/>
    </sheetView>
  </sheetViews>
  <sheetFormatPr defaultColWidth="21.42578125" defaultRowHeight="15" x14ac:dyDescent="0.25"/>
  <cols>
    <col min="1" max="1" width="21.42578125" style="1"/>
  </cols>
  <sheetData>
    <row r="1" spans="1:4" x14ac:dyDescent="0.25">
      <c r="A1" s="1" t="s">
        <v>136</v>
      </c>
      <c r="B1" t="s">
        <v>137</v>
      </c>
      <c r="C1" t="s">
        <v>138</v>
      </c>
      <c r="D1" t="s">
        <v>139</v>
      </c>
    </row>
    <row r="2" spans="1:4" x14ac:dyDescent="0.25">
      <c r="A2" s="1">
        <v>43235</v>
      </c>
      <c r="B2">
        <v>2018</v>
      </c>
      <c r="C2" t="s">
        <v>140</v>
      </c>
      <c r="D2" t="s">
        <v>141</v>
      </c>
    </row>
    <row r="3" spans="1:4" x14ac:dyDescent="0.25">
      <c r="A3" s="1">
        <v>44206</v>
      </c>
      <c r="B3">
        <v>2021</v>
      </c>
      <c r="C3" t="s">
        <v>142</v>
      </c>
      <c r="D3" t="s">
        <v>143</v>
      </c>
    </row>
    <row r="4" spans="1:4" x14ac:dyDescent="0.25">
      <c r="A4" s="1">
        <v>42998</v>
      </c>
      <c r="B4">
        <v>2017</v>
      </c>
      <c r="C4" t="s">
        <v>144</v>
      </c>
      <c r="D4" t="s">
        <v>145</v>
      </c>
    </row>
    <row r="5" spans="1:4" x14ac:dyDescent="0.25">
      <c r="A5" s="1">
        <v>42439</v>
      </c>
      <c r="B5">
        <v>2016</v>
      </c>
      <c r="C5" t="s">
        <v>146</v>
      </c>
      <c r="D5" t="s">
        <v>147</v>
      </c>
    </row>
    <row r="6" spans="1:4" x14ac:dyDescent="0.25">
      <c r="A6" s="1">
        <v>43432</v>
      </c>
      <c r="B6">
        <v>2018</v>
      </c>
      <c r="C6" t="s">
        <v>148</v>
      </c>
      <c r="D6" t="s">
        <v>145</v>
      </c>
    </row>
    <row r="7" spans="1:4" x14ac:dyDescent="0.25">
      <c r="A7" s="1">
        <v>43774</v>
      </c>
      <c r="B7">
        <v>2019</v>
      </c>
      <c r="C7" t="s">
        <v>148</v>
      </c>
      <c r="D7" t="s">
        <v>141</v>
      </c>
    </row>
    <row r="8" spans="1:4" x14ac:dyDescent="0.25">
      <c r="A8" s="1">
        <v>43876</v>
      </c>
      <c r="B8">
        <v>2020</v>
      </c>
      <c r="C8" t="s">
        <v>149</v>
      </c>
      <c r="D8" t="s">
        <v>150</v>
      </c>
    </row>
    <row r="9" spans="1:4" x14ac:dyDescent="0.25">
      <c r="A9" s="1">
        <v>42837</v>
      </c>
      <c r="B9">
        <v>2017</v>
      </c>
      <c r="C9" t="s">
        <v>151</v>
      </c>
      <c r="D9" t="s">
        <v>145</v>
      </c>
    </row>
    <row r="10" spans="1:4" x14ac:dyDescent="0.25">
      <c r="A10" s="1">
        <v>43337</v>
      </c>
      <c r="B10">
        <v>2018</v>
      </c>
      <c r="C10" t="s">
        <v>152</v>
      </c>
      <c r="D10" t="s">
        <v>150</v>
      </c>
    </row>
    <row r="11" spans="1:4" x14ac:dyDescent="0.25">
      <c r="A11" s="1">
        <v>43646</v>
      </c>
      <c r="B11">
        <v>2019</v>
      </c>
      <c r="C11" t="s">
        <v>153</v>
      </c>
      <c r="D11" t="s">
        <v>143</v>
      </c>
    </row>
    <row r="12" spans="1:4" x14ac:dyDescent="0.25">
      <c r="A12" s="1">
        <v>42663</v>
      </c>
      <c r="B12">
        <v>2016</v>
      </c>
      <c r="C12" t="s">
        <v>154</v>
      </c>
      <c r="D12" t="s">
        <v>147</v>
      </c>
    </row>
    <row r="13" spans="1:4" x14ac:dyDescent="0.25">
      <c r="A13" s="1">
        <v>42860</v>
      </c>
      <c r="B13">
        <v>2017</v>
      </c>
      <c r="C13" t="s">
        <v>140</v>
      </c>
      <c r="D13" t="s">
        <v>155</v>
      </c>
    </row>
    <row r="14" spans="1:4" x14ac:dyDescent="0.25">
      <c r="A14" s="1">
        <v>42377</v>
      </c>
      <c r="B14">
        <v>2016</v>
      </c>
      <c r="C14" t="s">
        <v>142</v>
      </c>
      <c r="D14" t="s">
        <v>155</v>
      </c>
    </row>
    <row r="15" spans="1:4" x14ac:dyDescent="0.25">
      <c r="A15" s="1">
        <v>43174</v>
      </c>
      <c r="B15">
        <v>2018</v>
      </c>
      <c r="C15" t="s">
        <v>146</v>
      </c>
      <c r="D15" t="s">
        <v>147</v>
      </c>
    </row>
    <row r="16" spans="1:4" x14ac:dyDescent="0.25">
      <c r="A16" s="1">
        <v>43013</v>
      </c>
      <c r="B16">
        <v>2017</v>
      </c>
      <c r="C16" t="s">
        <v>154</v>
      </c>
      <c r="D16" t="s">
        <v>147</v>
      </c>
    </row>
    <row r="17" spans="1:4" x14ac:dyDescent="0.25">
      <c r="A17" s="1">
        <v>43941</v>
      </c>
      <c r="B17">
        <v>2020</v>
      </c>
      <c r="C17" t="s">
        <v>151</v>
      </c>
      <c r="D17" t="s">
        <v>156</v>
      </c>
    </row>
    <row r="18" spans="1:4" x14ac:dyDescent="0.25">
      <c r="A18" s="1">
        <v>43466</v>
      </c>
      <c r="B18">
        <v>2019</v>
      </c>
      <c r="C18" t="s">
        <v>142</v>
      </c>
      <c r="D18" t="s">
        <v>141</v>
      </c>
    </row>
    <row r="19" spans="1:4" x14ac:dyDescent="0.25">
      <c r="A19" s="1">
        <v>43324</v>
      </c>
      <c r="B19">
        <v>2018</v>
      </c>
      <c r="C19" t="s">
        <v>152</v>
      </c>
      <c r="D19" t="s">
        <v>143</v>
      </c>
    </row>
    <row r="20" spans="1:4" x14ac:dyDescent="0.25">
      <c r="A20" s="1">
        <v>43743</v>
      </c>
      <c r="B20">
        <v>2019</v>
      </c>
      <c r="C20" t="s">
        <v>154</v>
      </c>
      <c r="D20" t="s">
        <v>150</v>
      </c>
    </row>
    <row r="21" spans="1:4" x14ac:dyDescent="0.25">
      <c r="A21" s="1">
        <v>42936</v>
      </c>
      <c r="B21">
        <v>2017</v>
      </c>
      <c r="C21" t="s">
        <v>157</v>
      </c>
      <c r="D21" t="s">
        <v>147</v>
      </c>
    </row>
    <row r="22" spans="1:4" x14ac:dyDescent="0.25">
      <c r="A22" s="1">
        <v>43845</v>
      </c>
      <c r="B22">
        <v>2020</v>
      </c>
      <c r="C22" t="s">
        <v>142</v>
      </c>
      <c r="D22" t="s">
        <v>145</v>
      </c>
    </row>
    <row r="23" spans="1:4" x14ac:dyDescent="0.25">
      <c r="A23" s="1">
        <v>43198</v>
      </c>
      <c r="B23">
        <v>2018</v>
      </c>
      <c r="C23" t="s">
        <v>151</v>
      </c>
      <c r="D23" t="s">
        <v>143</v>
      </c>
    </row>
    <row r="24" spans="1:4" x14ac:dyDescent="0.25">
      <c r="A24" s="1">
        <v>42699</v>
      </c>
      <c r="B24">
        <v>2016</v>
      </c>
      <c r="C24" t="s">
        <v>148</v>
      </c>
      <c r="D24" t="s">
        <v>155</v>
      </c>
    </row>
    <row r="25" spans="1:4" x14ac:dyDescent="0.25">
      <c r="A25" s="1">
        <v>43554</v>
      </c>
      <c r="B25">
        <v>2019</v>
      </c>
      <c r="C25" t="s">
        <v>146</v>
      </c>
      <c r="D25" t="s">
        <v>150</v>
      </c>
    </row>
    <row r="26" spans="1:4" x14ac:dyDescent="0.25">
      <c r="A26" s="1">
        <v>42896</v>
      </c>
      <c r="B26">
        <v>2017</v>
      </c>
      <c r="C26" t="s">
        <v>153</v>
      </c>
      <c r="D26" t="s">
        <v>150</v>
      </c>
    </row>
    <row r="27" spans="1:4" x14ac:dyDescent="0.25">
      <c r="A27" s="1">
        <v>43363</v>
      </c>
      <c r="B27">
        <v>2018</v>
      </c>
      <c r="C27" t="s">
        <v>144</v>
      </c>
      <c r="D27" t="s">
        <v>147</v>
      </c>
    </row>
    <row r="28" spans="1:4" x14ac:dyDescent="0.25">
      <c r="A28" s="1">
        <v>44027</v>
      </c>
      <c r="B28">
        <v>2020</v>
      </c>
      <c r="C28" t="s">
        <v>157</v>
      </c>
      <c r="D28" t="s">
        <v>145</v>
      </c>
    </row>
    <row r="29" spans="1:4" x14ac:dyDescent="0.25">
      <c r="A29" s="1">
        <v>43590</v>
      </c>
      <c r="B29">
        <v>2019</v>
      </c>
      <c r="C29" t="s">
        <v>140</v>
      </c>
      <c r="D29" t="s">
        <v>143</v>
      </c>
    </row>
    <row r="30" spans="1:4" x14ac:dyDescent="0.25">
      <c r="A30" s="1">
        <v>43424</v>
      </c>
      <c r="B30">
        <v>2018</v>
      </c>
      <c r="C30" t="s">
        <v>148</v>
      </c>
      <c r="D30" t="s">
        <v>141</v>
      </c>
    </row>
    <row r="31" spans="1:4" x14ac:dyDescent="0.25">
      <c r="A31" s="1">
        <v>42959</v>
      </c>
      <c r="B31">
        <v>2017</v>
      </c>
      <c r="C31" t="s">
        <v>152</v>
      </c>
      <c r="D31" t="s">
        <v>150</v>
      </c>
    </row>
    <row r="32" spans="1:4" x14ac:dyDescent="0.25">
      <c r="A32" s="1">
        <v>42729</v>
      </c>
      <c r="B32">
        <v>2016</v>
      </c>
      <c r="C32" t="s">
        <v>158</v>
      </c>
      <c r="D32" t="s">
        <v>143</v>
      </c>
    </row>
    <row r="33" spans="1:4" x14ac:dyDescent="0.25">
      <c r="A33" s="1">
        <v>43514</v>
      </c>
      <c r="B33">
        <v>2019</v>
      </c>
      <c r="C33" t="s">
        <v>149</v>
      </c>
      <c r="D33" t="s">
        <v>156</v>
      </c>
    </row>
    <row r="34" spans="1:4" x14ac:dyDescent="0.25">
      <c r="A34" s="1">
        <v>43992</v>
      </c>
      <c r="B34">
        <v>2020</v>
      </c>
      <c r="C34" t="s">
        <v>153</v>
      </c>
      <c r="D34" t="s">
        <v>145</v>
      </c>
    </row>
    <row r="35" spans="1:4" x14ac:dyDescent="0.25">
      <c r="A35" s="1">
        <v>42835</v>
      </c>
      <c r="B35">
        <v>2017</v>
      </c>
      <c r="C35" t="s">
        <v>151</v>
      </c>
      <c r="D35" t="s">
        <v>156</v>
      </c>
    </row>
    <row r="36" spans="1:4" x14ac:dyDescent="0.25">
      <c r="A36" s="1">
        <v>43141</v>
      </c>
      <c r="B36">
        <v>2018</v>
      </c>
      <c r="C36" t="s">
        <v>149</v>
      </c>
      <c r="D36" t="s">
        <v>150</v>
      </c>
    </row>
    <row r="37" spans="1:4" x14ac:dyDescent="0.25">
      <c r="A37" s="1">
        <v>42840</v>
      </c>
      <c r="B37">
        <v>2017</v>
      </c>
      <c r="C37" t="s">
        <v>151</v>
      </c>
      <c r="D37" t="s">
        <v>150</v>
      </c>
    </row>
    <row r="38" spans="1:4" x14ac:dyDescent="0.25">
      <c r="A38" s="1">
        <v>42694</v>
      </c>
      <c r="B38">
        <v>2016</v>
      </c>
      <c r="C38" t="s">
        <v>148</v>
      </c>
      <c r="D38" t="s">
        <v>143</v>
      </c>
    </row>
    <row r="39" spans="1:4" x14ac:dyDescent="0.25">
      <c r="A39" s="1">
        <v>43713</v>
      </c>
      <c r="B39">
        <v>2019</v>
      </c>
      <c r="C39" t="s">
        <v>144</v>
      </c>
      <c r="D39" t="s">
        <v>147</v>
      </c>
    </row>
    <row r="40" spans="1:4" x14ac:dyDescent="0.25">
      <c r="A40" s="1">
        <v>44058</v>
      </c>
      <c r="B40">
        <v>2020</v>
      </c>
      <c r="C40" t="s">
        <v>152</v>
      </c>
      <c r="D40" t="s">
        <v>150</v>
      </c>
    </row>
    <row r="41" spans="1:4" x14ac:dyDescent="0.25">
      <c r="A41" s="1">
        <v>43276</v>
      </c>
      <c r="B41">
        <v>2018</v>
      </c>
      <c r="C41" t="s">
        <v>153</v>
      </c>
      <c r="D41" t="s">
        <v>156</v>
      </c>
    </row>
    <row r="42" spans="1:4" x14ac:dyDescent="0.25">
      <c r="A42" s="1">
        <v>44255</v>
      </c>
      <c r="B42">
        <v>2021</v>
      </c>
      <c r="C42" t="s">
        <v>149</v>
      </c>
      <c r="D42" t="s">
        <v>143</v>
      </c>
    </row>
    <row r="43" spans="1:4" x14ac:dyDescent="0.25">
      <c r="A43" s="1">
        <v>43615</v>
      </c>
      <c r="B43">
        <v>2019</v>
      </c>
      <c r="C43" t="s">
        <v>140</v>
      </c>
      <c r="D43" t="s">
        <v>147</v>
      </c>
    </row>
    <row r="44" spans="1:4" x14ac:dyDescent="0.25">
      <c r="A44" s="1">
        <v>43924</v>
      </c>
      <c r="B44">
        <v>2020</v>
      </c>
      <c r="C44" t="s">
        <v>151</v>
      </c>
      <c r="D44" t="s">
        <v>155</v>
      </c>
    </row>
    <row r="45" spans="1:4" x14ac:dyDescent="0.25">
      <c r="A45" s="1">
        <v>43383</v>
      </c>
      <c r="B45">
        <v>2018</v>
      </c>
      <c r="C45" t="s">
        <v>154</v>
      </c>
      <c r="D45" t="s">
        <v>145</v>
      </c>
    </row>
    <row r="46" spans="1:4" x14ac:dyDescent="0.25">
      <c r="A46" s="1">
        <v>43539</v>
      </c>
      <c r="B46">
        <v>2019</v>
      </c>
      <c r="C46" t="s">
        <v>146</v>
      </c>
      <c r="D46" t="s">
        <v>155</v>
      </c>
    </row>
    <row r="47" spans="1:4" x14ac:dyDescent="0.25">
      <c r="A47" s="1">
        <v>42941</v>
      </c>
      <c r="B47">
        <v>2017</v>
      </c>
      <c r="C47" t="s">
        <v>157</v>
      </c>
      <c r="D47" t="s">
        <v>141</v>
      </c>
    </row>
    <row r="48" spans="1:4" x14ac:dyDescent="0.25">
      <c r="A48" s="1">
        <v>43296</v>
      </c>
      <c r="B48">
        <v>2018</v>
      </c>
      <c r="C48" t="s">
        <v>157</v>
      </c>
      <c r="D48" t="s">
        <v>143</v>
      </c>
    </row>
    <row r="49" spans="1:4" x14ac:dyDescent="0.25">
      <c r="A49" s="1">
        <v>43626</v>
      </c>
      <c r="B49">
        <v>2019</v>
      </c>
      <c r="C49" t="s">
        <v>153</v>
      </c>
      <c r="D49" t="s">
        <v>156</v>
      </c>
    </row>
    <row r="50" spans="1:4" x14ac:dyDescent="0.25">
      <c r="A50" s="1">
        <v>43419</v>
      </c>
      <c r="B50">
        <v>2018</v>
      </c>
      <c r="C50" t="s">
        <v>148</v>
      </c>
      <c r="D50" t="s">
        <v>147</v>
      </c>
    </row>
    <row r="51" spans="1:4" x14ac:dyDescent="0.25">
      <c r="A51" s="1">
        <v>43900</v>
      </c>
      <c r="B51">
        <v>2020</v>
      </c>
      <c r="C51" t="s">
        <v>146</v>
      </c>
      <c r="D51" t="s">
        <v>141</v>
      </c>
    </row>
    <row r="52" spans="1:4" x14ac:dyDescent="0.25">
      <c r="A52" s="1">
        <v>42602</v>
      </c>
      <c r="B52">
        <v>2016</v>
      </c>
      <c r="C52" t="s">
        <v>152</v>
      </c>
      <c r="D52" t="s">
        <v>150</v>
      </c>
    </row>
    <row r="53" spans="1:4" x14ac:dyDescent="0.25">
      <c r="A53" s="1">
        <v>43110</v>
      </c>
      <c r="B53">
        <v>2018</v>
      </c>
      <c r="C53" t="s">
        <v>142</v>
      </c>
      <c r="D53" t="s">
        <v>145</v>
      </c>
    </row>
    <row r="54" spans="1:4" x14ac:dyDescent="0.25">
      <c r="A54" s="1">
        <v>43320</v>
      </c>
      <c r="B54">
        <v>2018</v>
      </c>
      <c r="C54" t="s">
        <v>152</v>
      </c>
      <c r="D54" t="s">
        <v>145</v>
      </c>
    </row>
    <row r="55" spans="1:4" x14ac:dyDescent="0.25">
      <c r="A55" s="1">
        <v>42771</v>
      </c>
      <c r="B55">
        <v>2017</v>
      </c>
      <c r="C55" t="s">
        <v>149</v>
      </c>
      <c r="D55" t="s">
        <v>143</v>
      </c>
    </row>
    <row r="56" spans="1:4" x14ac:dyDescent="0.25">
      <c r="A56" s="1">
        <v>43758</v>
      </c>
      <c r="B56">
        <v>2019</v>
      </c>
      <c r="C56" t="s">
        <v>154</v>
      </c>
      <c r="D56" t="s">
        <v>143</v>
      </c>
    </row>
    <row r="57" spans="1:4" x14ac:dyDescent="0.25">
      <c r="A57" s="1">
        <v>42804</v>
      </c>
      <c r="B57">
        <v>2017</v>
      </c>
      <c r="C57" t="s">
        <v>146</v>
      </c>
      <c r="D57" t="s">
        <v>155</v>
      </c>
    </row>
    <row r="58" spans="1:4" x14ac:dyDescent="0.25">
      <c r="A58" s="1">
        <v>42546</v>
      </c>
      <c r="B58">
        <v>2016</v>
      </c>
      <c r="C58" t="s">
        <v>153</v>
      </c>
      <c r="D58" t="s">
        <v>150</v>
      </c>
    </row>
    <row r="59" spans="1:4" x14ac:dyDescent="0.25">
      <c r="A59" s="1">
        <v>43322</v>
      </c>
      <c r="B59">
        <v>2018</v>
      </c>
      <c r="C59" t="s">
        <v>152</v>
      </c>
      <c r="D59" t="s">
        <v>155</v>
      </c>
    </row>
    <row r="60" spans="1:4" x14ac:dyDescent="0.25">
      <c r="A60" s="1">
        <v>43454</v>
      </c>
      <c r="B60">
        <v>2018</v>
      </c>
      <c r="C60" t="s">
        <v>158</v>
      </c>
      <c r="D60" t="s">
        <v>147</v>
      </c>
    </row>
    <row r="61" spans="1:4" x14ac:dyDescent="0.25">
      <c r="A61" s="1">
        <v>43966</v>
      </c>
      <c r="B61">
        <v>2020</v>
      </c>
      <c r="C61" t="s">
        <v>140</v>
      </c>
      <c r="D61" t="s">
        <v>155</v>
      </c>
    </row>
    <row r="62" spans="1:4" x14ac:dyDescent="0.25">
      <c r="A62" s="1">
        <v>43524</v>
      </c>
      <c r="B62">
        <v>2019</v>
      </c>
      <c r="C62" t="s">
        <v>149</v>
      </c>
      <c r="D62" t="s">
        <v>147</v>
      </c>
    </row>
    <row r="63" spans="1:4" x14ac:dyDescent="0.25">
      <c r="A63" s="1">
        <v>42449</v>
      </c>
      <c r="B63">
        <v>2016</v>
      </c>
      <c r="C63" t="s">
        <v>146</v>
      </c>
      <c r="D63" t="s">
        <v>143</v>
      </c>
    </row>
    <row r="64" spans="1:4" x14ac:dyDescent="0.25">
      <c r="A64" s="1">
        <v>43600</v>
      </c>
      <c r="B64">
        <v>2019</v>
      </c>
      <c r="C64" t="s">
        <v>140</v>
      </c>
      <c r="D64" t="s">
        <v>145</v>
      </c>
    </row>
    <row r="65" spans="1:4" x14ac:dyDescent="0.25">
      <c r="A65" s="1">
        <v>44163</v>
      </c>
      <c r="B65">
        <v>2020</v>
      </c>
      <c r="C65" t="s">
        <v>148</v>
      </c>
      <c r="D65" t="s">
        <v>150</v>
      </c>
    </row>
    <row r="66" spans="1:4" x14ac:dyDescent="0.25">
      <c r="A66" s="1">
        <v>43905</v>
      </c>
      <c r="B66">
        <v>2020</v>
      </c>
      <c r="C66" t="s">
        <v>146</v>
      </c>
      <c r="D66" t="s">
        <v>143</v>
      </c>
    </row>
    <row r="67" spans="1:4" x14ac:dyDescent="0.25">
      <c r="A67" s="1">
        <v>43656</v>
      </c>
      <c r="B67">
        <v>2019</v>
      </c>
      <c r="C67" t="s">
        <v>157</v>
      </c>
      <c r="D67" t="s">
        <v>145</v>
      </c>
    </row>
    <row r="68" spans="1:4" x14ac:dyDescent="0.25">
      <c r="A68" s="1">
        <v>44094</v>
      </c>
      <c r="B68">
        <v>2020</v>
      </c>
      <c r="C68" t="s">
        <v>144</v>
      </c>
      <c r="D68" t="s">
        <v>143</v>
      </c>
    </row>
    <row r="69" spans="1:4" x14ac:dyDescent="0.25">
      <c r="A69" s="1">
        <v>43687</v>
      </c>
      <c r="B69">
        <v>2019</v>
      </c>
      <c r="C69" t="s">
        <v>152</v>
      </c>
      <c r="D69" t="s">
        <v>150</v>
      </c>
    </row>
  </sheetData>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4784E-B01C-4DF6-AB5C-64CDC425B375}">
  <dimension ref="A1:B14"/>
  <sheetViews>
    <sheetView workbookViewId="0">
      <selection activeCell="E4" sqref="E4"/>
    </sheetView>
  </sheetViews>
  <sheetFormatPr defaultRowHeight="15" x14ac:dyDescent="0.25"/>
  <cols>
    <col min="2" max="2" width="12.42578125" customWidth="1"/>
  </cols>
  <sheetData>
    <row r="1" spans="1:2" x14ac:dyDescent="0.25">
      <c r="A1" t="s">
        <v>159</v>
      </c>
      <c r="B1" t="s">
        <v>160</v>
      </c>
    </row>
    <row r="2" spans="1:2" x14ac:dyDescent="0.25">
      <c r="A2">
        <v>32</v>
      </c>
      <c r="B2" t="s">
        <v>161</v>
      </c>
    </row>
    <row r="3" spans="1:2" x14ac:dyDescent="0.25">
      <c r="A3">
        <v>28</v>
      </c>
      <c r="B3" t="s">
        <v>162</v>
      </c>
    </row>
    <row r="4" spans="1:2" x14ac:dyDescent="0.25">
      <c r="A4">
        <v>35</v>
      </c>
      <c r="B4" t="s">
        <v>163</v>
      </c>
    </row>
    <row r="5" spans="1:2" x14ac:dyDescent="0.25">
      <c r="A5">
        <v>40</v>
      </c>
      <c r="B5" t="s">
        <v>164</v>
      </c>
    </row>
    <row r="6" spans="1:2" x14ac:dyDescent="0.25">
      <c r="A6">
        <v>36</v>
      </c>
      <c r="B6" t="s">
        <v>163</v>
      </c>
    </row>
    <row r="7" spans="1:2" x14ac:dyDescent="0.25">
      <c r="A7">
        <v>31</v>
      </c>
      <c r="B7" t="s">
        <v>165</v>
      </c>
    </row>
    <row r="8" spans="1:2" x14ac:dyDescent="0.25">
      <c r="A8">
        <v>29</v>
      </c>
      <c r="B8" t="s">
        <v>165</v>
      </c>
    </row>
    <row r="9" spans="1:2" x14ac:dyDescent="0.25">
      <c r="A9">
        <v>33</v>
      </c>
      <c r="B9" t="s">
        <v>161</v>
      </c>
    </row>
    <row r="10" spans="1:2" x14ac:dyDescent="0.25">
      <c r="A10">
        <v>34</v>
      </c>
      <c r="B10" t="s">
        <v>161</v>
      </c>
    </row>
    <row r="11" spans="1:2" x14ac:dyDescent="0.25">
      <c r="A11">
        <v>27</v>
      </c>
      <c r="B11" t="s">
        <v>162</v>
      </c>
    </row>
    <row r="12" spans="1:2" x14ac:dyDescent="0.25">
      <c r="A12">
        <v>30</v>
      </c>
      <c r="B12" t="s">
        <v>165</v>
      </c>
    </row>
    <row r="13" spans="1:2" x14ac:dyDescent="0.25">
      <c r="A13">
        <v>38</v>
      </c>
      <c r="B13" t="s">
        <v>164</v>
      </c>
    </row>
    <row r="14" spans="1:2" x14ac:dyDescent="0.25">
      <c r="A14">
        <v>26</v>
      </c>
      <c r="B14" t="s">
        <v>162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9E3CC-0BEE-4277-90E1-323446E8C50E}">
  <sheetPr>
    <tabColor rgb="FFFF0000"/>
  </sheetPr>
  <dimension ref="A3:E6"/>
  <sheetViews>
    <sheetView workbookViewId="0">
      <selection activeCell="E4" sqref="E4"/>
    </sheetView>
  </sheetViews>
  <sheetFormatPr defaultRowHeight="15" x14ac:dyDescent="0.25"/>
  <cols>
    <col min="1" max="1" width="14.85546875" bestFit="1" customWidth="1"/>
    <col min="2" max="2" width="11.140625" bestFit="1" customWidth="1"/>
    <col min="3" max="3" width="12.140625" bestFit="1" customWidth="1"/>
    <col min="4" max="4" width="12.28515625" bestFit="1" customWidth="1"/>
    <col min="5" max="5" width="15.42578125" bestFit="1" customWidth="1"/>
  </cols>
  <sheetData>
    <row r="3" spans="1:5" x14ac:dyDescent="0.25">
      <c r="A3" t="s">
        <v>166</v>
      </c>
      <c r="B3" t="s">
        <v>167</v>
      </c>
      <c r="C3" t="s">
        <v>168</v>
      </c>
      <c r="D3" t="s">
        <v>169</v>
      </c>
      <c r="E3" t="s">
        <v>171</v>
      </c>
    </row>
    <row r="4" spans="1:5" x14ac:dyDescent="0.25">
      <c r="A4" s="7">
        <v>80</v>
      </c>
      <c r="B4" s="8">
        <v>3953000</v>
      </c>
      <c r="C4" s="9">
        <v>31.524999999999999</v>
      </c>
      <c r="D4" s="9">
        <v>5.3</v>
      </c>
      <c r="E4" s="7">
        <v>19</v>
      </c>
    </row>
    <row r="6" spans="1:5" x14ac:dyDescent="0.25">
      <c r="A6">
        <f>GETPIVOTDATA("[Measures].[Total Employee]",$A$3)</f>
        <v>80</v>
      </c>
      <c r="B6" s="8">
        <f>B4</f>
        <v>3953000</v>
      </c>
      <c r="C6" s="9">
        <f>C4</f>
        <v>31.524999999999999</v>
      </c>
      <c r="D6" s="9">
        <f>D4</f>
        <v>5.3</v>
      </c>
      <c r="E6" s="7">
        <f>E4</f>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C88D5-6C74-4149-9AC9-F78C5FB83B09}">
  <sheetPr>
    <tabColor rgb="FF00B050"/>
  </sheetPr>
  <dimension ref="A3:B6"/>
  <sheetViews>
    <sheetView workbookViewId="0">
      <selection activeCell="E4" sqref="E4"/>
    </sheetView>
  </sheetViews>
  <sheetFormatPr defaultRowHeight="15" x14ac:dyDescent="0.25"/>
  <cols>
    <col min="1" max="1" width="21.5703125" bestFit="1" customWidth="1"/>
    <col min="2" max="2" width="14.85546875" bestFit="1" customWidth="1"/>
  </cols>
  <sheetData>
    <row r="3" spans="1:2" x14ac:dyDescent="0.25">
      <c r="A3" s="10" t="s">
        <v>172</v>
      </c>
      <c r="B3" t="s">
        <v>166</v>
      </c>
    </row>
    <row r="4" spans="1:2" x14ac:dyDescent="0.25">
      <c r="A4" s="11" t="s">
        <v>42</v>
      </c>
      <c r="B4" s="7">
        <v>19</v>
      </c>
    </row>
    <row r="5" spans="1:2" x14ac:dyDescent="0.25">
      <c r="A5" s="11" t="s">
        <v>41</v>
      </c>
      <c r="B5" s="7">
        <v>61</v>
      </c>
    </row>
    <row r="6" spans="1:2" x14ac:dyDescent="0.25">
      <c r="A6" s="11" t="s">
        <v>173</v>
      </c>
      <c r="B6" s="7">
        <v>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A68A1-1FF8-4D46-A98B-DA84CFA56B83}">
  <sheetPr>
    <tabColor rgb="FFFFC000"/>
  </sheetPr>
  <dimension ref="A3:B7"/>
  <sheetViews>
    <sheetView workbookViewId="0">
      <selection activeCell="E4" sqref="E4"/>
    </sheetView>
  </sheetViews>
  <sheetFormatPr defaultRowHeight="15" x14ac:dyDescent="0.25"/>
  <cols>
    <col min="1" max="1" width="13.140625" bestFit="1" customWidth="1"/>
    <col min="2" max="2" width="14.85546875" bestFit="1" customWidth="1"/>
  </cols>
  <sheetData>
    <row r="3" spans="1:2" x14ac:dyDescent="0.25">
      <c r="A3" s="10" t="s">
        <v>172</v>
      </c>
      <c r="B3" t="s">
        <v>166</v>
      </c>
    </row>
    <row r="4" spans="1:2" x14ac:dyDescent="0.25">
      <c r="A4" s="11" t="s">
        <v>123</v>
      </c>
      <c r="B4" s="7">
        <v>46</v>
      </c>
    </row>
    <row r="5" spans="1:2" x14ac:dyDescent="0.25">
      <c r="A5" s="11" t="s">
        <v>124</v>
      </c>
      <c r="B5" s="7">
        <v>32</v>
      </c>
    </row>
    <row r="6" spans="1:2" x14ac:dyDescent="0.25">
      <c r="A6" s="11" t="s">
        <v>125</v>
      </c>
      <c r="B6" s="7">
        <v>2</v>
      </c>
    </row>
    <row r="7" spans="1:2" x14ac:dyDescent="0.25">
      <c r="A7" s="11" t="s">
        <v>173</v>
      </c>
      <c r="B7" s="7">
        <v>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46F19-DDA6-42B0-B027-7A3C4F7C1EEB}">
  <sheetPr>
    <tabColor theme="4" tint="0.59999389629810485"/>
  </sheetPr>
  <dimension ref="A3:B10"/>
  <sheetViews>
    <sheetView workbookViewId="0">
      <selection activeCell="E4" sqref="E4"/>
    </sheetView>
  </sheetViews>
  <sheetFormatPr defaultRowHeight="15" x14ac:dyDescent="0.25"/>
  <cols>
    <col min="1" max="1" width="14.140625" bestFit="1" customWidth="1"/>
    <col min="2" max="2" width="14.85546875" bestFit="1" customWidth="1"/>
  </cols>
  <sheetData>
    <row r="3" spans="1:2" x14ac:dyDescent="0.25">
      <c r="A3" s="10" t="s">
        <v>172</v>
      </c>
      <c r="B3" t="s">
        <v>166</v>
      </c>
    </row>
    <row r="4" spans="1:2" x14ac:dyDescent="0.25">
      <c r="A4" s="11" t="s">
        <v>20</v>
      </c>
      <c r="B4" s="7">
        <v>5</v>
      </c>
    </row>
    <row r="5" spans="1:2" x14ac:dyDescent="0.25">
      <c r="A5" s="11" t="s">
        <v>26</v>
      </c>
      <c r="B5" s="7">
        <v>5</v>
      </c>
    </row>
    <row r="6" spans="1:2" x14ac:dyDescent="0.25">
      <c r="A6" s="11" t="s">
        <v>28</v>
      </c>
      <c r="B6" s="7">
        <v>5</v>
      </c>
    </row>
    <row r="7" spans="1:2" x14ac:dyDescent="0.25">
      <c r="A7" s="11" t="s">
        <v>12</v>
      </c>
      <c r="B7" s="7">
        <v>6</v>
      </c>
    </row>
    <row r="8" spans="1:2" x14ac:dyDescent="0.25">
      <c r="A8" s="11" t="s">
        <v>15</v>
      </c>
      <c r="B8" s="7">
        <v>6</v>
      </c>
    </row>
    <row r="9" spans="1:2" x14ac:dyDescent="0.25">
      <c r="A9" s="11" t="s">
        <v>11</v>
      </c>
      <c r="B9" s="7">
        <v>9</v>
      </c>
    </row>
    <row r="10" spans="1:2" x14ac:dyDescent="0.25">
      <c r="A10" s="11" t="s">
        <v>173</v>
      </c>
      <c r="B10" s="7">
        <v>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3ABC5-9CCC-4BA5-8C31-4850FEE576E2}">
  <sheetPr>
    <tabColor theme="9" tint="0.59999389629810485"/>
  </sheetPr>
  <dimension ref="A3:B6"/>
  <sheetViews>
    <sheetView workbookViewId="0">
      <selection activeCell="E4" sqref="E4"/>
    </sheetView>
  </sheetViews>
  <sheetFormatPr defaultRowHeight="15" x14ac:dyDescent="0.25"/>
  <cols>
    <col min="1" max="1" width="13.140625" bestFit="1" customWidth="1"/>
    <col min="2" max="2" width="14.85546875" bestFit="1" customWidth="1"/>
  </cols>
  <sheetData>
    <row r="3" spans="1:2" x14ac:dyDescent="0.25">
      <c r="A3" s="10" t="s">
        <v>172</v>
      </c>
      <c r="B3" t="s">
        <v>166</v>
      </c>
    </row>
    <row r="4" spans="1:2" x14ac:dyDescent="0.25">
      <c r="A4" s="11" t="s">
        <v>127</v>
      </c>
      <c r="B4" s="7">
        <v>41</v>
      </c>
    </row>
    <row r="5" spans="1:2" x14ac:dyDescent="0.25">
      <c r="A5" s="11" t="s">
        <v>128</v>
      </c>
      <c r="B5" s="7">
        <v>39</v>
      </c>
    </row>
    <row r="6" spans="1:2" x14ac:dyDescent="0.25">
      <c r="A6" s="11" t="s">
        <v>173</v>
      </c>
      <c r="B6" s="7">
        <v>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DDF0-D851-430D-9305-CA7D4E811D5B}">
  <sheetPr>
    <tabColor theme="5"/>
  </sheetPr>
  <dimension ref="A3:D19"/>
  <sheetViews>
    <sheetView topLeftCell="A4" workbookViewId="0">
      <selection activeCell="E4" sqref="E4"/>
    </sheetView>
  </sheetViews>
  <sheetFormatPr defaultRowHeight="15" x14ac:dyDescent="0.25"/>
  <cols>
    <col min="1" max="1" width="13.140625" bestFit="1" customWidth="1"/>
    <col min="2" max="2" width="14.85546875" bestFit="1" customWidth="1"/>
    <col min="3" max="3" width="7.5703125" bestFit="1" customWidth="1"/>
    <col min="4" max="4" width="11.28515625" bestFit="1" customWidth="1"/>
  </cols>
  <sheetData>
    <row r="3" spans="1:4" x14ac:dyDescent="0.25">
      <c r="A3" s="10" t="s">
        <v>172</v>
      </c>
      <c r="B3" t="s">
        <v>166</v>
      </c>
    </row>
    <row r="4" spans="1:4" x14ac:dyDescent="0.25">
      <c r="A4" s="11" t="s">
        <v>162</v>
      </c>
      <c r="B4" s="7">
        <v>14</v>
      </c>
    </row>
    <row r="5" spans="1:4" x14ac:dyDescent="0.25">
      <c r="A5" s="11" t="s">
        <v>165</v>
      </c>
      <c r="B5" s="7">
        <v>25</v>
      </c>
    </row>
    <row r="6" spans="1:4" x14ac:dyDescent="0.25">
      <c r="A6" s="11" t="s">
        <v>161</v>
      </c>
      <c r="B6" s="7">
        <v>26</v>
      </c>
    </row>
    <row r="7" spans="1:4" x14ac:dyDescent="0.25">
      <c r="A7" s="11" t="s">
        <v>163</v>
      </c>
      <c r="B7" s="7">
        <v>13</v>
      </c>
    </row>
    <row r="8" spans="1:4" x14ac:dyDescent="0.25">
      <c r="A8" s="11" t="s">
        <v>164</v>
      </c>
      <c r="B8" s="7">
        <v>2</v>
      </c>
    </row>
    <row r="9" spans="1:4" x14ac:dyDescent="0.25">
      <c r="A9" s="11" t="s">
        <v>173</v>
      </c>
      <c r="B9" s="7">
        <v>80</v>
      </c>
    </row>
    <row r="12" spans="1:4" x14ac:dyDescent="0.25">
      <c r="A12" s="10" t="s">
        <v>166</v>
      </c>
      <c r="B12" s="10" t="s">
        <v>174</v>
      </c>
    </row>
    <row r="13" spans="1:4" x14ac:dyDescent="0.25">
      <c r="A13" s="10" t="s">
        <v>172</v>
      </c>
      <c r="B13" t="s">
        <v>127</v>
      </c>
      <c r="C13" t="s">
        <v>128</v>
      </c>
      <c r="D13" t="s">
        <v>173</v>
      </c>
    </row>
    <row r="14" spans="1:4" x14ac:dyDescent="0.25">
      <c r="A14" s="11" t="s">
        <v>162</v>
      </c>
      <c r="B14" s="7">
        <v>8</v>
      </c>
      <c r="C14" s="7">
        <v>6</v>
      </c>
      <c r="D14" s="7">
        <v>14</v>
      </c>
    </row>
    <row r="15" spans="1:4" x14ac:dyDescent="0.25">
      <c r="A15" s="11" t="s">
        <v>165</v>
      </c>
      <c r="B15" s="7">
        <v>13</v>
      </c>
      <c r="C15" s="7">
        <v>12</v>
      </c>
      <c r="D15" s="7">
        <v>25</v>
      </c>
    </row>
    <row r="16" spans="1:4" x14ac:dyDescent="0.25">
      <c r="A16" s="11" t="s">
        <v>161</v>
      </c>
      <c r="B16" s="7">
        <v>11</v>
      </c>
      <c r="C16" s="7">
        <v>15</v>
      </c>
      <c r="D16" s="7">
        <v>26</v>
      </c>
    </row>
    <row r="17" spans="1:4" x14ac:dyDescent="0.25">
      <c r="A17" s="11" t="s">
        <v>163</v>
      </c>
      <c r="B17" s="7">
        <v>9</v>
      </c>
      <c r="C17" s="7">
        <v>4</v>
      </c>
      <c r="D17" s="7">
        <v>13</v>
      </c>
    </row>
    <row r="18" spans="1:4" x14ac:dyDescent="0.25">
      <c r="A18" s="11" t="s">
        <v>164</v>
      </c>
      <c r="B18" s="7"/>
      <c r="C18" s="7">
        <v>2</v>
      </c>
      <c r="D18" s="7">
        <v>2</v>
      </c>
    </row>
    <row r="19" spans="1:4" x14ac:dyDescent="0.25">
      <c r="A19" s="11" t="s">
        <v>173</v>
      </c>
      <c r="B19" s="7">
        <v>41</v>
      </c>
      <c r="C19" s="7">
        <v>39</v>
      </c>
      <c r="D19" s="7">
        <v>80</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A82A8-2367-4D63-BFCC-145BBFB6120C}">
  <sheetPr>
    <tabColor theme="1" tint="0.499984740745262"/>
  </sheetPr>
  <dimension ref="A3:B10"/>
  <sheetViews>
    <sheetView workbookViewId="0">
      <selection activeCell="E4" sqref="E4"/>
    </sheetView>
  </sheetViews>
  <sheetFormatPr defaultRowHeight="15" x14ac:dyDescent="0.25"/>
  <cols>
    <col min="1" max="1" width="13.140625" bestFit="1" customWidth="1"/>
    <col min="2" max="2" width="14.85546875" bestFit="1" customWidth="1"/>
  </cols>
  <sheetData>
    <row r="3" spans="1:2" x14ac:dyDescent="0.25">
      <c r="A3" s="10" t="s">
        <v>172</v>
      </c>
      <c r="B3" t="s">
        <v>166</v>
      </c>
    </row>
    <row r="4" spans="1:2" x14ac:dyDescent="0.25">
      <c r="A4" s="11">
        <v>2016</v>
      </c>
      <c r="B4" s="7">
        <v>12</v>
      </c>
    </row>
    <row r="5" spans="1:2" x14ac:dyDescent="0.25">
      <c r="A5" s="11">
        <v>2017</v>
      </c>
      <c r="B5" s="7">
        <v>15</v>
      </c>
    </row>
    <row r="6" spans="1:2" x14ac:dyDescent="0.25">
      <c r="A6" s="11">
        <v>2018</v>
      </c>
      <c r="B6" s="7">
        <v>20</v>
      </c>
    </row>
    <row r="7" spans="1:2" x14ac:dyDescent="0.25">
      <c r="A7" s="11">
        <v>2019</v>
      </c>
      <c r="B7" s="7">
        <v>18</v>
      </c>
    </row>
    <row r="8" spans="1:2" x14ac:dyDescent="0.25">
      <c r="A8" s="11">
        <v>2020</v>
      </c>
      <c r="B8" s="7">
        <v>13</v>
      </c>
    </row>
    <row r="9" spans="1:2" x14ac:dyDescent="0.25">
      <c r="A9" s="11">
        <v>2021</v>
      </c>
      <c r="B9" s="7">
        <v>2</v>
      </c>
    </row>
    <row r="10" spans="1:2" x14ac:dyDescent="0.25">
      <c r="A10" s="11" t="s">
        <v>173</v>
      </c>
      <c r="B10" s="7">
        <v>80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 2 0 2 4 - 0 5 - 2 3 T 0 2 : 1 4 : 0 0 . 3 8 5 0 0 9 5 + 0 1 : 0 0 < / L a s t P r o c e s s e d T i m e > < / D a t a M o d e l i n g S a n d b o x . S e r i a l i z e d S a n d b o x E r r o r C a c h e > ] ] > < / C u s t o m C o n t e n t > < / G e m i n i > 
</file>

<file path=customXml/item10.xml>��< ? x m l   v e r s i o n = " 1 . 0 "   e n c o d i n g = " U T F - 1 6 " ? > < G e m i n i   x m l n s = " h t t p : / / g e m i n i / p i v o t c u s t o m i z a t i o n / 2 7 a 8 0 a 0 d - a 2 a d - 4 f 5 7 - b 0 d e - 0 6 1 b b 6 b 6 8 1 e b " > < C u s t o m C o n t e n t > < ! [ C D A T A [ < ? x m l   v e r s i o n = " 1 . 0 "   e n c o d i n g = " u t f - 1 6 " ? > < S e t t i n g s > < C a l c u l a t e d F i e l d s > < i t e m > < M e a s u r e N a m e > T o t a l   E m p l o y e e < / M e a s u r e N a m e > < D i s p l a y N a m e > T o t a l   E m p l o y e e < / D i s p l a y N a m e > < V i s i b l e > F a l s e < / V i s i b l e > < / i t e m > < i t e m > < M e a s u r e N a m e > T o t a l   S a l a r y < / M e a s u r e N a m e > < D i s p l a y N a m e > T o t a l   S a l a r y < / D i s p l a y N a m e > < V i s i b l e > F a l s e < / V i s i b l e > < / i t e m > < i t e m > < M e a s u r e N a m e > A v e r a g e   A g e < / M e a s u r e N a m e > < D i s p l a y N a m e > A v e r a g e   A g e < / D i s p l a y N a m e > < V i s i b l e > F a l s e < / V i s i b l e > < / i t e m > < i t e m > < M e a s u r e N a m e > A v e r a g e   Y O S < / M e a s u r e N a m e > < D i s p l a y N a m e > A v e r a g e   Y O S < / D i s p l a y N a m e > < V i s i b l e > F a l s e < / V i s i b l e > < / i t e m > < i t e m > < M e a s u r e N a m e > T o t a l   P r o m o t i o n < / M e a s u r e N a m e > < D i s p l a y N a m e > T o t a l   P r o m o t i o n < / D i s p l a y N a m e > < V i s i b l e > F a l s e < / V i s i b l e > < / i t e m > < / C a l c u l a t e d F i e l d s > < S A H o s t H a s h > 0 < / S A H o s t H a s h > < G e m i n i F i e l d L i s t V i s i b l e > T r u e < / G e m i n i F i e l d L i s t V i s i b l e > < / S e t t i n g s > ] ] > < / C u s t o m C o n t e n t > < / G e m i n i > 
</file>

<file path=customXml/item11.xml>��< ? x m l   v e r s i o n = " 1 . 0 "   e n c o d i n g = " U T F - 1 6 " ? > < G e m i n i   x m l n s = " h t t p : / / g e m i n i / p i v o t c u s t o m i z a t i o n / T a b l e X M L _ D i m S t a t e " > < C u s t o m C o n t e n t > < ! [ C D A T A [ < T a b l e W i d g e t G r i d S e r i a l i z a t i o n   x m l n s : x s d = " h t t p : / / w w w . w 3 . o r g / 2 0 0 1 / X M L S c h e m a "   x m l n s : x s i = " h t t p : / / w w w . w 3 . o r g / 2 0 0 1 / X M L S c h e m a - i n s t a n c e " > < C o l u m n S u g g e s t e d T y p e   / > < C o l u m n F o r m a t   / > < C o l u m n A c c u r a c y   / > < C o l u m n C u r r e n c y S y m b o l   / > < C o l u m n P o s i t i v e P a t t e r n   / > < C o l u m n N e g a t i v e P a t t e r n   / > < C o l u m n W i d t h s > < i t e m > < k e y > < s t r i n g > S t a t e _ I D < / s t r i n g > < / k e y > < v a l u e > < i n t > 8 8 < / i n t > < / v a l u e > < / i t e m > < i t e m > < k e y > < s t r i n g > S t a t e   o f   O r i g i n < / s t r i n g > < / k e y > < v a l u e > < i n t > 1 2 5 < / i n t > < / v a l u e > < / i t e m > < / C o l u m n W i d t h s > < C o l u m n D i s p l a y I n d e x > < i t e m > < k e y > < s t r i n g > S t a t e _ I D < / s t r i n g > < / k e y > < v a l u e > < i n t > 0 < / i n t > < / v a l u e > < / i t e m > < i t e m > < k e y > < s t r i n g > S t a t e   o f   O r i g i n < / 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D i m M a r r i a g e " > < C u s t o m C o n t e n t > < ! [ C D A T A [ < T a b l e W i d g e t G r i d S e r i a l i z a t i o n   x m l n s : x s d = " h t t p : / / w w w . w 3 . o r g / 2 0 0 1 / X M L S c h e m a "   x m l n s : x s i = " h t t p : / / w w w . w 3 . o r g / 2 0 0 1 / X M L S c h e m a - i n s t a n c e " > < C o l u m n S u g g e s t e d T y p e   / > < C o l u m n F o r m a t   / > < C o l u m n A c c u r a c y   / > < C o l u m n C u r r e n c y S y m b o l   / > < C o l u m n P o s i t i v e P a t t e r n   / > < C o l u m n N e g a t i v e P a t t e r n   / > < C o l u m n W i d t h s > < i t e m > < k e y > < s t r i n g > M a r r i a g e _ I D < / s t r i n g > < / k e y > < v a l u e > < i n t > 1 1 1 < / i n t > < / v a l u e > < / i t e m > < i t e m > < k e y > < s t r i n g > M a r i t a l   S t a t u s   R a n g e < / s t r i n g > < / k e y > < v a l u e > < i n t > 1 6 2 < / i n t > < / v a l u e > < / i t e m > < / C o l u m n W i d t h s > < C o l u m n D i s p l a y I n d e x > < i t e m > < k e y > < s t r i n g > M a r r i a g e _ I D < / s t r i n g > < / k e y > < v a l u e > < i n t > 0 < / i n t > < / v a l u e > < / i t e m > < i t e m > < k e y > < s t r i n g > M a r i t a l   S t a t u s   R a n g e < / 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0 7 d 3 b 4 d 7 - f d 9 f - 4 8 c 2 - b 2 2 4 - 9 c 0 5 e d 1 8 e 0 b a " > < C u s t o m C o n t e n t > < ! [ C D A T A [ < ? x m l   v e r s i o n = " 1 . 0 "   e n c o d i n g = " u t f - 1 6 " ? > < S e t t i n g s > < C a l c u l a t e d F i e l d s > < i t e m > < M e a s u r e N a m e > T o t a l   E m p l o y e e < / M e a s u r e N a m e > < D i s p l a y N a m e > T o t a l   E m p l o y e e < / D i s p l a y N a m e > < V i s i b l e > F a l s e < / V i s i b l e > < / i t e m > < i t e m > < M e a s u r e N a m e > T o t a l   S a l a r y < / M e a s u r e N a m e > < D i s p l a y N a m e > T o t a l   S a l a r y < / D i s p l a y N a m e > < V i s i b l e > F a l s e < / V i s i b l e > < / i t e m > < i t e m > < M e a s u r e N a m e > A v e r a g e   A g e < / M e a s u r e N a m e > < D i s p l a y N a m e > A v e r a g e   A g e < / D i s p l a y N a m e > < V i s i b l e > F a l s e < / V i s i b l e > < / i t e m > < i t e m > < M e a s u r e N a m e > A v e r a g e   Y O S < / M e a s u r e N a m e > < D i s p l a y N a m e > A v e r a g e   Y O S < / D i s p l a y N a m e > < V i s i b l e > F a l s e < / V i s i b l e > < / i t e m > < i t e m > < M e a s u r e N a m e > T o t a l   P r o m o t i o n < / M e a s u r e N a m e > < D i s p l a y N a m e > T o t a l   P r o m o t i o n < / D i s p l a y N a m e > < V i s i b l e > F a l s e < / V i s i b l e > < / i t e m > < / C a l c u l a t e d F i e l d s > < S A H o s t H a s h > 0 < / S A H o s t H a s h > < G e m i n i F i e l d L i s t V i s i b l e > T r u e < / G e m i n i F i e l d L i s t V i s i b l e > < / S e t t i n g s > ] ] > < / 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 F a c t T a b l e < / K e y > < V a l u e   x m l n s : a = " h t t p : / / s c h e m a s . d a t a c o n t r a c t . o r g / 2 0 0 4 / 0 7 / M i c r o s o f t . A n a l y s i s S e r v i c e s . C o m m o n " > < a : H a s F o c u s > t r u e < / a : H a s F o c u s > < a : S i z e A t D p i 9 6 > 1 1 3 < / a : S i z e A t D p i 9 6 > < a : V i s i b l e > t r u e < / a : V i s i b l e > < / V a l u e > < / K e y V a l u e O f s t r i n g S a n d b o x E d i t o r . M e a s u r e G r i d S t a t e S c d E 3 5 R y > < K e y V a l u e O f s t r i n g S a n d b o x E d i t o r . M e a s u r e G r i d S t a t e S c d E 3 5 R y > < K e y > D i m S t a t e < / K e y > < V a l u e   x m l n s : a = " h t t p : / / s c h e m a s . d a t a c o n t r a c t . o r g / 2 0 0 4 / 0 7 / M i c r o s o f t . A n a l y s i s S e r v i c e s . C o m m o n " > < a : H a s F o c u s > t r u e < / a : H a s F o c u s > < a : S i z e A t D p i 9 6 > 1 1 3 < / a : S i z e A t D p i 9 6 > < a : V i s i b l e > t r u e < / a : V i s i b l e > < / V a l u e > < / K e y V a l u e O f s t r i n g S a n d b o x E d i t o r . M e a s u r e G r i d S t a t e S c d E 3 5 R y > < K e y V a l u e O f s t r i n g S a n d b o x E d i t o r . M e a s u r e G r i d S t a t e S c d E 3 5 R y > < K e y > D i m S a l a r y < / K e y > < V a l u e   x m l n s : a = " h t t p : / / s c h e m a s . d a t a c o n t r a c t . o r g / 2 0 0 4 / 0 7 / M i c r o s o f t . A n a l y s i s S e r v i c e s . C o m m o n " > < a : H a s F o c u s > t r u e < / a : H a s F o c u s > < a : S i z e A t D p i 9 6 > 1 1 3 < / a : S i z e A t D p i 9 6 > < a : V i s i b l e > t r u e < / a : V i s i b l e > < / V a l u e > < / K e y V a l u e O f s t r i n g S a n d b o x E d i t o r . M e a s u r e G r i d S t a t e S c d E 3 5 R y > < K e y V a l u e O f s t r i n g S a n d b o x E d i t o r . M e a s u r e G r i d S t a t e S c d E 3 5 R y > < K e y > D i m P r o m o t i o n < / K e y > < V a l u e   x m l n s : a = " h t t p : / / s c h e m a s . d a t a c o n t r a c t . o r g / 2 0 0 4 / 0 7 / M i c r o s o f t . A n a l y s i s S e r v i c e s . C o m m o n " > < a : H a s F o c u s > t r u e < / a : H a s F o c u s > < a : S i z e A t D p i 9 6 > 1 1 3 < / a : S i z e A t D p i 9 6 > < a : V i s i b l e > t r u e < / a : V i s i b l e > < / V a l u e > < / K e y V a l u e O f s t r i n g S a n d b o x E d i t o r . M e a s u r e G r i d S t a t e S c d E 3 5 R y > < K e y V a l u e O f s t r i n g S a n d b o x E d i t o r . M e a s u r e G r i d S t a t e S c d E 3 5 R y > < K e y > D i m N a m e s < / K e y > < V a l u e   x m l n s : a = " h t t p : / / s c h e m a s . d a t a c o n t r a c t . o r g / 2 0 0 4 / 0 7 / M i c r o s o f t . A n a l y s i s S e r v i c e s . C o m m o n " > < a : H a s F o c u s > t r u e < / a : H a s F o c u s > < a : S i z e A t D p i 9 6 > 1 1 3 < / a : S i z e A t D p i 9 6 > < a : V i s i b l e > t r u e < / a : V i s i b l e > < / V a l u e > < / K e y V a l u e O f s t r i n g S a n d b o x E d i t o r . M e a s u r e G r i d S t a t e S c d E 3 5 R y > < K e y V a l u e O f s t r i n g S a n d b o x E d i t o r . M e a s u r e G r i d S t a t e S c d E 3 5 R y > < K e y > D i m M a r r i a g e < / K e y > < V a l u e   x m l n s : a = " h t t p : / / s c h e m a s . d a t a c o n t r a c t . o r g / 2 0 0 4 / 0 7 / M i c r o s o f t . A n a l y s i s S e r v i c e s . C o m m o n " > < a : H a s F o c u s > t r u e < / a : H a s F o c u s > < a : S i z e A t D p i 9 6 > 1 1 3 < / a : S i z e A t D p i 9 6 > < a : V i s i b l e > t r u e < / a : V i s i b l e > < / V a l u e > < / K e y V a l u e O f s t r i n g S a n d b o x E d i t o r . M e a s u r e G r i d S t a t e S c d E 3 5 R y > < K e y V a l u e O f s t r i n g S a n d b o x E d i t o r . M e a s u r e G r i d S t a t e S c d E 3 5 R y > < K e y > D i m G e n d e r < / K e y > < V a l u e   x m l n s : a = " h t t p : / / s c h e m a s . d a t a c o n t r a c t . o r g / 2 0 0 4 / 0 7 / M i c r o s o f t . A n a l y s i s S e r v i c e s . C o m m o n " > < a : H a s F o c u s > t r u e < / a : H a s F o c u s > < a : S i z e A t D p i 9 6 > 1 1 3 < / a : S i z e A t D p i 9 6 > < a : V i s i b l e > t r u e < / a : V i s i b l e > < / V a l u e > < / K e y V a l u e O f s t r i n g S a n d b o x E d i t o r . M e a s u r e G r i d S t a t e S c d E 3 5 R y > < K e y V a l u e O f s t r i n g S a n d b o x E d i t o r . M e a s u r e G r i d S t a t e S c d E 3 5 R y > < K e y > D i m D e p a r t m e n t < / K e y > < V a l u e   x m l n s : a = " h t t p : / / s c h e m a s . d a t a c o n t r a c t . o r g / 2 0 0 4 / 0 7 / M i c r o s o f t . A n a l y s i s S e r v i c e s . C o m m o n " > < a : H a s F o c u s > t r u e < / a : H a s F o c u s > < a : S i z e A t D p i 9 6 > 1 1 3 < / a : S i z e A t D p i 9 6 > < a : V i s i b l e > t r u e < / a : V i s i b l e > < / V a l u e > < / K e y V a l u e O f s t r i n g S a n d b o x E d i t o r . M e a s u r e G r i d S t a t e S c d E 3 5 R y > < K e y V a l u e O f s t r i n g S a n d b o x E d i t o r . M e a s u r e G r i d S t a t e S c d E 3 5 R y > < K e y > D i m D a t e < / K e y > < V a l u e   x m l n s : a = " h t t p : / / s c h e m a s . d a t a c o n t r a c t . o r g / 2 0 0 4 / 0 7 / M i c r o s o f t . A n a l y s i s S e r v i c e s . C o m m o n " > < a : H a s F o c u s > t r u e < / a : H a s F o c u s > < a : S i z e A t D p i 9 6 > 1 1 3 < / a : S i z e A t D p i 9 6 > < a : V i s i b l e > t r u e < / a : V i s i b l e > < / V a l u e > < / K e y V a l u e O f s t r i n g S a n d b o x E d i t o r . M e a s u r e G r i d S t a t e S c d E 3 5 R y > < K e y V a l u e O f s t r i n g S a n d b o x E d i t o r . M e a s u r e G r i d S t a t e S c d E 3 5 R y > < K e y > D i m A g e 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T a b l e O r d e r " > < C u s t o m C o n t e n t > < ! [ C D A T A [ F a c t T a b l e , D i m S t a t e , D i m S a l a r y , D i m P r o m o t i o n , D i m N a m e s , D i m M a r r i a g e , D i m G e n d e r , D i m D e p a r t m e n t , D i m D a t e , D i m A g e ] ] > < / C u s t o m C o n t e n t > < / G e m i n i > 
</file>

<file path=customXml/item16.xml>��< ? x m l   v e r s i o n = " 1 . 0 "   e n c o d i n g = " U T F - 1 6 " ? > < G e m i n i   x m l n s = " h t t p : / / g e m i n i / p i v o t c u s t o m i z a t i o n / d a a 8 2 a c c - 4 a 8 8 - 4 0 6 a - 8 0 f 9 - 8 3 9 b 8 c b 4 b f d 7 " > < C u s t o m C o n t e n t > < ! [ C D A T A [ < ? x m l   v e r s i o n = " 1 . 0 "   e n c o d i n g = " u t f - 1 6 " ? > < S e t t i n g s > < C a l c u l a t e d F i e l d s > < i t e m > < M e a s u r e N a m e > T o t a l   E m p l o y e e < / M e a s u r e N a m e > < D i s p l a y N a m e > T o t a l   E m p l o y e e < / D i s p l a y N a m e > < V i s i b l e > F a l s e < / V i s i b l e > < / i t e m > < i t e m > < M e a s u r e N a m e > T o t a l   S a l a r y < / M e a s u r e N a m e > < D i s p l a y N a m e > T o t a l   S a l a r y < / D i s p l a y N a m e > < V i s i b l e > F a l s e < / V i s i b l e > < / i t e m > < i t e m > < M e a s u r e N a m e > A v e r a g e   A g e < / M e a s u r e N a m e > < D i s p l a y N a m e > A v e r a g e   A g e < / D i s p l a y N a m e > < V i s i b l e > F a l s e < / V i s i b l e > < / i t e m > < i t e m > < M e a s u r e N a m e > A v e r a g e   Y O S < / M e a s u r e N a m e > < D i s p l a y N a m e > A v e r a g e   Y O S < / D i s p l a y N a m e > < V i s i b l e > F a l s e < / V i s i b l e > < / i t e m > < i t e m > < M e a s u r e N a m e > T o t a l   P r o m o t i o n < / M e a s u r e N a m e > < D i s p l a y N a m e > T o t a l   P r o m o t i o n < / D i s p l a y N a m e > < V i s i b l e > F a l s e < / V i s i b l e > < / i t e m > < / C a l c u l a t e d F i e l d s > < S A H o s t H a s h > 0 < / S A H o s t H a s h > < G e m i n i F i e l d L i s t V i s i b l e > T r u e < / G e m i n i F i e l d L i s t V i s i b l e > < / S e t t i n g s > ] ] > < / 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D i m D a t e " > < C u s t o m C o n t e n t > < ! [ C D A T A [ < T a b l e W i d g e t G r i d S e r i a l i z a t i o n   x m l n s : x s d = " h t t p : / / w w w . w 3 . o r g / 2 0 0 1 / X M L S c h e m a "   x m l n s : x s i = " h t t p : / / w w w . w 3 . o r g / 2 0 0 1 / X M L S c h e m a - i n s t a n c e " > < C o l u m n S u g g e s t e d T y p e   / > < C o l u m n F o r m a t   / > < C o l u m n A c c u r a c y   / > < C o l u m n C u r r e n c y S y m b o l   / > < C o l u m n P o s i t i v e P a t t e r n   / > < C o l u m n N e g a t i v e P a t t e r n   / > < C o l u m n W i d t h s > < i t e m > < k e y > < s t r i n g > S t a r t   D a t e < / s t r i n g > < / k e y > < v a l u e > < i n t > 9 7 < / i n t > < / v a l u e > < / i t e m > < i t e m > < k e y > < s t r i n g > Y e a r < / s t r i n g > < / k e y > < v a l u e > < i n t > 6 2 < / i n t > < / v a l u e > < / i t e m > < i t e m > < k e y > < s t r i n g > M o n t h   N a m e < / s t r i n g > < / k e y > < v a l u e > < i n t > 1 1 7 < / i n t > < / v a l u e > < / i t e m > < i t e m > < k e y > < s t r i n g > D a y   N a m e < / s t r i n g > < / k e y > < v a l u e > < i n t > 9 9 < / i n t > < / v a l u e > < / i t e m > < / C o l u m n W i d t h s > < C o l u m n D i s p l a y I n d e x > < i t e m > < k e y > < s t r i n g > S t a r t   D a t e < / s t r i n g > < / k e y > < v a l u e > < i n t > 0 < / i n t > < / v a l u e > < / i t e m > < i t e m > < k e y > < s t r i n g > Y e a r < / s t r i n g > < / k e y > < v a l u e > < i n t > 1 < / i n t > < / v a l u e > < / i t e m > < i t e m > < k e y > < s t r i n g > M o n t h   N a m e < / s t r i n g > < / k e y > < v a l u e > < i n t > 2 < / i n t > < / v a l u e > < / i t e m > < i t e m > < k e y > < s t r i n g > D a y   N a m e < / 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b 6 0 5 6 a 4 b - a c 9 f - 4 1 a d - b 4 2 b - c 1 a e 6 9 7 9 2 3 6 0 " > < C u s t o m C o n t e n t > < ! [ C D A T A [ < ? x m l   v e r s i o n = " 1 . 0 "   e n c o d i n g = " u t f - 1 6 " ? > < S e t t i n g s > < C a l c u l a t e d F i e l d s > < i t e m > < M e a s u r e N a m e > T o t a l   E m p l o y e e < / M e a s u r e N a m e > < D i s p l a y N a m e > T o t a l   E m p l o y e e < / D i s p l a y N a m e > < V i s i b l e > F a l s e < / V i s i b l e > < / i t e m > < i t e m > < M e a s u r e N a m e > T o t a l   S a l a r y < / M e a s u r e N a m e > < D i s p l a y N a m e > T o t a l   S a l a r y < / D i s p l a y N a m e > < V i s i b l e > F a l s e < / V i s i b l e > < / i t e m > < i t e m > < M e a s u r e N a m e > A v e r a g e   A g e < / M e a s u r e N a m e > < D i s p l a y N a m e > A v e r a g e   A g e < / D i s p l a y N a m e > < V i s i b l e > F a l s e < / V i s i b l e > < / i t e m > < i t e m > < M e a s u r e N a m e > A v e r a g e   Y O S < / M e a s u r e N a m e > < D i s p l a y N a m e > A v e r a g e   Y O S < / D i s p l a y N a m e > < V i s i b l e > F a l s e < / V i s i b l e > < / i t e m > < i t e m > < M e a s u r e N a m e > T o t a l   P r o m o t i o n < / M e a s u r e N a m e > < D i s p l a y N a m e > T o t a l   P r o m o t i o n < / D i s p l a y N a m e > < V i s i b l e > F a l s e < / V i s i b l e > < / i t e m > < / C a l c u l a t e d F i e l d s > < S A H o s t H a s h > 0 < / S A H o s t H a s h > < G e m i n i F i e l d L i s t V i s i b l e > T r u e < / G e m i n i F i e l d L i s t V i s i b l e > < / S e t t i n g 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 C o l u m n s \ D e p t _ I D < / K e y > < / a : K e y > < a : V a l u e   i : t y p e = " T a b l e W i d g e t B a s e V i e w S t a t e " / > < / a : K e y V a l u e O f D i a g r a m O b j e c t K e y a n y T y p e z b w N T n L X > < a : K e y V a l u e O f D i a g r a m O b j e c t K e y a n y T y p e z b w N T n L X > < a : K e y > < K e y > C o l u m n s \ S a l a r y   ( U S D )   . 2 . 1 < / K e y > < / a : K e y > < a : V a l u e   i : t y p e = " T a b l e W i d g e t B a s e V i e w S t a t e " / > < / a : K e y V a l u e O f D i a g r a m O b j e c t K e y a n y T y p e z b w N T n L X > < a : K e y V a l u e O f D i a g r a m O b j e c t K e y a n y T y p e z b w N T n L X > < a : K e y > < K e y > C o l u m n s \ S t a r t   D a t e   . 1 < / K e y > < / a : K e y > < a : V a l u e   i : t y p e = " T a b l e W i d g e t B a s e V i e w S t a t e " / > < / a : K e y V a l u e O f D i a g r a m O b j e c t K e y a n y T y p e z b w N T n L X > < a : K e y V a l u e O f D i a g r a m O b j e c t K e y a n y T y p e z b w N T n L X > < a : K e y > < K e y > C o l u m n s \ A g e   . 1 < / K e y > < / a : K e y > < a : V a l u e   i : t y p e = " T a b l e W i d g e t B a s e V i e w S t a t e " / > < / a : K e y V a l u e O f D i a g r a m O b j e c t K e y a n y T y p e z b w N T n L X > < a : K e y V a l u e O f D i a g r a m O b j e c t K e y a n y T y p e z b w N T n L X > < a : K e y > < K e y > C o l u m n s \ G e n d e r _ I D < / K e y > < / a : K e y > < a : V a l u e   i : t y p e = " T a b l e W i d g e t B a s e V i e w S t a t e " / > < / a : K e y V a l u e O f D i a g r a m O b j e c t K e y a n y T y p e z b w N T n L X > < a : K e y V a l u e O f D i a g r a m O b j e c t K e y a n y T y p e z b w N T n L X > < a : K e y > < K e y > C o l u m n s \ S t a t e _ I D < / K e y > < / a : K e y > < a : V a l u e   i : t y p e = " T a b l e W i d g e t B a s e V i e w S t a t e " / > < / a : K e y V a l u e O f D i a g r a m O b j e c t K e y a n y T y p e z b w N T n L X > < a : K e y V a l u e O f D i a g r a m O b j e c t K e y a n y T y p e z b w N T n L X > < a : K e y > < K e y > C o l u m n s \ M a r r i a g e _ I D < / K e y > < / a : K e y > < a : V a l u e   i : t y p e = " T a b l e W i d g e t B a s e V i e w S t a t e " / > < / a : K e y V a l u e O f D i a g r a m O b j e c t K e y a n y T y p e z b w N T n L X > < a : K e y V a l u e O f D i a g r a m O b j e c t K e y a n y T y p e z b w N T n L X > < a : K e y > < K e y > C o l u m n s \ Y e a r s   o f   S e r v i c e . 1 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 C o l u m n s \ S t a t e _ I D < / K e y > < / a : K e y > < a : V a l u e   i : t y p e = " T a b l e W i d g e t B a s e V i e w S t a t e " / > < / a : K e y V a l u e O f D i a g r a m O b j e c t K e y a n y T y p e z b w N T n L X > < a : K e y V a l u e O f D i a g r a m O b j e c t K e y a n y T y p e z b w N T n L X > < a : K e y > < K e y > C o l u m n s \ S t a t e   o f   O r i g i n 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 D i m S t a t e 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 D i m S t a t e 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 C o l u m n s \ S t a t e _ I D < / K e y > < / a : K e y > < a : V a l u e   i : t y p e = " T a b l e W i d g e t B a s e V i e w S t a t e " / > < / a : K e y V a l u e O f D i a g r a m O b j e c t K e y a n y T y p e z b w N T n L X > < a : K e y V a l u e O f D i a g r a m O b j e c t K e y a n y T y p e z b w N T n L X > < a : K e y > < K e y > C o l u m n s \ S t a t e   o f   O r i g i n 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 C o l u m n s \ S a l a r y   ( U S D )   . 2 < / 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 D i m P r o m o t i o n 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 D i m P r o m o t i o n 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 C o l u m n s \ P r o m o t i o n _ I D < / K e y > < / a : K e y > < a : V a l u e   i : t y p e = " T a b l e W i d g e t B a s e V i e w S t a t e " / > < / a : K e y V a l u e O f D i a g r a m O b j e c t K e y a n y T y p e z b w N T n L X > < a : K e y V a l u e O f D i a g r a m O b j e c t K e y a n y T y p e z b w N T n L X > < a : K e y > < K e y > C o l u m n s \ P r o m o t i o n 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 D i m N a m e s 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 D i m N a m e s 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 C o l u m n s \ N a m e s 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 D i m M a r r i a g e 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 D i m M a r r i a g e 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 C o l u m n s \ M a r r i a g e _ I D < / K e y > < / a : K e y > < a : V a l u e   i : t y p e = " T a b l e W i d g e t B a s e V i e w S t a t e " / > < / a : K e y V a l u e O f D i a g r a m O b j e c t K e y a n y T y p e z b w N T n L X > < a : K e y V a l u e O f D i a g r a m O b j e c t K e y a n y T y p e z b w N T n L X > < a : K e y > < K e y > C o l u m n s \ M a r i t a l   S t a t u s   R a n g e 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 C o l u m n s \ G e n d e r _ I D 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 D i m D e p a r t m e n t 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 D i m D e p a r t m e n t 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 C o l u m n s \ D e p t _ I D < / 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 C o l u m n s \ S t a r t 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 R a n g e 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 C o l u m n s \ D e p t _ I D < / K e y > < / a : K e y > < a : V a l u e   i : t y p e = " T a b l e W i d g e t B a s e V i e w S t a t e " / > < / a : K e y V a l u e O f D i a g r a m O b j e c t K e y a n y T y p e z b w N T n L X > < a : K e y V a l u e O f D i a g r a m O b j e c t K e y a n y T y p e z b w N T n L X > < a : K e y > < K e y > C o l u m n s \ S a l a r y   ( U S D )   . 2 . 1 < / K e y > < / a : K e y > < a : V a l u e   i : t y p e = " T a b l e W i d g e t B a s e V i e w S t a t e " / > < / a : K e y V a l u e O f D i a g r a m O b j e c t K e y a n y T y p e z b w N T n L X > < a : K e y V a l u e O f D i a g r a m O b j e c t K e y a n y T y p e z b w N T n L X > < a : K e y > < K e y > C o l u m n s \ S t a r t   D a t e   . 1 < / K e y > < / a : K e y > < a : V a l u e   i : t y p e = " T a b l e W i d g e t B a s e V i e w S t a t e " / > < / a : K e y V a l u e O f D i a g r a m O b j e c t K e y a n y T y p e z b w N T n L X > < a : K e y V a l u e O f D i a g r a m O b j e c t K e y a n y T y p e z b w N T n L X > < a : K e y > < K e y > C o l u m n s \ A g e   . 1 < / K e y > < / a : K e y > < a : V a l u e   i : t y p e = " T a b l e W i d g e t B a s e V i e w S t a t e " / > < / a : K e y V a l u e O f D i a g r a m O b j e c t K e y a n y T y p e z b w N T n L X > < a : K e y V a l u e O f D i a g r a m O b j e c t K e y a n y T y p e z b w N T n L X > < a : K e y > < K e y > C o l u m n s \ G e n d e r _ I D < / K e y > < / a : K e y > < a : V a l u e   i : t y p e = " T a b l e W i d g e t B a s e V i e w S t a t e " / > < / a : K e y V a l u e O f D i a g r a m O b j e c t K e y a n y T y p e z b w N T n L X > < a : K e y V a l u e O f D i a g r a m O b j e c t K e y a n y T y p e z b w N T n L X > < a : K e y > < K e y > C o l u m n s \ S t a t e _ I D < / K e y > < / a : K e y > < a : V a l u e   i : t y p e = " T a b l e W i d g e t B a s e V i e w S t a t e " / > < / a : K e y V a l u e O f D i a g r a m O b j e c t K e y a n y T y p e z b w N T n L X > < a : K e y V a l u e O f D i a g r a m O b j e c t K e y a n y T y p e z b w N T n L X > < a : K e y > < K e y > C o l u m n s \ M a r r i a g e _ I D < / K e y > < / a : K e y > < a : V a l u e   i : t y p e = " T a b l e W i d g e t B a s e V i e w S t a t e " / > < / a : K e y V a l u e O f D i a g r a m O b j e c t K e y a n y T y p e z b w N T n L X > < a : K e y V a l u e O f D i a g r a m O b j e c t K e y a n y T y p e z b w N T n L X > < a : K e y > < K e y > C o l u m n s \ Y e a r s   o f   S e r v i c e . 1 < / K e y > < / a : K e y > < a : V a l u e   i : t y p e = " T a b l e W i d g e t B a s e V i e w S t a t e " / > < / a : K e y V a l u e O f D i a g r a m O b j e c t K e y a n y T y p e z b w N T n L X > < a : K e y V a l u e O f D i a g r a m O b j e c t K e y a n y T y p e z b w N T n L X > < a : K e y > < K e y > C o l u m n s \ P r o m o t i o n _ I D 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T a b l e X M L _ D i m D e p a r t m e n t " > < C u s t o m C o n t e n t > < ! [ C D A T A [ < T a b l e W i d g e t G r i d S e r i a l i z a t i o n   x m l n s : x s d = " h t t p : / / w w w . w 3 . o r g / 2 0 0 1 / X M L S c h e m a "   x m l n s : x s i = " h t t p : / / w w w . w 3 . o r g / 2 0 0 1 / X M L S c h e m a - i n s t a n c e " > < C o l u m n S u g g e s t e d T y p e   / > < C o l u m n F o r m a t   / > < C o l u m n A c c u r a c y   / > < C o l u m n C u r r e n c y S y m b o l   / > < C o l u m n P o s i t i v e P a t t e r n   / > < C o l u m n N e g a t i v e P a t t e r n   / > < C o l u m n W i d t h s > < i t e m > < k e y > < s t r i n g > D e p t _ I D < / s t r i n g > < / k e y > < v a l u e > < i n t > 8 6 < / i n t > < / v a l u e > < / i t e m > < i t e m > < k e y > < s t r i n g > D e p a r t m e n t < / s t r i n g > < / k e y > < v a l u e > < i n t > 1 1 1 < / i n t > < / v a l u e > < / i t e m > < / C o l u m n W i d t h s > < C o l u m n D i s p l a y I n d e x > < i t e m > < k e y > < s t r i n g > D e p t _ I D < / s t r i n g > < / k e y > < v a l u e > < i n t > 0 < / i n t > < / v a l u e > < / i t e m > < i t e m > < k e y > < s t r i n g > D e p a r t m e n t < / 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c f 1 9 9 7 f c - 6 c 9 d - 4 8 2 c - 8 f 5 c - 7 8 9 0 c 5 8 4 5 1 4 c " > < C u s t o m C o n t e n t > < ! [ C D A T A [ < ? x m l   v e r s i o n = " 1 . 0 "   e n c o d i n g = " u t f - 1 6 " ? > < S e t t i n g s > < C a l c u l a t e d F i e l d s > < i t e m > < M e a s u r e N a m e > T o t a l   E m p l o y e e < / M e a s u r e N a m e > < D i s p l a y N a m e > T o t a l   E m p l o y e e < / D i s p l a y N a m e > < V i s i b l e > F a l s e < / V i s i b l e > < / i t e m > < i t e m > < M e a s u r e N a m e > T o t a l   S a l a r y < / M e a s u r e N a m e > < D i s p l a y N a m e > T o t a l   S a l a r y < / D i s p l a y N a m e > < V i s i b l e > F a l s e < / V i s i b l e > < / i t e m > < i t e m > < M e a s u r e N a m e > A v e r a g e   A g e < / M e a s u r e N a m e > < D i s p l a y N a m e > A v e r a g e   A g e < / D i s p l a y N a m e > < V i s i b l e > F a l s e < / V i s i b l e > < / i t e m > < i t e m > < M e a s u r e N a m e > A v e r a g e   Y O S < / M e a s u r e N a m e > < D i s p l a y N a m e > A v e r a g e   Y O S < / D i s p l a y N a m e > < V i s i b l e > F a l s e < / V i s i b l e > < / i t e m > < i t e m > < M e a s u r e N a m e > T o t a l   P r o m o t i o n < / M e a s u r e N a m e > < D i s p l a y N a m e > T o t a l   P r o m o t i o n < / D i s p l a y N a m e > < V i s i b l e > F a l s e < / V i s i b l e > < / i t e m > < / C a l c u l a t e d F i e l d s > < S A H o s t H a s h > 0 < / S A H o s t H a s h > < G e m i n i F i e l d L i s t V i s i b l e > T r u e < / G e m i n i F i e l d L i s t V i s i b l e > < / S e t t i n g s > ] ] > < / C u s t o m C o n t e n t > < / G e m i n i > 
</file>

<file path=customXml/item22.xml>��< ? x m l   v e r s i o n = " 1 . 0 "   e n c o d i n g = " U T F - 1 6 " ? > < G e m i n i   x m l n s = " h t t p : / / g e m i n i / p i v o t c u s t o m i z a t i o n / P o w e r P i v o t V e r s i o n " > < C u s t o m C o n t e n t > < ! [ C D A T A [ 2 0 1 5 . 1 3 0 . 1 6 0 5 . 1 5 6 7 ] ] > < / C u s t o m C o n t e n t > < / G e m i n i > 
</file>

<file path=customXml/item23.xml>��< ? x m l   v e r s i o n = " 1 . 0 "   e n c o d i n g = " U T F - 1 6 " ? > < G e m i n i   x m l n s = " h t t p : / / g e m i n i / p i v o t c u s t o m i z a t i o n / T a b l e X M L _ D i m S a l a r y " > < C u s t o m C o n t e n t > < ! [ C D A T A [ < T a b l e W i d g e t G r i d S e r i a l i z a t i o n   x m l n s : x s d = " h t t p : / / w w w . w 3 . o r g / 2 0 0 1 / X M L S c h e m a "   x m l n s : x s i = " h t t p : / / w w w . w 3 . o r g / 2 0 0 1 / X M L S c h e m a - i n s t a n c e " > < C o l u m n S u g g e s t e d T y p e   / > < C o l u m n F o r m a t   / > < C o l u m n A c c u r a c y   / > < C o l u m n C u r r e n c y S y m b o l   / > < C o l u m n P o s i t i v e P a t t e r n   / > < C o l u m n N e g a t i v e P a t t e r n   / > < C o l u m n W i d t h s > < i t e m > < k e y > < s t r i n g > S a l a r y   ( U S D )   . 2 < / s t r i n g > < / k e y > < v a l u e > < i n t > 1 2 5 < / i n t > < / v a l u e > < / i t e m > < i t e m > < k e y > < s t r i n g > C u s t o m < / s t r i n g > < / k e y > < v a l u e > < i n t > 8 3 < / i n t > < / v a l u e > < / i t e m > < / C o l u m n W i d t h s > < C o l u m n D i s p l a y I n d e x > < i t e m > < k e y > < s t r i n g > S a l a r y   ( U S D )   . 2 < / s t r i n g > < / k e y > < v a l u e > < i n t > 0 < / i n t > < / v a l u e > < / i t e m > < i t e m > < k e y > < s t r i n g > C u s t o m < / s t r i n g > < / k e y > < v a l u e > < i n t > 1 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  I D < / K e y > < / D i a g r a m O b j e c t K e y > < D i a g r a m O b j e c t K e y > < K e y > C o l u m n s \ D e p t _ I D < / K e y > < / D i a g r a m O b j e c t K e y > < D i a g r a m O b j e c t K e y > < K e y > C o l u m n s \ S a l a r y   ( U S D )   . 2 . 1 < / K e y > < / D i a g r a m O b j e c t K e y > < D i a g r a m O b j e c t K e y > < K e y > C o l u m n s \ S t a r t   D a t e   . 1 < / K e y > < / D i a g r a m O b j e c t K e y > < D i a g r a m O b j e c t K e y > < K e y > C o l u m n s \ A g e   . 1 < / K e y > < / D i a g r a m O b j e c t K e y > < D i a g r a m O b j e c t K e y > < K e y > C o l u m n s \ G e n d e r _ I D < / K e y > < / D i a g r a m O b j e c t K e y > < D i a g r a m O b j e c t K e y > < K e y > C o l u m n s \ S t a t e _ I D < / K e y > < / D i a g r a m O b j e c t K e y > < D i a g r a m O b j e c t K e y > < K e y > C o l u m n s \ M a r r i a g e _ I D < / K e y > < / D i a g r a m O b j e c t K e y > < D i a g r a m O b j e c t K e y > < K e y > C o l u m n s \ Y e a r s   o f   S e r v i c e . 1 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  I D < / K e y > < / a : K e y > < a : V a l u e   i : t y p e = " M e a s u r e G r i d N o d e V i e w S t a t e " > < L a y e d O u t > t r u e < / L a y e d O u t > < / a : V a l u e > < / a : K e y V a l u e O f D i a g r a m O b j e c t K e y a n y T y p e z b w N T n L X > < a : K e y V a l u e O f D i a g r a m O b j e c t K e y a n y T y p e z b w N T n L X > < a : K e y > < K e y > C o l u m n s \ D e p t _ I D < / K e y > < / a : K e y > < a : V a l u e   i : t y p e = " M e a s u r e G r i d N o d e V i e w S t a t e " > < C o l u m n > 1 < / C o l u m n > < L a y e d O u t > t r u e < / L a y e d O u t > < / a : V a l u e > < / a : K e y V a l u e O f D i a g r a m O b j e c t K e y a n y T y p e z b w N T n L X > < a : K e y V a l u e O f D i a g r a m O b j e c t K e y a n y T y p e z b w N T n L X > < a : K e y > < K e y > C o l u m n s \ S a l a r y   ( U S D )   . 2 . 1 < / K e y > < / a : K e y > < a : V a l u e   i : t y p e = " M e a s u r e G r i d N o d e V i e w S t a t e " > < C o l u m n > 2 < / C o l u m n > < L a y e d O u t > t r u e < / L a y e d O u t > < / a : V a l u e > < / a : K e y V a l u e O f D i a g r a m O b j e c t K e y a n y T y p e z b w N T n L X > < a : K e y V a l u e O f D i a g r a m O b j e c t K e y a n y T y p e z b w N T n L X > < a : K e y > < K e y > C o l u m n s \ S t a r t   D a t e   . 1 < / K e y > < / a : K e y > < a : V a l u e   i : t y p e = " M e a s u r e G r i d N o d e V i e w S t a t e " > < C o l u m n > 3 < / C o l u m n > < L a y e d O u t > t r u e < / L a y e d O u t > < / a : V a l u e > < / a : K e y V a l u e O f D i a g r a m O b j e c t K e y a n y T y p e z b w N T n L X > < a : K e y V a l u e O f D i a g r a m O b j e c t K e y a n y T y p e z b w N T n L X > < a : K e y > < K e y > C o l u m n s \ A g e   . 1 < / K e y > < / a : K e y > < a : V a l u e   i : t y p e = " M e a s u r e G r i d N o d e V i e w S t a t e " > < C o l u m n > 4 < / C o l u m n > < L a y e d O u t > t r u e < / L a y e d O u t > < / a : V a l u e > < / a : K e y V a l u e O f D i a g r a m O b j e c t K e y a n y T y p e z b w N T n L X > < a : K e y V a l u e O f D i a g r a m O b j e c t K e y a n y T y p e z b w N T n L X > < a : K e y > < K e y > C o l u m n s \ G e n d e r _ I D < / K e y > < / a : K e y > < a : V a l u e   i : t y p e = " M e a s u r e G r i d N o d e V i e w S t a t e " > < C o l u m n > 5 < / C o l u m n > < L a y e d O u t > t r u e < / L a y e d O u t > < / a : V a l u e > < / a : K e y V a l u e O f D i a g r a m O b j e c t K e y a n y T y p e z b w N T n L X > < a : K e y V a l u e O f D i a g r a m O b j e c t K e y a n y T y p e z b w N T n L X > < a : K e y > < K e y > C o l u m n s \ S t a t e _ I D < / K e y > < / a : K e y > < a : V a l u e   i : t y p e = " M e a s u r e G r i d N o d e V i e w S t a t e " > < C o l u m n > 6 < / C o l u m n > < L a y e d O u t > t r u e < / L a y e d O u t > < / a : V a l u e > < / a : K e y V a l u e O f D i a g r a m O b j e c t K e y a n y T y p e z b w N T n L X > < a : K e y V a l u e O f D i a g r a m O b j e c t K e y a n y T y p e z b w N T n L X > < a : K e y > < K e y > C o l u m n s \ M a r r i a g e _ I D < / K e y > < / a : K e y > < a : V a l u e   i : t y p e = " M e a s u r e G r i d N o d e V i e w S t a t e " > < C o l u m n > 7 < / C o l u m n > < L a y e d O u t > t r u e < / L a y e d O u t > < / a : V a l u e > < / a : K e y V a l u e O f D i a g r a m O b j e c t K e y a n y T y p e z b w N T n L X > < a : K e y V a l u e O f D i a g r a m O b j e c t K e y a n y T y p e z b w N T n L X > < a : K e y > < K e y > C o l u m n s \ Y e a r s   o f   S e r v i c e . 1 < / K e y > < / a : K e y > < a : V a l u e   i : t y p e = " M e a s u r e G r i d N o d e V i e w S t a t e " > < C o l u m n > 8 < / 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 C o l u m n s \ S t a t e _ I D < / K e y > < / D i a g r a m O b j e c t K e y > < D i a g r a m O b j e c t K e y > < K e y > C o l u m n s \ S t a t e   o f   O r i g i n 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 C o l u m n s \ S t a t e _ I D < / K e y > < / a : K e y > < a : V a l u e   i : t y p e = " M e a s u r e G r i d N o d e V i e w S t a t e " > < L a y e d O u t > t r u e < / L a y e d O u t > < / a : V a l u e > < / a : K e y V a l u e O f D i a g r a m O b j e c t K e y a n y T y p e z b w N T n L X > < a : K e y V a l u e O f D i a g r a m O b j e c t K e y a n y T y p e z b w N T n L X > < a : K e y > < K e y > C o l u m n s \ S t a t e   o f   O r i g i n < / K e y > < / a : K e y > < a : V a l u e   i : t y p e = " M e a s u r e G r i d N o d e V i e w S t a t e " > < C o l u m n > 1 < / C o l u m n > < L a y e d O u t > t r u e < / L a y e d O u t > < / a : V a l u e > < / a : K e y V a l u e O f D i a g r a m O b j e c t K e y a n y T y p e z b w N T n L X > < / V i e w S t a t e s > < / D i a g r a m M a n a g e r . S e r i a l i z a b l e D i a g r a m > < D i a g r a m M a n a g e r . S e r i a l i z a b l e D i a g r a m > < A d a p t e r   i : t y p e = " M e a s u r e D i a g r a m S a n d b o x A d a p t e r " > < T a b l e N a m e > D i m A g e 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K e y > < / D i a g r a m O b j e c t K e y > < D i a g r a m O b j e c t K e y > < K e y > C o l u m n s \ A g e   R a n g e 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K e y > < / a : K e y > < a : V a l u e   i : t y p e = " M e a s u r e G r i d N o d e V i e w S t a t e " > < L a y e d O u t > t r u e < / L a y e d O u t > < / a : V a l u e > < / a : K e y V a l u e O f D i a g r a m O b j e c t K e y a n y T y p e z b w N T n L X > < a : K e y V a l u e O f D i a g r a m O b j e c t K e y a n y T y p e z b w N T n L X > < a : K e y > < K e y > C o l u m n s \ A g e   R a n g e < / K e y > < / a : K e y > < a : V a l u e   i : t y p e = " M e a s u r e G r i d N o d e V i e w S t a t e " > < C o l u m n > 1 < / C o l u m n > < L a y e d O u t > t r u e < / L a y e d O u t > < / a : V a l u e > < / a : K e y V a l u e O f D i a g r a m O b j e c t K e y a n y T y p e z b w N T n L X > < / V i e w S t a t e s > < / D i a g r a m M a n a g e r . S e r i a l i z a b l e D i a g r a m > < D i a g r a m M a n a g e r . S e r i a l i z a b l e D i a g r a m > < A d a p t e r   i : t y p e = " M e a s u r e D i a g r a m S a n d b o x A d a p t e r " > < T a b l e N a m e > D i m P r o m o t i o n 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 D i m P r o m o t i o n 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 C o l u m n s \ P r o m o t i o n _ I D < / K e y > < / D i a g r a m O b j e c t K e y > < D i a g r a m O b j e c t K e y > < K e y > C o l u m n s \ P r o m o t i o n 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 C o l u m n s \ P r o m o t i o n _ I D < / K e y > < / a : K e y > < a : V a l u e   i : t y p e = " M e a s u r e G r i d N o d e V i e w S t a t e " > < C o l u m n > 1 < / C o l u m n > < L a y e d O u t > t r u e < / L a y e d O u t > < / a : V a l u e > < / a : K e y V a l u e O f D i a g r a m O b j e c t K e y a n y T y p e z b w N T n L X > < a : K e y V a l u e O f D i a g r a m O b j e c t K e y a n y T y p e z b w N T n L X > < a : K e y > < K e y > C o l u m n s \ P r o m o t i o n   S t a t u s < / K e y > < / a : K e y > < a : V a l u e   i : t y p e = " M e a s u r e G r i d N o d e V i e w S t a t e " > < L a y e d O u t > t r u e < / L a y e d O u t > < / a : V a l u e > < / a : K e y V a l u e O f D i a g r a m O b j e c t K e y a n y T y p e z b w N T n L X > < / V i e w S t a t e s > < / D i a g r a m M a n a g e r . S e r i a l i z a b l e D i a g r a m > < D i a g r a m M a n a g e r . S e r i a l i z a b l e D i a g r a m > < A d a p t e r   i : t y p e = " M e a s u r e D i a g r a m S a n d b o x A d a p t e r " > < T a b l e N a m e > D i m S t a t e 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 D i m S t a t e 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 C o l u m n s \ S t a t e _ I D < / K e y > < / D i a g r a m O b j e c t K e y > < D i a g r a m O b j e c t K e y > < K e y > C o l u m n s \ S t a t e   o f   O r i g i n 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 C o l u m n s \ S t a t e _ I D < / K e y > < / a : K e y > < a : V a l u e   i : t y p e = " M e a s u r e G r i d N o d e V i e w S t a t e " > < L a y e d O u t > t r u e < / L a y e d O u t > < / a : V a l u e > < / a : K e y V a l u e O f D i a g r a m O b j e c t K e y a n y T y p e z b w N T n L X > < a : K e y V a l u e O f D i a g r a m O b j e c t K e y a n y T y p e z b w N T n L X > < a : K e y > < K e y > C o l u m n s \ S t a t e   o f   O r i g i n < / K e y > < / a : K e y > < a : V a l u e   i : t y p e = " M e a s u r e G r i d N o d e V i e w S t a t e " > < C o l u m n > 1 < / C o l u m n > < L a y e d O u t > t r u e < / L a y e d O u t > < / a : V a l u e > < / a : K e y V a l u e O f D i a g r a m O b j e c t K e y a n y T y p e z b w N T n L X > < / V i e w S t a t e s > < / D i a g r a m M a n a g e r . S e r i a l i z a b l e D i a g r a m > < D i a g r a m M a n a g e r . S e r i a l i z a b l e D i a g r a m > < A d a p t e r   i : t y p e = " M e a s u r e D i a g r a m S a n d b o x A d a p t e r " > < T a b l e N a m e > D i m S a l a r y 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 C o l u m n s \ S a l a r y   ( U S D )   . 2 < / K e y > < / D i a g r a m O b j e c t K e y > < D i a g r a m O b j e c t K e y > < K e y > C o l u m n s \ C u s t o m 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 C o l u m n s \ S a l a r y   ( U S D )   . 2 < / K e y > < / a : K e y > < a : V a l u e   i : t y p e = " M e a s u r e G r i d N o d e V i e w S t a t e " > < L a y e d O u t > t r u e < / L a y e d O u t > < / a : V a l u e > < / a : K e y V a l u e O f D i a g r a m O b j e c t K e y a n y T y p e z b w N T n L X > < a : K e y V a l u e O f D i a g r a m O b j e c t K e y a n y T y p e z b w N T n L X > < a : K e y > < K e y > C o l u m n s \ C u s t o m < / K e y > < / a : K e y > < a : V a l u e   i : t y p e = " M e a s u r e G r i d N o d e V i e w S t a t e " > < C o l u m n > 1 < / C o l u m n > < L a y e d O u t > t r u e < / L a y e d O u t > < / a : V a l u e > < / a : K e y V a l u e O f D i a g r a m O b j e c t K e y a n y T y p e z b w N T n L X > < / V i e w S t a t e s > < / D i a g r a m M a n a g e r . S e r i a l i z a b l e D i a g r a m > < D i a g r a m M a n a g e r . S e r i a l i z a b l e D i a g r a m > < A d a p t e r   i : t y p e = " M e a s u r e D i a g r a m S a n d b o x A d a p t e r " > < T a b l e N a m e > D i m N a m e s 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 D i m N a m e s 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  I D < / K e y > < / D i a g r a m O b j e c t K e y > < D i a g r a m O b j e c t K e y > < K e y > C o l u m n s \ N a m e s 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  I D < / K e y > < / a : K e y > < a : V a l u e   i : t y p e = " M e a s u r e G r i d N o d e V i e w S t a t e " > < L a y e d O u t > t r u e < / L a y e d O u t > < / a : V a l u e > < / a : K e y V a l u e O f D i a g r a m O b j e c t K e y a n y T y p e z b w N T n L X > < a : K e y V a l u e O f D i a g r a m O b j e c t K e y a n y T y p e z b w N T n L X > < a : K e y > < K e y > C o l u m n s \ N a m e s < / K e y > < / a : K e y > < a : V a l u e   i : t y p e = " M e a s u r e G r i d N o d e V i e w S t a t e " > < C o l u m n > 1 < / C o l u m n > < L a y e d O u t > t r u e < / L a y e d O u t > < / a : V a l u e > < / a : K e y V a l u e O f D i a g r a m O b j e c t K e y a n y T y p e z b w N T n L X > < / V i e w S t a t e s > < / D i a g r a m M a n a g e r . S e r i a l i z a b l e D i a g r a m > < D i a g r a m M a n a g e r . S e r i a l i z a b l e D i a g r a m > < A d a p t e r   i : t y p e = " M e a s u r e D i a g r a m S a n d b o x A d a p t e r " > < T a b l e N a m e > D i m M a r r i a g e 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 D i m M a r r i a g e 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 C o l u m n s \ M a r r i a g e _ I D < / K e y > < / D i a g r a m O b j e c t K e y > < D i a g r a m O b j e c t K e y > < K e y > C o l u m n s \ M a r i t a l   S t a t u s   R a n g e 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 C o l u m n s \ M a r r i a g e _ I D < / K e y > < / a : K e y > < a : V a l u e   i : t y p e = " M e a s u r e G r i d N o d e V i e w S t a t e " > < L a y e d O u t > t r u e < / L a y e d O u t > < / a : V a l u e > < / a : K e y V a l u e O f D i a g r a m O b j e c t K e y a n y T y p e z b w N T n L X > < a : K e y V a l u e O f D i a g r a m O b j e c t K e y a n y T y p e z b w N T n L X > < a : K e y > < K e y > C o l u m n s \ M a r i t a l   S t a t u s   R a n g e < / K e y > < / a : K e y > < a : V a l u e   i : t y p e = " M e a s u r e G r i d N o d e V i e w S t a t e " > < C o l u m n > 1 < / C o l u m n > < L a y e d O u t > t r u e < / L a y e d O u t > < / a : V a l u e > < / a : K e y V a l u e O f D i a g r a m O b j e c t K e y a n y T y p e z b w N T n L X > < / V i e w S t a t e s > < / D i a g r a m M a n a g e r . S e r i a l i z a b l e D i a g r a m > < D i a g r a m M a n a g e r . S e r i a l i z a b l e D i a g r a m > < A d a p t e r   i : t y p e = " M e a s u r e D i a g r a m S a n d b o x A d a p t e r " > < T a b l e N a m e > D i m G e n d e r 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 C o l u m n s \ G e n d e r _ I D < / 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 C o l u m n s \ G e n d e r _ I D < / 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V i e w S t a t e s > < / D i a g r a m M a n a g e r . S e r i a l i z a b l e D i a g r a m > < D i a g r a m M a n a g e r . S e r i a l i z a b l e D i a g r a m > < A d a p t e r   i : t y p e = " M e a s u r e D i a g r a m S a n d b o x A d a p t e r " > < T a b l e N a m e > D i m D e p a r t m e n t 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 D i m D e p a r t m e n t 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 C o l u m n s \ D e p t _ I D < / K e y > < / D i a g r a m O b j e c t K e y > < D i a g r a m O b j e c t K e y > < K e y > C o l u m n s \ D e p a r t m e n t 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 C o l u m n s \ D e p t _ I D < / K e y > < / a : K e y > < a : V a l u e   i : t y p e = " M e a s u r e G r i d N o d e V i e w S t a t e " > < L a y e d O u t > t r u e < / L a y e d O u t > < / a : V a l u e > < / a : K e y V a l u e O f D i a g r a m O b j e c t K e y a n y T y p e z b w N T n L X > < a : K e y V a l u e O f D i a g r a m O b j e c t K e y a n y T y p e z b w N T n L X > < a : K e y > < K e y > C o l u m n s \ D e p a r t m e n t < / K e y > < / a : K e y > < a : V a l u e   i : t y p e = " M e a s u r e G r i d N o d e V i e w S t a t e " > < C o l u m n > 1 < / C o l u m n > < L a y e d O u t > t r u e < / L a y e d O u t > < / 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 C o l u m n s \ S t a r t   D a t e < / K e y > < / D i a g r a m O b j e c t K e y > < D i a g r a m O b j e c t K e y > < K e y > C o l u m n s \ Y e a r < / K e y > < / D i a g r a m O b j e c t K e y > < D i a g r a m O b j e c t K e y > < K e y > C o l u m n s \ M o n t h   N a m e < / K e y > < / D i a g r a m O b j e c t K e y > < D i a g r a m O b j e c t K e y > < K e y > C o l u m n s \ D a y 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 C o l u m n s \ S t a r t 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 N a m e < / K e y > < / a : K e y > < a : V a l u e   i : t y p e = " M e a s u r e G r i d N o d e V i e w S t a t e " > < C o l u m n > 2 < / C o l u m n > < L a y e d O u t > t r u e < / L a y e d O u t > < / a : V a l u e > < / a : K e y V a l u e O f D i a g r a m O b j e c t K e y a n y T y p e z b w N T n L X > < a : K e y V a l u e O f D i a g r a m O b j e c t K e y a n y T y p e z b w N T n L X > < a : K e y > < K e y > C o l u m n s \ D a y   N a m e < / K e y > < / a : K e y > < a : V a l u e   i : t y p e = " M e a s u r e G r i d N o d e V i e w S t a t e " > < C o l u m n > 3 < / C o l u m n > < L a y e d O u t > t r u e < / L a y e d O u t > < / a : V a l u e > < / a : K e y V a l u e O f D i a g r a m O b j e c t K e y a n y T y p e z b w N T n L X > < / V i e w S t a t e s > < / D i a g r a m M a n a g e r . S e r i a l i z a b l e D i a g r a m > < D i a g r a m M a n a g e r . S e r i a l i z a b l e D i a g r a m > < A d a p t e r   i : t y p e = " M e a s u r e D i a g r a m S a n d b o x A d a p t e r " > < T a b l e N a m e > F a c t T a b l e 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 E m p l o y e e   I D < / K e y > < / D i a g r a m O b j e c t K e y > < D i a g r a m O b j e c t K e y > < K e y > M e a s u r e s \ S u m   o f   E m p l o y e e   I D \ T a g I n f o \ F o r m u l a < / K e y > < / D i a g r a m O b j e c t K e y > < D i a g r a m O b j e c t K e y > < K e y > M e a s u r e s \ S u m   o f   E m p l o y e e   I D \ T a g I n f o \ V a l u e < / K e y > < / D i a g r a m O b j e c t K e y > < D i a g r a m O b j e c t K e y > < K e y > M e a s u r e s \ C o u n t   o f   E m p l o y e e   I D < / K e y > < / D i a g r a m O b j e c t K e y > < D i a g r a m O b j e c t K e y > < K e y > M e a s u r e s \ C o u n t   o f   E m p l o y e e   I D \ T a g I n f o \ F o r m u l a < / K e y > < / D i a g r a m O b j e c t K e y > < D i a g r a m O b j e c t K e y > < K e y > M e a s u r e s \ C o u n t   o f   E m p l o y e e   I D \ T a g I n f o \ V a l u e < / K e y > < / D i a g r a m O b j e c t K e y > < D i a g r a m O b j e c t K e y > < K e y > M e a s u r e s \ T o t a l   E m p l o y e e < / K e y > < / D i a g r a m O b j e c t K e y > < D i a g r a m O b j e c t K e y > < K e y > M e a s u r e s \ T o t a l   E m p l o y e e \ T a g I n f o \ F o r m u l a < / K e y > < / D i a g r a m O b j e c t K e y > < D i a g r a m O b j e c t K e y > < K e y > M e a s u r e s \ T o t a l   E m p l o y e e \ T a g I n f o \ V a l u e < / K e y > < / D i a g r a m O b j e c t K e y > < D i a g r a m O b j e c t K e y > < K e y > M e a s u r e s \ T o t a l   S a l a r y < / K e y > < / D i a g r a m O b j e c t K e y > < D i a g r a m O b j e c t K e y > < K e y > M e a s u r e s \ T o t a l   S a l a r y \ T a g I n f o \ F o r m u l a < / K e y > < / D i a g r a m O b j e c t K e y > < D i a g r a m O b j e c t K e y > < K e y > M e a s u r e s \ T o t a l   S a l a r y \ T a g I n f o \ V a l u e < / K e y > < / D i a g r a m O b j e c t K e y > < D i a g r a m O b j e c t K e y > < K e y > M e a s u r e s \ A v e r a g e   A g e < / K e y > < / D i a g r a m O b j e c t K e y > < D i a g r a m O b j e c t K e y > < K e y > M e a s u r e s \ A v e r a g e   A g e \ T a g I n f o \ F o r m u l a < / K e y > < / D i a g r a m O b j e c t K e y > < D i a g r a m O b j e c t K e y > < K e y > M e a s u r e s \ A v e r a g e   A g e \ T a g I n f o \ V a l u e < / K e y > < / D i a g r a m O b j e c t K e y > < D i a g r a m O b j e c t K e y > < K e y > M e a s u r e s \ A v e r a g e   Y O S < / K e y > < / D i a g r a m O b j e c t K e y > < D i a g r a m O b j e c t K e y > < K e y > M e a s u r e s \ A v e r a g e   Y O S \ T a g I n f o \ F o r m u l a < / K e y > < / D i a g r a m O b j e c t K e y > < D i a g r a m O b j e c t K e y > < K e y > M e a s u r e s \ A v e r a g e   Y O S \ T a g I n f o \ V a l u e < / K e y > < / D i a g r a m O b j e c t K e y > < D i a g r a m O b j e c t K e y > < K e y > M e a s u r e s \ T o t a l   P r o m o t i o n < / K e y > < / D i a g r a m O b j e c t K e y > < D i a g r a m O b j e c t K e y > < K e y > M e a s u r e s \ T o t a l   P r o m o t i o n \ T a g I n f o \ F o r m u l a < / K e y > < / D i a g r a m O b j e c t K e y > < D i a g r a m O b j e c t K e y > < K e y > M e a s u r e s \ T o t a l   P r o m o t i o n \ T a g I n f o \ V a l u e < / K e y > < / D i a g r a m O b j e c t K e y > < D i a g r a m O b j e c t K e y > < K e y > C o l u m n s \ E m p l o y e e   I D < / K e y > < / D i a g r a m O b j e c t K e y > < D i a g r a m O b j e c t K e y > < K e y > C o l u m n s \ D e p t _ I D < / K e y > < / D i a g r a m O b j e c t K e y > < D i a g r a m O b j e c t K e y > < K e y > C o l u m n s \ S a l a r y   ( U S D )   . 2 . 1 < / K e y > < / D i a g r a m O b j e c t K e y > < D i a g r a m O b j e c t K e y > < K e y > C o l u m n s \ S t a r t   D a t e   . 1 < / K e y > < / D i a g r a m O b j e c t K e y > < D i a g r a m O b j e c t K e y > < K e y > C o l u m n s \ A g e   . 1 < / K e y > < / D i a g r a m O b j e c t K e y > < D i a g r a m O b j e c t K e y > < K e y > C o l u m n s \ G e n d e r _ I D < / K e y > < / D i a g r a m O b j e c t K e y > < D i a g r a m O b j e c t K e y > < K e y > C o l u m n s \ S t a t e _ I D < / K e y > < / D i a g r a m O b j e c t K e y > < D i a g r a m O b j e c t K e y > < K e y > C o l u m n s \ M a r r i a g e _ I D < / K e y > < / D i a g r a m O b j e c t K e y > < D i a g r a m O b j e c t K e y > < K e y > C o l u m n s \ Y e a r s   o f   S e r v i c e . 1 < / K e y > < / D i a g r a m O b j e c t K e y > < D i a g r a m O b j e c t K e y > < K e y > C o l u m n s \ P r o m o t i o n _ I D < / K e y > < / D i a g r a m O b j e c t K e y > < D i a g r a m O b j e c t K e y > < K e y > L i n k s \ & l t ; C o l u m n s \ S u m   o f   E m p l o y e e   I D & g t ; - & l t ; M e a s u r e s \ E m p l o y e e   I D & g t ; < / K e y > < / D i a g r a m O b j e c t K e y > < D i a g r a m O b j e c t K e y > < K e y > L i n k s \ & l t ; C o l u m n s \ S u m   o f   E m p l o y e e   I D & g t ; - & l t ; M e a s u r e s \ E m p l o y e e   I D & g t ; \ C O L U M N < / K e y > < / D i a g r a m O b j e c t K e y > < D i a g r a m O b j e c t K e y > < K e y > L i n k s \ & l t ; C o l u m n s \ S u m   o f   E m p l o y e e   I D & g t ; - & l t ; M e a s u r e s \ E m p l o y e e   I D & g t ; \ M E A S U R E < / K e y > < / D i a g r a m O b j e c t K e y > < D i a g r a m O b j e c t K e y > < K e y > L i n k s \ & l t ; C o l u m n s \ C o u n t   o f   E m p l o y e e   I D & g t ; - & l t ; M e a s u r e s \ E m p l o y e e   I D & g t ; < / K e y > < / D i a g r a m O b j e c t K e y > < D i a g r a m O b j e c t K e y > < K e y > L i n k s \ & l t ; C o l u m n s \ C o u n t   o f   E m p l o y e e   I D & g t ; - & l t ; M e a s u r e s \ E m p l o y e e   I D & g t ; \ C O L U M N < / K e y > < / D i a g r a m O b j e c t K e y > < D i a g r a m O b j e c t K e y > < K e y > L i n k s \ & l t ; C o l u m n s \ C o u n t   o f   E m p l o y e e   I D & g t ; - & l t ; M e a s u r e s \ E m p l o y e e 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 E m p l o y e e   I D < / K e y > < / a : K e y > < a : V a l u e   i : t y p e = " M e a s u r e G r i d N o d e V i e w S t a t e " > < L a y e d O u t > t r u e < / L a y e d O u t > < W a s U I I n v i s i b l e > t r u e < / W a s U I I n v i s i b l e > < / a : V a l u e > < / a : K e y V a l u e O f D i a g r a m O b j e c t K e y a n y T y p e z b w N T n L X > < a : K e y V a l u e O f D i a g r a m O b j e c t K e y a n y T y p e z b w N T n L X > < a : K e y > < K e y > M e a s u r e s \ S u m   o f   E m p l o y e e   I D \ T a g I n f o \ F o r m u l a < / K e y > < / a : K e y > < a : V a l u e   i : t y p e = " M e a s u r e G r i d V i e w S t a t e I D i a g r a m T a g A d d i t i o n a l I n f o " / > < / a : K e y V a l u e O f D i a g r a m O b j e c t K e y a n y T y p e z b w N T n L X > < a : K e y V a l u e O f D i a g r a m O b j e c t K e y a n y T y p e z b w N T n L X > < a : K e y > < K e y > M e a s u r e s \ S u m   o f   E m p l o y e e   I D \ T a g I n f o \ V a l u e < / K e y > < / a : K e y > < a : V a l u e   i : t y p e = " M e a s u r e G r i d V i e w S t a t e I D i a g r a m T a g A d d i t i o n a l I n f o " / > < / a : K e y V a l u e O f D i a g r a m O b j e c t K e y a n y T y p e z b w N T n L X > < a : K e y V a l u e O f D i a g r a m O b j e c t K e y a n y T y p e z b w N T n L X > < a : K e y > < K e y > M e a s u r e s \ C o u n t   o f   E m p l o y e e   I D < / K e y > < / a : K e y > < a : V a l u e   i : t y p e = " M e a s u r e G r i d N o d e V i e w S t a t e " > < L a y e d O u t > t r u e < / L a y e d O u t > < W a s U I I n v i s i b l e > t r u e < / W a s U I I n v i s i b l e > < / a : V a l u e > < / a : K e y V a l u e O f D i a g r a m O b j e c t K e y a n y T y p e z b w N T n L X > < a : K e y V a l u e O f D i a g r a m O b j e c t K e y a n y T y p e z b w N T n L X > < a : K e y > < K e y > M e a s u r e s \ C o u n t   o f   E m p l o y e e   I D \ T a g I n f o \ F o r m u l a < / K e y > < / a : K e y > < a : V a l u e   i : t y p e = " M e a s u r e G r i d V i e w S t a t e I D i a g r a m T a g A d d i t i o n a l I n f o " / > < / a : K e y V a l u e O f D i a g r a m O b j e c t K e y a n y T y p e z b w N T n L X > < a : K e y V a l u e O f D i a g r a m O b j e c t K e y a n y T y p e z b w N T n L X > < a : K e y > < K e y > M e a s u r e s \ C o u n t   o f   E m p l o y e e   I D \ T a g I n f o \ V a l u e < / K e y > < / a : K e y > < a : V a l u e   i : t y p e = " M e a s u r e G r i d V i e w S t a t e I D i a g r a m T a g A d d i t i o n a l I n f o " / > < / a : K e y V a l u e O f D i a g r a m O b j e c t K e y a n y T y p e z b w N T n L X > < a : K e y V a l u e O f D i a g r a m O b j e c t K e y a n y T y p e z b w N T n L X > < a : K e y > < K e y > M e a s u r e s \ T o t a l   E m p l o y e e < / K e y > < / a : K e y > < a : V a l u e   i : t y p e = " M e a s u r e G r i d N o d e V i e w S t a t e " > < L a y e d O u t > t r u e < / L a y e d O u t > < / a : V a l u e > < / a : K e y V a l u e O f D i a g r a m O b j e c t K e y a n y T y p e z b w N T n L X > < a : K e y V a l u e O f D i a g r a m O b j e c t K e y a n y T y p e z b w N T n L X > < a : K e y > < K e y > M e a s u r e s \ T o t a l   E m p l o y e e \ T a g I n f o \ F o r m u l a < / K e y > < / a : K e y > < a : V a l u e   i : t y p e = " M e a s u r e G r i d V i e w S t a t e I D i a g r a m T a g A d d i t i o n a l I n f o " / > < / a : K e y V a l u e O f D i a g r a m O b j e c t K e y a n y T y p e z b w N T n L X > < a : K e y V a l u e O f D i a g r a m O b j e c t K e y a n y T y p e z b w N T n L X > < a : K e y > < K e y > M e a s u r e s \ T o t a l   E m p l o y e e \ T a g I n f o \ V a l u e < / K e y > < / a : K e y > < a : V a l u e   i : t y p e = " M e a s u r e G r i d V i e w S t a t e I D i a g r a m T a g A d d i t i o n a l I n f o " / > < / a : K e y V a l u e O f D i a g r a m O b j e c t K e y a n y T y p e z b w N T n L X > < a : K e y V a l u e O f D i a g r a m O b j e c t K e y a n y T y p e z b w N T n L X > < a : K e y > < K e y > M e a s u r e s \ T o t a l   S a l a r y < / K e y > < / a : K e y > < a : V a l u e   i : t y p e = " M e a s u r e G r i d N o d e V i e w S t a t e " > < L a y e d O u t > t r u e < / L a y e d O u t > < R o w > 1 < / R o w > < / a : V a l u e > < / a : K e y V a l u e O f D i a g r a m O b j e c t K e y a n y T y p e z b w N T n L X > < a : K e y V a l u e O f D i a g r a m O b j e c t K e y a n y T y p e z b w N T n L X > < a : K e y > < K e y > M e a s u r e s \ T o t a l   S a l a r y \ T a g I n f o \ F o r m u l a < / K e y > < / a : K e y > < a : V a l u e   i : t y p e = " M e a s u r e G r i d V i e w S t a t e I D i a g r a m T a g A d d i t i o n a l I n f o " / > < / a : K e y V a l u e O f D i a g r a m O b j e c t K e y a n y T y p e z b w N T n L X > < a : K e y V a l u e O f D i a g r a m O b j e c t K e y a n y T y p e z b w N T n L X > < a : K e y > < K e y > M e a s u r e s \ T o t a l   S a l a r y \ T a g I n f o \ V a l u e < / K e y > < / a : K e y > < a : V a l u e   i : t y p e = " M e a s u r e G r i d V i e w S t a t e I D i a g r a m T a g A d d i t i o n a l I n f o " / > < / a : K e y V a l u e O f D i a g r a m O b j e c t K e y a n y T y p e z b w N T n L X > < a : K e y V a l u e O f D i a g r a m O b j e c t K e y a n y T y p e z b w N T n L X > < a : K e y > < K e y > M e a s u r e s \ A v e r a g e   A g e < / K e y > < / a : K e y > < a : V a l u e   i : t y p e = " M e a s u r e G r i d N o d e V i e w S t a t e " > < L a y e d O u t > t r u e < / L a y e d O u t > < R o w > 2 < / R o w > < / a : V a l u e > < / a : K e y V a l u e O f D i a g r a m O b j e c t K e y a n y T y p e z b w N T n L X > < a : K e y V a l u e O f D i a g r a m O b j e c t K e y a n y T y p e z b w N T n L X > < a : K e y > < K e y > M e a s u r e s \ A v e r a g e   A g e \ T a g I n f o \ F o r m u l a < / K e y > < / a : K e y > < a : V a l u e   i : t y p e = " M e a s u r e G r i d V i e w S t a t e I D i a g r a m T a g A d d i t i o n a l I n f o " / > < / a : K e y V a l u e O f D i a g r a m O b j e c t K e y a n y T y p e z b w N T n L X > < a : K e y V a l u e O f D i a g r a m O b j e c t K e y a n y T y p e z b w N T n L X > < a : K e y > < K e y > M e a s u r e s \ A v e r a g e   A g e \ T a g I n f o \ V a l u e < / K e y > < / a : K e y > < a : V a l u e   i : t y p e = " M e a s u r e G r i d V i e w S t a t e I D i a g r a m T a g A d d i t i o n a l I n f o " / > < / a : K e y V a l u e O f D i a g r a m O b j e c t K e y a n y T y p e z b w N T n L X > < a : K e y V a l u e O f D i a g r a m O b j e c t K e y a n y T y p e z b w N T n L X > < a : K e y > < K e y > M e a s u r e s \ A v e r a g e   Y O S < / K e y > < / a : K e y > < a : V a l u e   i : t y p e = " M e a s u r e G r i d N o d e V i e w S t a t e " > < L a y e d O u t > t r u e < / L a y e d O u t > < R o w > 3 < / R o w > < / a : V a l u e > < / a : K e y V a l u e O f D i a g r a m O b j e c t K e y a n y T y p e z b w N T n L X > < a : K e y V a l u e O f D i a g r a m O b j e c t K e y a n y T y p e z b w N T n L X > < a : K e y > < K e y > M e a s u r e s \ A v e r a g e   Y O S \ T a g I n f o \ F o r m u l a < / K e y > < / a : K e y > < a : V a l u e   i : t y p e = " M e a s u r e G r i d V i e w S t a t e I D i a g r a m T a g A d d i t i o n a l I n f o " / > < / a : K e y V a l u e O f D i a g r a m O b j e c t K e y a n y T y p e z b w N T n L X > < a : K e y V a l u e O f D i a g r a m O b j e c t K e y a n y T y p e z b w N T n L X > < a : K e y > < K e y > M e a s u r e s \ A v e r a g e   Y O S \ T a g I n f o \ V a l u e < / K e y > < / a : K e y > < a : V a l u e   i : t y p e = " M e a s u r e G r i d V i e w S t a t e I D i a g r a m T a g A d d i t i o n a l I n f o " / > < / a : K e y V a l u e O f D i a g r a m O b j e c t K e y a n y T y p e z b w N T n L X > < a : K e y V a l u e O f D i a g r a m O b j e c t K e y a n y T y p e z b w N T n L X > < a : K e y > < K e y > M e a s u r e s \ T o t a l   P r o m o t i o n < / K e y > < / a : K e y > < a : V a l u e   i : t y p e = " M e a s u r e G r i d N o d e V i e w S t a t e " > < L a y e d O u t > t r u e < / L a y e d O u t > < R o w > 4 < / R o w > < / a : V a l u e > < / a : K e y V a l u e O f D i a g r a m O b j e c t K e y a n y T y p e z b w N T n L X > < a : K e y V a l u e O f D i a g r a m O b j e c t K e y a n y T y p e z b w N T n L X > < a : K e y > < K e y > M e a s u r e s \ T o t a l   P r o m o t i o n \ T a g I n f o \ F o r m u l a < / K e y > < / a : K e y > < a : V a l u e   i : t y p e = " M e a s u r e G r i d V i e w S t a t e I D i a g r a m T a g A d d i t i o n a l I n f o " / > < / a : K e y V a l u e O f D i a g r a m O b j e c t K e y a n y T y p e z b w N T n L X > < a : K e y V a l u e O f D i a g r a m O b j e c t K e y a n y T y p e z b w N T n L X > < a : K e y > < K e y > M e a s u r e s \ T o t a l   P r o m o t i o n \ T a g I n f o \ V a l u e < / K e y > < / a : K e y > < a : V a l u e   i : t y p e = " M e a s u r e G r i d V i e w S t a t e I D i a g r a m T a g A d d i t i o n a l I n f o " / > < / a : K e y V a l u e O f D i a g r a m O b j e c t K e y a n y T y p e z b w N T n L X > < a : K e y V a l u e O f D i a g r a m O b j e c t K e y a n y T y p e z b w N T n L X > < a : K e y > < K e y > C o l u m n s \ E m p l o y e e   I D < / K e y > < / a : K e y > < a : V a l u e   i : t y p e = " M e a s u r e G r i d N o d e V i e w S t a t e " > < L a y e d O u t > t r u e < / L a y e d O u t > < / a : V a l u e > < / a : K e y V a l u e O f D i a g r a m O b j e c t K e y a n y T y p e z b w N T n L X > < a : K e y V a l u e O f D i a g r a m O b j e c t K e y a n y T y p e z b w N T n L X > < a : K e y > < K e y > C o l u m n s \ D e p t _ I D < / K e y > < / a : K e y > < a : V a l u e   i : t y p e = " M e a s u r e G r i d N o d e V i e w S t a t e " > < C o l u m n > 1 < / C o l u m n > < L a y e d O u t > t r u e < / L a y e d O u t > < / a : V a l u e > < / a : K e y V a l u e O f D i a g r a m O b j e c t K e y a n y T y p e z b w N T n L X > < a : K e y V a l u e O f D i a g r a m O b j e c t K e y a n y T y p e z b w N T n L X > < a : K e y > < K e y > C o l u m n s \ S a l a r y   ( U S D )   . 2 . 1 < / K e y > < / a : K e y > < a : V a l u e   i : t y p e = " M e a s u r e G r i d N o d e V i e w S t a t e " > < C o l u m n > 2 < / C o l u m n > < L a y e d O u t > t r u e < / L a y e d O u t > < / a : V a l u e > < / a : K e y V a l u e O f D i a g r a m O b j e c t K e y a n y T y p e z b w N T n L X > < a : K e y V a l u e O f D i a g r a m O b j e c t K e y a n y T y p e z b w N T n L X > < a : K e y > < K e y > C o l u m n s \ S t a r t   D a t e   . 1 < / K e y > < / a : K e y > < a : V a l u e   i : t y p e = " M e a s u r e G r i d N o d e V i e w S t a t e " > < C o l u m n > 3 < / C o l u m n > < L a y e d O u t > t r u e < / L a y e d O u t > < / a : V a l u e > < / a : K e y V a l u e O f D i a g r a m O b j e c t K e y a n y T y p e z b w N T n L X > < a : K e y V a l u e O f D i a g r a m O b j e c t K e y a n y T y p e z b w N T n L X > < a : K e y > < K e y > C o l u m n s \ A g e   . 1 < / K e y > < / a : K e y > < a : V a l u e   i : t y p e = " M e a s u r e G r i d N o d e V i e w S t a t e " > < C o l u m n > 4 < / C o l u m n > < L a y e d O u t > t r u e < / L a y e d O u t > < / a : V a l u e > < / a : K e y V a l u e O f D i a g r a m O b j e c t K e y a n y T y p e z b w N T n L X > < a : K e y V a l u e O f D i a g r a m O b j e c t K e y a n y T y p e z b w N T n L X > < a : K e y > < K e y > C o l u m n s \ G e n d e r _ I D < / K e y > < / a : K e y > < a : V a l u e   i : t y p e = " M e a s u r e G r i d N o d e V i e w S t a t e " > < C o l u m n > 5 < / C o l u m n > < L a y e d O u t > t r u e < / L a y e d O u t > < / a : V a l u e > < / a : K e y V a l u e O f D i a g r a m O b j e c t K e y a n y T y p e z b w N T n L X > < a : K e y V a l u e O f D i a g r a m O b j e c t K e y a n y T y p e z b w N T n L X > < a : K e y > < K e y > C o l u m n s \ S t a t e _ I D < / K e y > < / a : K e y > < a : V a l u e   i : t y p e = " M e a s u r e G r i d N o d e V i e w S t a t e " > < C o l u m n > 6 < / C o l u m n > < L a y e d O u t > t r u e < / L a y e d O u t > < / a : V a l u e > < / a : K e y V a l u e O f D i a g r a m O b j e c t K e y a n y T y p e z b w N T n L X > < a : K e y V a l u e O f D i a g r a m O b j e c t K e y a n y T y p e z b w N T n L X > < a : K e y > < K e y > C o l u m n s \ M a r r i a g e _ I D < / K e y > < / a : K e y > < a : V a l u e   i : t y p e = " M e a s u r e G r i d N o d e V i e w S t a t e " > < C o l u m n > 7 < / C o l u m n > < L a y e d O u t > t r u e < / L a y e d O u t > < / a : V a l u e > < / a : K e y V a l u e O f D i a g r a m O b j e c t K e y a n y T y p e z b w N T n L X > < a : K e y V a l u e O f D i a g r a m O b j e c t K e y a n y T y p e z b w N T n L X > < a : K e y > < K e y > C o l u m n s \ Y e a r s   o f   S e r v i c e . 1 < / K e y > < / a : K e y > < a : V a l u e   i : t y p e = " M e a s u r e G r i d N o d e V i e w S t a t e " > < C o l u m n > 8 < / C o l u m n > < L a y e d O u t > t r u e < / L a y e d O u t > < / a : V a l u e > < / a : K e y V a l u e O f D i a g r a m O b j e c t K e y a n y T y p e z b w N T n L X > < a : K e y V a l u e O f D i a g r a m O b j e c t K e y a n y T y p e z b w N T n L X > < a : K e y > < K e y > C o l u m n s \ P r o m o t i o n _ I D < / K e y > < / a : K e y > < a : V a l u e   i : t y p e = " M e a s u r e G r i d N o d e V i e w S t a t e " > < C o l u m n > 9 < / C o l u m n > < L a y e d O u t > t r u e < / L a y e d O u t > < / a : V a l u e > < / a : K e y V a l u e O f D i a g r a m O b j e c t K e y a n y T y p e z b w N T n L X > < a : K e y V a l u e O f D i a g r a m O b j e c t K e y a n y T y p e z b w N T n L X > < a : K e y > < K e y > L i n k s \ & l t ; C o l u m n s \ S u m   o f   E m p l o y e e   I D & g t ; - & l t ; M e a s u r e s \ E m p l o y e e   I D & g t ; < / K e y > < / a : K e y > < a : V a l u e   i : t y p e = " M e a s u r e G r i d V i e w S t a t e I D i a g r a m L i n k " / > < / a : K e y V a l u e O f D i a g r a m O b j e c t K e y a n y T y p e z b w N T n L X > < a : K e y V a l u e O f D i a g r a m O b j e c t K e y a n y T y p e z b w N T n L X > < a : K e y > < K e y > L i n k s \ & l t ; C o l u m n s \ S u m   o f   E m p l o y e e   I D & g t ; - & l t ; M e a s u r e s \ E m p l o y e e   I D & g t ; \ C O L U M N < / K e y > < / a : K e y > < a : V a l u e   i : t y p e = " M e a s u r e G r i d V i e w S t a t e I D i a g r a m L i n k E n d p o i n t " / > < / a : K e y V a l u e O f D i a g r a m O b j e c t K e y a n y T y p e z b w N T n L X > < a : K e y V a l u e O f D i a g r a m O b j e c t K e y a n y T y p e z b w N T n L X > < a : K e y > < K e y > L i n k s \ & l t ; C o l u m n s \ S u m   o f   E m p l o y e e   I D & g t ; - & l t ; M e a s u r e s \ E m p l o y e e   I D & g t ; \ M E A S U R E < / K e y > < / a : K e y > < a : V a l u e   i : t y p e = " M e a s u r e G r i d V i e w S t a t e I D i a g r a m L i n k E n d p o i n t " / > < / a : K e y V a l u e O f D i a g r a m O b j e c t K e y a n y T y p e z b w N T n L X > < a : K e y V a l u e O f D i a g r a m O b j e c t K e y a n y T y p e z b w N T n L X > < a : K e y > < K e y > L i n k s \ & l t ; C o l u m n s \ C o u n t   o f   E m p l o y e e   I D & g t ; - & l t ; M e a s u r e s \ E m p l o y e e   I D & g t ; < / K e y > < / a : K e y > < a : V a l u e   i : t y p e = " M e a s u r e G r i d V i e w S t a t e I D i a g r a m L i n k " / > < / a : K e y V a l u e O f D i a g r a m O b j e c t K e y a n y T y p e z b w N T n L X > < a : K e y V a l u e O f D i a g r a m O b j e c t K e y a n y T y p e z b w N T n L X > < a : K e y > < K e y > L i n k s \ & l t ; C o l u m n s \ C o u n t   o f   E m p l o y e e   I D & g t ; - & l t ; M e a s u r e s \ E m p l o y e e   I D & g t ; \ C O L U M N < / K e y > < / a : K e y > < a : V a l u e   i : t y p e = " M e a s u r e G r i d V i e w S t a t e I D i a g r a m L i n k E n d p o i n t " / > < / a : K e y V a l u e O f D i a g r a m O b j e c t K e y a n y T y p e z b w N T n L X > < a : K e y V a l u e O f D i a g r a m O b j e c t K e y a n y T y p e z b w N T n L X > < a : K e y > < K e y > L i n k s \ & l t ; C o l u m n s \ C o u n t   o f   E m p l o y e e   I D & g t ; - & l t ; M e a s u r e s \ E m p l o y e e 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 T a g s \ T a b l e s \ & l t ; T a b l e s \ F a c t T a b l e & g t ; < / K e y > < / D i a g r a m O b j e c t K e y > < D i a g r a m O b j e c t K e y > < K e y > D y n a m i c   T a g s \ T a b l e s \ & l t ; T a b l e s \ D i m S t a t e & g t ; < / K e y > < / D i a g r a m O b j e c t K e y > < D i a g r a m O b j e c t K e y > < K e y > D y n a m i c   T a g s \ T a b l e s \ & l t ; T a b l e s \ D i m S a l a r y & g t ; < / K e y > < / D i a g r a m O b j e c t K e y > < D i a g r a m O b j e c t K e y > < K e y > D y n a m i c   T a g s \ T a b l e s \ & l t ; T a b l e s \ D i m P r o m o t i o n & g t ; < / K e y > < / D i a g r a m O b j e c t K e y > < D i a g r a m O b j e c t K e y > < K e y > D y n a m i c   T a g s \ T a b l e s \ & l t ; T a b l e s \ D i m N a m e s & g t ; < / K e y > < / D i a g r a m O b j e c t K e y > < D i a g r a m O b j e c t K e y > < K e y > D y n a m i c   T a g s \ T a b l e s \ & l t ; T a b l e s \ D i m M a r r i a g e & g t ; < / K e y > < / D i a g r a m O b j e c t K e y > < D i a g r a m O b j e c t K e y > < K e y > D y n a m i c   T a g s \ T a b l e s \ & l t ; T a b l e s \ D i m G e n d e r & g t ; < / K e y > < / D i a g r a m O b j e c t K e y > < D i a g r a m O b j e c t K e y > < K e y > D y n a m i c   T a g s \ T a b l e s \ & l t ; T a b l e s \ D i m D e p a r t m e n t & g t ; < / K e y > < / D i a g r a m O b j e c t K e y > < D i a g r a m O b j e c t K e y > < K e y > D y n a m i c   T a g s \ T a b l e s \ & l t ; T a b l e s \ D i m D a t e & g t ; < / K e y > < / D i a g r a m O b j e c t K e y > < D i a g r a m O b j e c t K e y > < K e y > D y n a m i c   T a g s \ T a b l e s \ & l t ; T a b l e s \ D i m A g e & g t ; < / K e y > < / D i a g r a m O b j e c t K e y > < D i a g r a m O b j e c t K e y > < K e y > T a b l e s \ F a c t T a b l e < / K e y > < / D i a g r a m O b j e c t K e y > < D i a g r a m O b j e c t K e y > < K e y > T a b l e s \ F a c t T a b l e \ C o l u m n s \ E m p l o y e e   I D < / K e y > < / D i a g r a m O b j e c t K e y > < D i a g r a m O b j e c t K e y > < K e y > T a b l e s \ F a c t T a b l e \ C o l u m n s \ D e p t _ I D < / K e y > < / D i a g r a m O b j e c t K e y > < D i a g r a m O b j e c t K e y > < K e y > T a b l e s \ F a c t T a b l e \ C o l u m n s \ S a l a r y   ( U S D )   . 2 . 1 < / K e y > < / D i a g r a m O b j e c t K e y > < D i a g r a m O b j e c t K e y > < K e y > T a b l e s \ F a c t T a b l e \ C o l u m n s \ S t a r t   D a t e   . 1 < / K e y > < / D i a g r a m O b j e c t K e y > < D i a g r a m O b j e c t K e y > < K e y > T a b l e s \ F a c t T a b l e \ C o l u m n s \ A g e   . 1 < / K e y > < / D i a g r a m O b j e c t K e y > < D i a g r a m O b j e c t K e y > < K e y > T a b l e s \ F a c t T a b l e \ C o l u m n s \ G e n d e r _ I D < / K e y > < / D i a g r a m O b j e c t K e y > < D i a g r a m O b j e c t K e y > < K e y > T a b l e s \ F a c t T a b l e \ C o l u m n s \ S t a t e _ I D < / K e y > < / D i a g r a m O b j e c t K e y > < D i a g r a m O b j e c t K e y > < K e y > T a b l e s \ F a c t T a b l e \ C o l u m n s \ M a r r i a g e _ I D < / K e y > < / D i a g r a m O b j e c t K e y > < D i a g r a m O b j e c t K e y > < K e y > T a b l e s \ F a c t T a b l e \ C o l u m n s \ Y e a r s   o f   S e r v i c e . 1 < / K e y > < / D i a g r a m O b j e c t K e y > < D i a g r a m O b j e c t K e y > < K e y > T a b l e s \ F a c t T a b l e \ C o l u m n s \ P r o m o t i o n _ I D < / K e y > < / D i a g r a m O b j e c t K e y > < D i a g r a m O b j e c t K e y > < K e y > T a b l e s \ F a c t T a b l e \ M e a s u r e s \ S u m   o f   E m p l o y e e   I D < / K e y > < / D i a g r a m O b j e c t K e y > < D i a g r a m O b j e c t K e y > < K e y > T a b l e s \ F a c t T a b l e \ S u m   o f   E m p l o y e e   I D \ A d d i t i o n a l   I n f o \ I m p l i c i t   M e a s u r e < / K e y > < / D i a g r a m O b j e c t K e y > < D i a g r a m O b j e c t K e y > < K e y > T a b l e s \ F a c t T a b l e \ M e a s u r e s \ C o u n t   o f   E m p l o y e e   I D < / K e y > < / D i a g r a m O b j e c t K e y > < D i a g r a m O b j e c t K e y > < K e y > T a b l e s \ F a c t T a b l e \ C o u n t   o f   E m p l o y e e   I D \ A d d i t i o n a l   I n f o \ I m p l i c i t   M e a s u r e < / K e y > < / D i a g r a m O b j e c t K e y > < D i a g r a m O b j e c t K e y > < K e y > T a b l e s \ F a c t T a b l e \ M e a s u r e s \ T o t a l   E m p l o y e e < / K e y > < / D i a g r a m O b j e c t K e y > < D i a g r a m O b j e c t K e y > < K e y > T a b l e s \ F a c t T a b l e \ M e a s u r e s \ T o t a l   S a l a r y < / K e y > < / D i a g r a m O b j e c t K e y > < D i a g r a m O b j e c t K e y > < K e y > T a b l e s \ F a c t T a b l e \ M e a s u r e s \ A v e r a g e   A g e < / K e y > < / D i a g r a m O b j e c t K e y > < D i a g r a m O b j e c t K e y > < K e y > T a b l e s \ F a c t T a b l e \ M e a s u r e s \ A v e r a g e   Y O S < / K e y > < / D i a g r a m O b j e c t K e y > < D i a g r a m O b j e c t K e y > < K e y > T a b l e s \ F a c t T a b l e \ M e a s u r e s \ T o t a l   P r o m o t i o n < / K e y > < / D i a g r a m O b j e c t K e y > < D i a g r a m O b j e c t K e y > < K e y > T a b l e s \ D i m S t a t e < / K e y > < / D i a g r a m O b j e c t K e y > < D i a g r a m O b j e c t K e y > < K e y > T a b l e s \ D i m S t a t e \ C o l u m n s \ S t a t e _ I D < / K e y > < / D i a g r a m O b j e c t K e y > < D i a g r a m O b j e c t K e y > < K e y > T a b l e s \ D i m S t a t e \ C o l u m n s \ S t a t e   o f   O r i g i n < / K e y > < / D i a g r a m O b j e c t K e y > < D i a g r a m O b j e c t K e y > < K e y > T a b l e s \ D i m S a l a r y < / K e y > < / D i a g r a m O b j e c t K e y > < D i a g r a m O b j e c t K e y > < K e y > T a b l e s \ D i m S a l a r y \ C o l u m n s \ S a l a r y   ( U S D )   . 2 < / K e y > < / D i a g r a m O b j e c t K e y > < D i a g r a m O b j e c t K e y > < K e y > T a b l e s \ D i m S a l a r y \ C o l u m n s \ C u s t o m < / K e y > < / D i a g r a m O b j e c t K e y > < D i a g r a m O b j e c t K e y > < K e y > T a b l e s \ D i m P r o m o t i o n < / K e y > < / D i a g r a m O b j e c t K e y > < D i a g r a m O b j e c t K e y > < K e y > T a b l e s \ D i m P r o m o t i o n \ C o l u m n s \ P r o m o t i o n _ I D < / K e y > < / D i a g r a m O b j e c t K e y > < D i a g r a m O b j e c t K e y > < K e y > T a b l e s \ D i m P r o m o t i o n \ C o l u m n s \ P r o m o t i o n   S t a t u s < / K e y > < / D i a g r a m O b j e c t K e y > < D i a g r a m O b j e c t K e y > < K e y > T a b l e s \ D i m N a m e s < / K e y > < / D i a g r a m O b j e c t K e y > < D i a g r a m O b j e c t K e y > < K e y > T a b l e s \ D i m N a m e s \ C o l u m n s \ E m p l o y e e   I D < / K e y > < / D i a g r a m O b j e c t K e y > < D i a g r a m O b j e c t K e y > < K e y > T a b l e s \ D i m N a m e s \ C o l u m n s \ N a m e s < / K e y > < / D i a g r a m O b j e c t K e y > < D i a g r a m O b j e c t K e y > < K e y > T a b l e s \ D i m M a r r i a g e < / K e y > < / D i a g r a m O b j e c t K e y > < D i a g r a m O b j e c t K e y > < K e y > T a b l e s \ D i m M a r r i a g e \ C o l u m n s \ M a r r i a g e _ I D < / K e y > < / D i a g r a m O b j e c t K e y > < D i a g r a m O b j e c t K e y > < K e y > T a b l e s \ D i m M a r r i a g e \ C o l u m n s \ M a r i t a l   S t a t u s   R a n g e < / K e y > < / D i a g r a m O b j e c t K e y > < D i a g r a m O b j e c t K e y > < K e y > T a b l e s \ D i m G e n d e r < / K e y > < / D i a g r a m O b j e c t K e y > < D i a g r a m O b j e c t K e y > < K e y > T a b l e s \ D i m G e n d e r \ C o l u m n s \ G e n d e r _ I D < / K e y > < / D i a g r a m O b j e c t K e y > < D i a g r a m O b j e c t K e y > < K e y > T a b l e s \ D i m G e n d e r \ C o l u m n s \ G e n d e r < / K e y > < / D i a g r a m O b j e c t K e y > < D i a g r a m O b j e c t K e y > < K e y > T a b l e s \ D i m D e p a r t m e n t < / K e y > < / D i a g r a m O b j e c t K e y > < D i a g r a m O b j e c t K e y > < K e y > T a b l e s \ D i m D e p a r t m e n t \ C o l u m n s \ D e p t _ I D < / K e y > < / D i a g r a m O b j e c t K e y > < D i a g r a m O b j e c t K e y > < K e y > T a b l e s \ D i m D e p a r t m e n t \ C o l u m n s \ D e p a r t m e n t < / K e y > < / D i a g r a m O b j e c t K e y > < D i a g r a m O b j e c t K e y > < K e y > T a b l e s \ D i m D a t e < / K e y > < / D i a g r a m O b j e c t K e y > < D i a g r a m O b j e c t K e y > < K e y > T a b l e s \ D i m D a t e \ C o l u m n s \ S t a r t   D a t e < / K e y > < / D i a g r a m O b j e c t K e y > < D i a g r a m O b j e c t K e y > < K e y > T a b l e s \ D i m D a t e \ C o l u m n s \ Y e a r < / K e y > < / D i a g r a m O b j e c t K e y > < D i a g r a m O b j e c t K e y > < K e y > T a b l e s \ D i m D a t e \ C o l u m n s \ M o n t h   N a m e < / K e y > < / D i a g r a m O b j e c t K e y > < D i a g r a m O b j e c t K e y > < K e y > T a b l e s \ D i m D a t e \ C o l u m n s \ D a y   N a m e < / K e y > < / D i a g r a m O b j e c t K e y > < D i a g r a m O b j e c t K e y > < K e y > T a b l e s \ D i m A g e < / K e y > < / D i a g r a m O b j e c t K e y > < D i a g r a m O b j e c t K e y > < K e y > T a b l e s \ D i m A g e \ C o l u m n s \ A g e < / K e y > < / D i a g r a m O b j e c t K e y > < D i a g r a m O b j e c t K e y > < K e y > T a b l e s \ D i m A g e \ C o l u m n s \ A g e   R a n g e < / K e y > < / D i a g r a m O b j e c t K e y > < D i a g r a m O b j e c t K e y > < K e y > R e l a t i o n s h i p s \ & l t ; T a b l e s \ F a c t T a b l e \ C o l u m n s \ E m p l o y e e   I D & g t ; - & l t ; T a b l e s \ D i m N a m e s \ C o l u m n s \ E m p l o y e e   I D & g t ; < / K e y > < / D i a g r a m O b j e c t K e y > < D i a g r a m O b j e c t K e y > < K e y > R e l a t i o n s h i p s \ & l t ; T a b l e s \ F a c t T a b l e \ C o l u m n s \ E m p l o y e e   I D & g t ; - & l t ; T a b l e s \ D i m N a m e s \ C o l u m n s \ E m p l o y e e   I D & g t ; \ F K < / K e y > < / D i a g r a m O b j e c t K e y > < D i a g r a m O b j e c t K e y > < K e y > R e l a t i o n s h i p s \ & l t ; T a b l e s \ F a c t T a b l e \ C o l u m n s \ E m p l o y e e   I D & g t ; - & l t ; T a b l e s \ D i m N a m e s \ C o l u m n s \ E m p l o y e e   I D & g t ; \ P K < / K e y > < / D i a g r a m O b j e c t K e y > < D i a g r a m O b j e c t K e y > < K e y > R e l a t i o n s h i p s \ & l t ; T a b l e s \ F a c t T a b l e \ C o l u m n s \ E m p l o y e e   I D & g t ; - & l t ; T a b l e s \ D i m N a m e s \ C o l u m n s \ E m p l o y e e   I D & g t ; \ C r o s s F i l t e r < / K e y > < / D i a g r a m O b j e c t K e y > < D i a g r a m O b j e c t K e y > < K e y > R e l a t i o n s h i p s \ & l t ; T a b l e s \ F a c t T a b l e \ C o l u m n s \ S a l a r y   ( U S D )   . 2 . 1 & g t ; - & l t ; T a b l e s \ D i m S a l a r y \ C o l u m n s \ S a l a r y   ( U S D )   . 2 & g t ; < / K e y > < / D i a g r a m O b j e c t K e y > < D i a g r a m O b j e c t K e y > < K e y > R e l a t i o n s h i p s \ & l t ; T a b l e s \ F a c t T a b l e \ C o l u m n s \ S a l a r y   ( U S D )   . 2 . 1 & g t ; - & l t ; T a b l e s \ D i m S a l a r y \ C o l u m n s \ S a l a r y   ( U S D )   . 2 & g t ; \ F K < / K e y > < / D i a g r a m O b j e c t K e y > < D i a g r a m O b j e c t K e y > < K e y > R e l a t i o n s h i p s \ & l t ; T a b l e s \ F a c t T a b l e \ C o l u m n s \ S a l a r y   ( U S D )   . 2 . 1 & g t ; - & l t ; T a b l e s \ D i m S a l a r y \ C o l u m n s \ S a l a r y   ( U S D )   . 2 & g t ; \ P K < / K e y > < / D i a g r a m O b j e c t K e y > < D i a g r a m O b j e c t K e y > < K e y > R e l a t i o n s h i p s \ & l t ; T a b l e s \ F a c t T a b l e \ C o l u m n s \ S a l a r y   ( U S D )   . 2 . 1 & g t ; - & l t ; T a b l e s \ D i m S a l a r y \ C o l u m n s \ S a l a r y   ( U S D )   . 2 & g t ; \ C r o s s F i l t e r < / K e y > < / D i a g r a m O b j e c t K e y > < D i a g r a m O b j e c t K e y > < K e y > R e l a t i o n s h i p s \ & l t ; T a b l e s \ F a c t T a b l e \ C o l u m n s \ S t a t e _ I D & g t ; - & l t ; T a b l e s \ D i m S t a t e \ C o l u m n s \ S t a t e _ I D & g t ; < / K e y > < / D i a g r a m O b j e c t K e y > < D i a g r a m O b j e c t K e y > < K e y > R e l a t i o n s h i p s \ & l t ; T a b l e s \ F a c t T a b l e \ C o l u m n s \ S t a t e _ I D & g t ; - & l t ; T a b l e s \ D i m S t a t e \ C o l u m n s \ S t a t e _ I D & g t ; \ F K < / K e y > < / D i a g r a m O b j e c t K e y > < D i a g r a m O b j e c t K e y > < K e y > R e l a t i o n s h i p s \ & l t ; T a b l e s \ F a c t T a b l e \ C o l u m n s \ S t a t e _ I D & g t ; - & l t ; T a b l e s \ D i m S t a t e \ C o l u m n s \ S t a t e _ I D & g t ; \ P K < / K e y > < / D i a g r a m O b j e c t K e y > < D i a g r a m O b j e c t K e y > < K e y > R e l a t i o n s h i p s \ & l t ; T a b l e s \ F a c t T a b l e \ C o l u m n s \ S t a t e _ I D & g t ; - & l t ; T a b l e s \ D i m S t a t e \ C o l u m n s \ S t a t e _ I D & g t ; \ C r o s s F i l t e r < / K e y > < / D i a g r a m O b j e c t K e y > < D i a g r a m O b j e c t K e y > < K e y > R e l a t i o n s h i p s \ & l t ; T a b l e s \ F a c t T a b l e \ C o l u m n s \ M a r r i a g e _ I D & g t ; - & l t ; T a b l e s \ D i m M a r r i a g e \ C o l u m n s \ M a r r i a g e _ I D & g t ; < / K e y > < / D i a g r a m O b j e c t K e y > < D i a g r a m O b j e c t K e y > < K e y > R e l a t i o n s h i p s \ & l t ; T a b l e s \ F a c t T a b l e \ C o l u m n s \ M a r r i a g e _ I D & g t ; - & l t ; T a b l e s \ D i m M a r r i a g e \ C o l u m n s \ M a r r i a g e _ I D & g t ; \ F K < / K e y > < / D i a g r a m O b j e c t K e y > < D i a g r a m O b j e c t K e y > < K e y > R e l a t i o n s h i p s \ & l t ; T a b l e s \ F a c t T a b l e \ C o l u m n s \ M a r r i a g e _ I D & g t ; - & l t ; T a b l e s \ D i m M a r r i a g e \ C o l u m n s \ M a r r i a g e _ I D & g t ; \ P K < / K e y > < / D i a g r a m O b j e c t K e y > < D i a g r a m O b j e c t K e y > < K e y > R e l a t i o n s h i p s \ & l t ; T a b l e s \ F a c t T a b l e \ C o l u m n s \ M a r r i a g e _ I D & g t ; - & l t ; T a b l e s \ D i m M a r r i a g e \ C o l u m n s \ M a r r i a g e _ I D & g t ; \ C r o s s F i l t e r < / K e y > < / D i a g r a m O b j e c t K e y > < D i a g r a m O b j e c t K e y > < K e y > R e l a t i o n s h i p s \ & l t ; T a b l e s \ F a c t T a b l e \ C o l u m n s \ D e p t _ I D & g t ; - & l t ; T a b l e s \ D i m D e p a r t m e n t \ C o l u m n s \ D e p t _ I D & g t ; < / K e y > < / D i a g r a m O b j e c t K e y > < D i a g r a m O b j e c t K e y > < K e y > R e l a t i o n s h i p s \ & l t ; T a b l e s \ F a c t T a b l e \ C o l u m n s \ D e p t _ I D & g t ; - & l t ; T a b l e s \ D i m D e p a r t m e n t \ C o l u m n s \ D e p t _ I D & g t ; \ F K < / K e y > < / D i a g r a m O b j e c t K e y > < D i a g r a m O b j e c t K e y > < K e y > R e l a t i o n s h i p s \ & l t ; T a b l e s \ F a c t T a b l e \ C o l u m n s \ D e p t _ I D & g t ; - & l t ; T a b l e s \ D i m D e p a r t m e n t \ C o l u m n s \ D e p t _ I D & g t ; \ P K < / K e y > < / D i a g r a m O b j e c t K e y > < D i a g r a m O b j e c t K e y > < K e y > R e l a t i o n s h i p s \ & l t ; T a b l e s \ F a c t T a b l e \ C o l u m n s \ D e p t _ I D & g t ; - & l t ; T a b l e s \ D i m D e p a r t m e n t \ C o l u m n s \ D e p t _ I D & g t ; \ C r o s s F i l t e r < / K e y > < / D i a g r a m O b j e c t K e y > < D i a g r a m O b j e c t K e y > < K e y > R e l a t i o n s h i p s \ & l t ; T a b l e s \ F a c t T a b l e \ C o l u m n s \ S t a r t   D a t e   . 1 & g t ; - & l t ; T a b l e s \ D i m D a t e \ C o l u m n s \ S t a r t   D a t e & g t ; < / K e y > < / D i a g r a m O b j e c t K e y > < D i a g r a m O b j e c t K e y > < K e y > R e l a t i o n s h i p s \ & l t ; T a b l e s \ F a c t T a b l e \ C o l u m n s \ S t a r t   D a t e   . 1 & g t ; - & l t ; T a b l e s \ D i m D a t e \ C o l u m n s \ S t a r t   D a t e & g t ; \ F K < / K e y > < / D i a g r a m O b j e c t K e y > < D i a g r a m O b j e c t K e y > < K e y > R e l a t i o n s h i p s \ & l t ; T a b l e s \ F a c t T a b l e \ C o l u m n s \ S t a r t   D a t e   . 1 & g t ; - & l t ; T a b l e s \ D i m D a t e \ C o l u m n s \ S t a r t   D a t e & g t ; \ P K < / K e y > < / D i a g r a m O b j e c t K e y > < D i a g r a m O b j e c t K e y > < K e y > R e l a t i o n s h i p s \ & l t ; T a b l e s \ F a c t T a b l e \ C o l u m n s \ S t a r t   D a t e   . 1 & g t ; - & l t ; T a b l e s \ D i m D a t e \ C o l u m n s \ S t a r t   D a t e & g t ; \ C r o s s F i l t e r < / K e y > < / D i a g r a m O b j e c t K e y > < D i a g r a m O b j e c t K e y > < K e y > R e l a t i o n s h i p s \ & l t ; T a b l e s \ F a c t T a b l e \ C o l u m n s \ A g e   . 1 & g t ; - & l t ; T a b l e s \ D i m A g e \ C o l u m n s \ A g e & g t ; < / K e y > < / D i a g r a m O b j e c t K e y > < D i a g r a m O b j e c t K e y > < K e y > R e l a t i o n s h i p s \ & l t ; T a b l e s \ F a c t T a b l e \ C o l u m n s \ A g e   . 1 & g t ; - & l t ; T a b l e s \ D i m A g e \ C o l u m n s \ A g e & g t ; \ F K < / K e y > < / D i a g r a m O b j e c t K e y > < D i a g r a m O b j e c t K e y > < K e y > R e l a t i o n s h i p s \ & l t ; T a b l e s \ F a c t T a b l e \ C o l u m n s \ A g e   . 1 & g t ; - & l t ; T a b l e s \ D i m A g e \ C o l u m n s \ A g e & g t ; \ P K < / K e y > < / D i a g r a m O b j e c t K e y > < D i a g r a m O b j e c t K e y > < K e y > R e l a t i o n s h i p s \ & l t ; T a b l e s \ F a c t T a b l e \ C o l u m n s \ A g e   . 1 & g t ; - & l t ; T a b l e s \ D i m A g e \ C o l u m n s \ A g e & g t ; \ C r o s s F i l t e r < / K e y > < / D i a g r a m O b j e c t K e y > < D i a g r a m O b j e c t K e y > < K e y > R e l a t i o n s h i p s \ & l t ; T a b l e s \ F a c t T a b l e \ C o l u m n s \ G e n d e r _ I D & g t ; - & l t ; T a b l e s \ D i m G e n d e r \ C o l u m n s \ G e n d e r _ I D & g t ; < / K e y > < / D i a g r a m O b j e c t K e y > < D i a g r a m O b j e c t K e y > < K e y > R e l a t i o n s h i p s \ & l t ; T a b l e s \ F a c t T a b l e \ C o l u m n s \ G e n d e r _ I D & g t ; - & l t ; T a b l e s \ D i m G e n d e r \ C o l u m n s \ G e n d e r _ I D & g t ; \ F K < / K e y > < / D i a g r a m O b j e c t K e y > < D i a g r a m O b j e c t K e y > < K e y > R e l a t i o n s h i p s \ & l t ; T a b l e s \ F a c t T a b l e \ C o l u m n s \ G e n d e r _ I D & g t ; - & l t ; T a b l e s \ D i m G e n d e r \ C o l u m n s \ G e n d e r _ I D & g t ; \ P K < / K e y > < / D i a g r a m O b j e c t K e y > < D i a g r a m O b j e c t K e y > < K e y > R e l a t i o n s h i p s \ & l t ; T a b l e s \ F a c t T a b l e \ C o l u m n s \ G e n d e r _ I D & g t ; - & l t ; T a b l e s \ D i m G e n d e r \ C o l u m n s \ G e n d e r _ I D & g t ; \ C r o s s F i l t e r < / K e y > < / D i a g r a m O b j e c t K e y > < D i a g r a m O b j e c t K e y > < K e y > R e l a t i o n s h i p s \ & l t ; T a b l e s \ F a c t T a b l e \ C o l u m n s \ P r o m o t i o n _ I D & g t ; - & l t ; T a b l e s \ D i m P r o m o t i o n \ C o l u m n s \ P r o m o t i o n _ I D & g t ; < / K e y > < / D i a g r a m O b j e c t K e y > < D i a g r a m O b j e c t K e y > < K e y > R e l a t i o n s h i p s \ & l t ; T a b l e s \ F a c t T a b l e \ C o l u m n s \ P r o m o t i o n _ I D & g t ; - & l t ; T a b l e s \ D i m P r o m o t i o n \ C o l u m n s \ P r o m o t i o n _ I D & g t ; \ F K < / K e y > < / D i a g r a m O b j e c t K e y > < D i a g r a m O b j e c t K e y > < K e y > R e l a t i o n s h i p s \ & l t ; T a b l e s \ F a c t T a b l e \ C o l u m n s \ P r o m o t i o n _ I D & g t ; - & l t ; T a b l e s \ D i m P r o m o t i o n \ C o l u m n s \ P r o m o t i o n _ I D & g t ; \ P K < / K e y > < / D i a g r a m O b j e c t K e y > < D i a g r a m O b j e c t K e y > < K e y > R e l a t i o n s h i p s \ & l t ; T a b l e s \ F a c t T a b l e \ C o l u m n s \ P r o m o t i o n _ I D & g t ; - & l t ; T a b l e s \ D i m P r o m o t i o n \ C o l u m n s \ P r o m o t i o n _ I D & g t ; \ C r o s s F i l t e r < / K e y > < / D i a g r a m O b j e c t K e y > < / A l l K e y s > < S e l e c t e d K e y s > < D i a g r a m O b j e c t K e y > < K e y > T a b l e s \ F a c t T a b l e 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 6 0 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 T a g s \ T a b l e s \ & l t ; T a b l e s \ F a c t T a b l e & g t ; < / K e y > < / a : K e y > < a : V a l u e   i : t y p e = " D i a g r a m D i s p l a y T a g V i e w S t a t e " > < I s N o t F i l t e r e d O u t > t r u e < / I s N o t F i l t e r e d O u t > < / a : V a l u e > < / a : K e y V a l u e O f D i a g r a m O b j e c t K e y a n y T y p e z b w N T n L X > < a : K e y V a l u e O f D i a g r a m O b j e c t K e y a n y T y p e z b w N T n L X > < a : K e y > < K e y > D y n a m i c   T a g s \ T a b l e s \ & l t ; T a b l e s \ D i m S t a t e & g t ; < / K e y > < / a : K e y > < a : V a l u e   i : t y p e = " D i a g r a m D i s p l a y T a g V i e w S t a t e " > < I s N o t F i l t e r e d O u t > t r u e < / I s N o t F i l t e r e d O u t > < / a : V a l u e > < / a : K e y V a l u e O f D i a g r a m O b j e c t K e y a n y T y p e z b w N T n L X > < a : K e y V a l u e O f D i a g r a m O b j e c t K e y a n y T y p e z b w N T n L X > < a : K e y > < K e y > D y n a m i c   T a g s \ T a b l e s \ & l t ; T a b l e s \ D i m S a l a r y & g t ; < / K e y > < / a : K e y > < a : V a l u e   i : t y p e = " D i a g r a m D i s p l a y T a g V i e w S t a t e " > < I s N o t F i l t e r e d O u t > t r u e < / I s N o t F i l t e r e d O u t > < / a : V a l u e > < / a : K e y V a l u e O f D i a g r a m O b j e c t K e y a n y T y p e z b w N T n L X > < a : K e y V a l u e O f D i a g r a m O b j e c t K e y a n y T y p e z b w N T n L X > < a : K e y > < K e y > D y n a m i c   T a g s \ T a b l e s \ & l t ; T a b l e s \ D i m P r o m o t i o n & g t ; < / K e y > < / a : K e y > < a : V a l u e   i : t y p e = " D i a g r a m D i s p l a y T a g V i e w S t a t e " > < I s N o t F i l t e r e d O u t > t r u e < / I s N o t F i l t e r e d O u t > < / a : V a l u e > < / a : K e y V a l u e O f D i a g r a m O b j e c t K e y a n y T y p e z b w N T n L X > < a : K e y V a l u e O f D i a g r a m O b j e c t K e y a n y T y p e z b w N T n L X > < a : K e y > < K e y > D y n a m i c   T a g s \ T a b l e s \ & l t ; T a b l e s \ D i m N a m e s & g t ; < / K e y > < / a : K e y > < a : V a l u e   i : t y p e = " D i a g r a m D i s p l a y T a g V i e w S t a t e " > < I s N o t F i l t e r e d O u t > t r u e < / I s N o t F i l t e r e d O u t > < / a : V a l u e > < / a : K e y V a l u e O f D i a g r a m O b j e c t K e y a n y T y p e z b w N T n L X > < a : K e y V a l u e O f D i a g r a m O b j e c t K e y a n y T y p e z b w N T n L X > < a : K e y > < K e y > D y n a m i c   T a g s \ T a b l e s \ & l t ; T a b l e s \ D i m M a r r i a g e & g t ; < / K e y > < / a : K e y > < a : V a l u e   i : t y p e = " D i a g r a m D i s p l a y T a g V i e w S t a t e " > < I s N o t F i l t e r e d O u t > t r u e < / I s N o t F i l t e r e d O u t > < / a : V a l u e > < / a : K e y V a l u e O f D i a g r a m O b j e c t K e y a n y T y p e z b w N T n L X > < a : K e y V a l u e O f D i a g r a m O b j e c t K e y a n y T y p e z b w N T n L X > < a : K e y > < K e y > D y n a m i c   T a g s \ T a b l e s \ & l t ; T a b l e s \ D i m G e n d e r & g t ; < / K e y > < / a : K e y > < a : V a l u e   i : t y p e = " D i a g r a m D i s p l a y T a g V i e w S t a t e " > < I s N o t F i l t e r e d O u t > t r u e < / I s N o t F i l t e r e d O u t > < / a : V a l u e > < / a : K e y V a l u e O f D i a g r a m O b j e c t K e y a n y T y p e z b w N T n L X > < a : K e y V a l u e O f D i a g r a m O b j e c t K e y a n y T y p e z b w N T n L X > < a : K e y > < K e y > D y n a m i c   T a g s \ T a b l e s \ & l t ; T a b l e s \ D i m D e p a r t m e n t & g t ; 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 T a g s \ T a b l e s \ & l t ; T a b l e s \ D i m A g e & g t ; < / K e y > < / a : K e y > < a : V a l u e   i : t y p e = " D i a g r a m D i s p l a y T a g V i e w S t a t e " > < I s N o t F i l t e r e d O u t > t r u e < / I s N o t F i l t e r e d O u t > < / a : V a l u e > < / a : K e y V a l u e O f D i a g r a m O b j e c t K e y a n y T y p e z b w N T n L X > < a : K e y V a l u e O f D i a g r a m O b j e c t K e y a n y T y p e z b w N T n L X > < a : K e y > < K e y > T a b l e s \ F a c t T a b l e < / K e y > < / a : K e y > < a : V a l u e   i : t y p e = " D i a g r a m D i s p l a y N o d e V i e w S t a t e " > < H e i g h t > 4 1 8 . 3 3 3 3 3 3 3 3 3 3 3 3 2 < / H e i g h t > < I s E x p a n d e d > t r u e < / I s E x p a n d e d > < L a y e d O u t > t r u e < / L a y e d O u t > < W i d t h > 2 6 0 < / W i d t h > < / a : V a l u e > < / a : K e y V a l u e O f D i a g r a m O b j e c t K e y a n y T y p e z b w N T n L X > < a : K e y V a l u e O f D i a g r a m O b j e c t K e y a n y T y p e z b w N T n L X > < a : K e y > < K e y > T a b l e s \ F a c t T a b l e \ C o l u m n s \ E m p l o y e e   I D < / K e y > < / a : K e y > < a : V a l u e   i : t y p e = " D i a g r a m D i s p l a y N o d e V i e w S t a t e " > < H e i g h t > 1 5 0 < / H e i g h t > < I s E x p a n d e d > t r u e < / I s E x p a n d e d > < W i d t h > 2 0 0 < / W i d t h > < / a : V a l u e > < / a : K e y V a l u e O f D i a g r a m O b j e c t K e y a n y T y p e z b w N T n L X > < a : K e y V a l u e O f D i a g r a m O b j e c t K e y a n y T y p e z b w N T n L X > < a : K e y > < K e y > T a b l e s \ F a c t T a b l e \ C o l u m n s \ D e p t _ I D < / K e y > < / a : K e y > < a : V a l u e   i : t y p e = " D i a g r a m D i s p l a y N o d e V i e w S t a t e " > < H e i g h t > 1 5 0 < / H e i g h t > < I s E x p a n d e d > t r u e < / I s E x p a n d e d > < W i d t h > 2 0 0 < / W i d t h > < / a : V a l u e > < / a : K e y V a l u e O f D i a g r a m O b j e c t K e y a n y T y p e z b w N T n L X > < a : K e y V a l u e O f D i a g r a m O b j e c t K e y a n y T y p e z b w N T n L X > < a : K e y > < K e y > T a b l e s \ F a c t T a b l e \ C o l u m n s \ S a l a r y   ( U S D )   . 2 . 1 < / K e y > < / a : K e y > < a : V a l u e   i : t y p e = " D i a g r a m D i s p l a y N o d e V i e w S t a t e " > < H e i g h t > 1 5 0 < / H e i g h t > < I s E x p a n d e d > t r u e < / I s E x p a n d e d > < W i d t h > 2 0 0 < / W i d t h > < / a : V a l u e > < / a : K e y V a l u e O f D i a g r a m O b j e c t K e y a n y T y p e z b w N T n L X > < a : K e y V a l u e O f D i a g r a m O b j e c t K e y a n y T y p e z b w N T n L X > < a : K e y > < K e y > T a b l e s \ F a c t T a b l e \ C o l u m n s \ S t a r t   D a t e   . 1 < / K e y > < / a : K e y > < a : V a l u e   i : t y p e = " D i a g r a m D i s p l a y N o d e V i e w S t a t e " > < H e i g h t > 1 5 0 < / H e i g h t > < I s E x p a n d e d > t r u e < / I s E x p a n d e d > < W i d t h > 2 0 0 < / W i d t h > < / a : V a l u e > < / a : K e y V a l u e O f D i a g r a m O b j e c t K e y a n y T y p e z b w N T n L X > < a : K e y V a l u e O f D i a g r a m O b j e c t K e y a n y T y p e z b w N T n L X > < a : K e y > < K e y > T a b l e s \ F a c t T a b l e \ C o l u m n s \ A g e   . 1 < / K e y > < / a : K e y > < a : V a l u e   i : t y p e = " D i a g r a m D i s p l a y N o d e V i e w S t a t e " > < H e i g h t > 1 5 0 < / H e i g h t > < I s E x p a n d e d > t r u e < / I s E x p a n d e d > < W i d t h > 2 0 0 < / W i d t h > < / a : V a l u e > < / a : K e y V a l u e O f D i a g r a m O b j e c t K e y a n y T y p e z b w N T n L X > < a : K e y V a l u e O f D i a g r a m O b j e c t K e y a n y T y p e z b w N T n L X > < a : K e y > < K e y > T a b l e s \ F a c t T a b l e \ C o l u m n s \ G e n d e r _ I D < / K e y > < / a : K e y > < a : V a l u e   i : t y p e = " D i a g r a m D i s p l a y N o d e V i e w S t a t e " > < H e i g h t > 1 5 0 < / H e i g h t > < I s E x p a n d e d > t r u e < / I s E x p a n d e d > < W i d t h > 2 0 0 < / W i d t h > < / a : V a l u e > < / a : K e y V a l u e O f D i a g r a m O b j e c t K e y a n y T y p e z b w N T n L X > < a : K e y V a l u e O f D i a g r a m O b j e c t K e y a n y T y p e z b w N T n L X > < a : K e y > < K e y > T a b l e s \ F a c t T a b l e \ C o l u m n s \ S t a t e _ I D < / K e y > < / a : K e y > < a : V a l u e   i : t y p e = " D i a g r a m D i s p l a y N o d e V i e w S t a t e " > < H e i g h t > 1 5 0 < / H e i g h t > < I s E x p a n d e d > t r u e < / I s E x p a n d e d > < W i d t h > 2 0 0 < / W i d t h > < / a : V a l u e > < / a : K e y V a l u e O f D i a g r a m O b j e c t K e y a n y T y p e z b w N T n L X > < a : K e y V a l u e O f D i a g r a m O b j e c t K e y a n y T y p e z b w N T n L X > < a : K e y > < K e y > T a b l e s \ F a c t T a b l e \ C o l u m n s \ M a r r i a g e _ I D < / K e y > < / a : K e y > < a : V a l u e   i : t y p e = " D i a g r a m D i s p l a y N o d e V i e w S t a t e " > < H e i g h t > 1 5 0 < / H e i g h t > < I s E x p a n d e d > t r u e < / I s E x p a n d e d > < W i d t h > 2 0 0 < / W i d t h > < / a : V a l u e > < / a : K e y V a l u e O f D i a g r a m O b j e c t K e y a n y T y p e z b w N T n L X > < a : K e y V a l u e O f D i a g r a m O b j e c t K e y a n y T y p e z b w N T n L X > < a : K e y > < K e y > T a b l e s \ F a c t T a b l e \ C o l u m n s \ Y e a r s   o f   S e r v i c e . 1 < / K e y > < / a : K e y > < a : V a l u e   i : t y p e = " D i a g r a m D i s p l a y N o d e V i e w S t a t e " > < H e i g h t > 1 5 0 < / H e i g h t > < I s E x p a n d e d > t r u e < / I s E x p a n d e d > < W i d t h > 2 0 0 < / W i d t h > < / a : V a l u e > < / a : K e y V a l u e O f D i a g r a m O b j e c t K e y a n y T y p e z b w N T n L X > < a : K e y V a l u e O f D i a g r a m O b j e c t K e y a n y T y p e z b w N T n L X > < a : K e y > < K e y > T a b l e s \ F a c t T a b l e \ C o l u m n s \ P r o m o t i o n _ I D < / K e y > < / a : K e y > < a : V a l u e   i : t y p e = " D i a g r a m D i s p l a y N o d e V i e w S t a t e " > < H e i g h t > 1 5 0 < / H e i g h t > < I s E x p a n d e d > t r u e < / I s E x p a n d e d > < W i d t h > 2 0 0 < / W i d t h > < / a : V a l u e > < / a : K e y V a l u e O f D i a g r a m O b j e c t K e y a n y T y p e z b w N T n L X > < a : K e y V a l u e O f D i a g r a m O b j e c t K e y a n y T y p e z b w N T n L X > < a : K e y > < K e y > T a b l e s \ F a c t T a b l e \ M e a s u r e s \ S u m   o f   E m p l o y e e   I D < / K e y > < / a : K e y > < a : V a l u e   i : t y p e = " D i a g r a m D i s p l a y N o d e V i e w S t a t e " > < H e i g h t > 1 5 0 < / H e i g h t > < I s E x p a n d e d > t r u e < / I s E x p a n d e d > < W i d t h > 2 0 0 < / W i d t h > < / a : V a l u e > < / a : K e y V a l u e O f D i a g r a m O b j e c t K e y a n y T y p e z b w N T n L X > < a : K e y V a l u e O f D i a g r a m O b j e c t K e y a n y T y p e z b w N T n L X > < a : K e y > < K e y > T a b l e s \ F a c t T a b l e \ S u m   o f   E m p l o y e e   I D \ A d d i t i o n a l   I n f o \ I m p l i c i t   M e a s u r e < / K e y > < / a : K e y > < a : V a l u e   i : t y p e = " D i a g r a m D i s p l a y V i e w S t a t e I D i a g r a m T a g A d d i t i o n a l I n f o " / > < / a : K e y V a l u e O f D i a g r a m O b j e c t K e y a n y T y p e z b w N T n L X > < a : K e y V a l u e O f D i a g r a m O b j e c t K e y a n y T y p e z b w N T n L X > < a : K e y > < K e y > T a b l e s \ F a c t T a b l e \ M e a s u r e s \ C o u n t   o f   E m p l o y e e   I D < / K e y > < / a : K e y > < a : V a l u e   i : t y p e = " D i a g r a m D i s p l a y N o d e V i e w S t a t e " > < H e i g h t > 1 5 0 < / H e i g h t > < I s E x p a n d e d > t r u e < / I s E x p a n d e d > < W i d t h > 2 0 0 < / W i d t h > < / a : V a l u e > < / a : K e y V a l u e O f D i a g r a m O b j e c t K e y a n y T y p e z b w N T n L X > < a : K e y V a l u e O f D i a g r a m O b j e c t K e y a n y T y p e z b w N T n L X > < a : K e y > < K e y > T a b l e s \ F a c t T a b l e \ C o u n t   o f   E m p l o y e e   I D \ A d d i t i o n a l   I n f o \ I m p l i c i t   M e a s u r e < / K e y > < / a : K e y > < a : V a l u e   i : t y p e = " D i a g r a m D i s p l a y V i e w S t a t e I D i a g r a m T a g A d d i t i o n a l I n f o " / > < / a : K e y V a l u e O f D i a g r a m O b j e c t K e y a n y T y p e z b w N T n L X > < a : K e y V a l u e O f D i a g r a m O b j e c t K e y a n y T y p e z b w N T n L X > < a : K e y > < K e y > T a b l e s \ F a c t T a b l e \ M e a s u r e s \ T o t a l   E m p l o y e e < / K e y > < / a : K e y > < a : V a l u e   i : t y p e = " D i a g r a m D i s p l a y N o d e V i e w S t a t e " > < H e i g h t > 1 5 0 < / H e i g h t > < I s E x p a n d e d > t r u e < / I s E x p a n d e d > < W i d t h > 2 0 0 < / W i d t h > < / a : V a l u e > < / a : K e y V a l u e O f D i a g r a m O b j e c t K e y a n y T y p e z b w N T n L X > < a : K e y V a l u e O f D i a g r a m O b j e c t K e y a n y T y p e z b w N T n L X > < a : K e y > < K e y > T a b l e s \ F a c t T a b l e \ M e a s u r e s \ T o t a l   S a l a r y < / K e y > < / a : K e y > < a : V a l u e   i : t y p e = " D i a g r a m D i s p l a y N o d e V i e w S t a t e " > < H e i g h t > 1 5 0 < / H e i g h t > < I s E x p a n d e d > t r u e < / I s E x p a n d e d > < W i d t h > 2 0 0 < / W i d t h > < / a : V a l u e > < / a : K e y V a l u e O f D i a g r a m O b j e c t K e y a n y T y p e z b w N T n L X > < a : K e y V a l u e O f D i a g r a m O b j e c t K e y a n y T y p e z b w N T n L X > < a : K e y > < K e y > T a b l e s \ F a c t T a b l e \ M e a s u r e s \ A v e r a g e   A g e < / K e y > < / a : K e y > < a : V a l u e   i : t y p e = " D i a g r a m D i s p l a y N o d e V i e w S t a t e " > < H e i g h t > 1 5 0 < / H e i g h t > < I s E x p a n d e d > t r u e < / I s E x p a n d e d > < W i d t h > 2 0 0 < / W i d t h > < / a : V a l u e > < / a : K e y V a l u e O f D i a g r a m O b j e c t K e y a n y T y p e z b w N T n L X > < a : K e y V a l u e O f D i a g r a m O b j e c t K e y a n y T y p e z b w N T n L X > < a : K e y > < K e y > T a b l e s \ F a c t T a b l e \ M e a s u r e s \ A v e r a g e   Y O S < / K e y > < / a : K e y > < a : V a l u e   i : t y p e = " D i a g r a m D i s p l a y N o d e V i e w S t a t e " > < H e i g h t > 1 5 0 < / H e i g h t > < I s E x p a n d e d > t r u e < / I s E x p a n d e d > < W i d t h > 2 0 0 < / W i d t h > < / a : V a l u e > < / a : K e y V a l u e O f D i a g r a m O b j e c t K e y a n y T y p e z b w N T n L X > < a : K e y V a l u e O f D i a g r a m O b j e c t K e y a n y T y p e z b w N T n L X > < a : K e y > < K e y > T a b l e s \ F a c t T a b l e \ M e a s u r e s \ T o t a l   P r o m o t i o n < / K e y > < / a : K e y > < a : V a l u e   i : t y p e = " D i a g r a m D i s p l a y N o d e V i e w S t a t e " > < H e i g h t > 1 5 0 < / H e i g h t > < I s E x p a n d e d > t r u e < / I s E x p a n d e d > < W i d t h > 2 0 0 < / W i d t h > < / a : V a l u e > < / a : K e y V a l u e O f D i a g r a m O b j e c t K e y a n y T y p e z b w N T n L X > < a : K e y V a l u e O f D i a g r a m O b j e c t K e y a n y T y p e z b w N T n L X > < a : K e y > < K e y > T a b l e s \ D i m S t a t e < / K e y > < / a : K e y > < a : V a l u e   i : t y p e = " D i a g r a m D i s p l a y N o d e V i e w S t a t e " > < H e i g h t > 1 5 0 < / H e i g h t > < I s E x p a n d e d > t r u e < / I s E x p a n d e d > < L a y e d O u t > t r u e < / L a y e d O u t > < L e f t > 3 2 9 . 9 0 3 8 1 0 5 6 7 6 6 5 8 < / L e f t > < T a b I n d e x > 1 < / T a b I n d e x > < W i d t h > 2 0 0 < / W i d t h > < / a : V a l u e > < / a : K e y V a l u e O f D i a g r a m O b j e c t K e y a n y T y p e z b w N T n L X > < a : K e y V a l u e O f D i a g r a m O b j e c t K e y a n y T y p e z b w N T n L X > < a : K e y > < K e y > T a b l e s \ D i m S t a t e \ C o l u m n s \ S t a t e _ I D < / K e y > < / a : K e y > < a : V a l u e   i : t y p e = " D i a g r a m D i s p l a y N o d e V i e w S t a t e " > < H e i g h t > 1 5 0 < / H e i g h t > < I s E x p a n d e d > t r u e < / I s E x p a n d e d > < W i d t h > 2 0 0 < / W i d t h > < / a : V a l u e > < / a : K e y V a l u e O f D i a g r a m O b j e c t K e y a n y T y p e z b w N T n L X > < a : K e y V a l u e O f D i a g r a m O b j e c t K e y a n y T y p e z b w N T n L X > < a : K e y > < K e y > T a b l e s \ D i m S t a t e \ C o l u m n s \ S t a t e   o f   O r i g i n < / K e y > < / a : K e y > < a : V a l u e   i : t y p e = " D i a g r a m D i s p l a y N o d e V i e w S t a t e " > < H e i g h t > 1 5 0 < / H e i g h t > < I s E x p a n d e d > t r u e < / I s E x p a n d e d > < W i d t h > 2 0 0 < / W i d t h > < / a : V a l u e > < / a : K e y V a l u e O f D i a g r a m O b j e c t K e y a n y T y p e z b w N T n L X > < a : K e y V a l u e O f D i a g r a m O b j e c t K e y a n y T y p e z b w N T n L X > < a : K e y > < K e y > T a b l e s \ D i m S a l a r y < / K e y > < / a : K e y > < a : V a l u e   i : t y p e = " D i a g r a m D i s p l a y N o d e V i e w S t a t e " > < H e i g h t > 1 5 0 < / H e i g h t > < I s E x p a n d e d > t r u e < / I s E x p a n d e d > < L a y e d O u t > t r u e < / L a y e d O u t > < L e f t > 3 1 9 . 4 7 4 2 8 7 8 0 1 9 9 8 2 3 < / L e f t > < T a b I n d e x > 4 < / T a b I n d e x > < T o p > 2 3 8 < / T o p > < W i d t h > 2 0 0 < / W i d t h > < / a : V a l u e > < / a : K e y V a l u e O f D i a g r a m O b j e c t K e y a n y T y p e z b w N T n L X > < a : K e y V a l u e O f D i a g r a m O b j e c t K e y a n y T y p e z b w N T n L X > < a : K e y > < K e y > T a b l e s \ D i m S a l a r y \ C o l u m n s \ S a l a r y   ( U S D )   . 2 < / K e y > < / a : K e y > < a : V a l u e   i : t y p e = " D i a g r a m D i s p l a y N o d e V i e w S t a t e " > < H e i g h t > 1 5 0 < / H e i g h t > < I s E x p a n d e d > t r u e < / I s E x p a n d e d > < W i d t h > 2 0 0 < / W i d t h > < / a : V a l u e > < / a : K e y V a l u e O f D i a g r a m O b j e c t K e y a n y T y p e z b w N T n L X > < a : K e y V a l u e O f D i a g r a m O b j e c t K e y a n y T y p e z b w N T n L X > < a : K e y > < K e y > T a b l e s \ D i m S a l a r y \ C o l u m n s \ C u s t o m < / K e y > < / a : K e y > < a : V a l u e   i : t y p e = " D i a g r a m D i s p l a y N o d e V i e w S t a t e " > < H e i g h t > 1 5 0 < / H e i g h t > < I s E x p a n d e d > t r u e < / I s E x p a n d e d > < W i d t h > 2 0 0 < / W i d t h > < / a : V a l u e > < / a : K e y V a l u e O f D i a g r a m O b j e c t K e y a n y T y p e z b w N T n L X > < a : K e y V a l u e O f D i a g r a m O b j e c t K e y a n y T y p e z b w N T n L X > < a : K e y > < K e y > T a b l e s \ D i m P r o m o t i o n < / K e y > < / a : K e y > < a : V a l u e   i : t y p e = " D i a g r a m D i s p l a y N o d e V i e w S t a t e " > < H e i g h t > 1 5 0 < / H e i g h t > < I s E x p a n d e d > t r u e < / I s E x p a n d e d > < L a y e d O u t > t r u e < / L a y e d O u t > < L e f t > 6 1 1 . 0 4 4 7 6 5 0 3 6 3 3 0 5 5 < / L e f t > < T a b I n d e x > 2 < / T a b I n d e x > < T o p > 1 . 3 3 3 3 3 3 3 3 3 3 3 3 3 1 4 4 < / T o p > < W i d t h > 2 0 0 < / W i d t h > < / a : V a l u e > < / a : K e y V a l u e O f D i a g r a m O b j e c t K e y a n y T y p e z b w N T n L X > < a : K e y V a l u e O f D i a g r a m O b j e c t K e y a n y T y p e z b w N T n L X > < a : K e y > < K e y > T a b l e s \ D i m P r o m o t i o n \ C o l u m n s \ P r o m o t i o n _ I D < / K e y > < / a : K e y > < a : V a l u e   i : t y p e = " D i a g r a m D i s p l a y N o d e V i e w S t a t e " > < H e i g h t > 1 5 0 < / H e i g h t > < I s E x p a n d e d > t r u e < / I s E x p a n d e d > < W i d t h > 2 0 0 < / W i d t h > < / a : V a l u e > < / a : K e y V a l u e O f D i a g r a m O b j e c t K e y a n y T y p e z b w N T n L X > < a : K e y V a l u e O f D i a g r a m O b j e c t K e y a n y T y p e z b w N T n L X > < a : K e y > < K e y > T a b l e s \ D i m P r o m o t i o n \ C o l u m n s \ P r o m o t i o n   S t a t u s < / K e y > < / a : K e y > < a : V a l u e   i : t y p e = " D i a g r a m D i s p l a y N o d e V i e w S t a t e " > < H e i g h t > 1 5 0 < / H e i g h t > < I s E x p a n d e d > t r u e < / I s E x p a n d e d > < W i d t h > 2 0 0 < / W i d t h > < / a : V a l u e > < / a : K e y V a l u e O f D i a g r a m O b j e c t K e y a n y T y p e z b w N T n L X > < a : K e y V a l u e O f D i a g r a m O b j e c t K e y a n y T y p e z b w N T n L X > < a : K e y > < K e y > T a b l e s \ D i m N a m e s < / K e y > < / a : K e y > < a : V a l u e   i : t y p e = " D i a g r a m D i s p l a y N o d e V i e w S t a t e " > < H e i g h t > 1 5 0 < / H e i g h t > < I s E x p a n d e d > t r u e < / I s E x p a n d e d > < L a y e d O u t > t r u e < / L a y e d O u t > < L e f t > 6 0 7 . 6 1 5 2 4 2 2 7 0 6 6 3 < / L e f t > < T a b I n d e x > 5 < / T a b I n d e x > < T o p > 2 3 8 . 0 0 0 0 0 0 0 0 0 0 0 0 0 6 < / T o p > < W i d t h > 2 0 0 < / W i d t h > < / a : V a l u e > < / a : K e y V a l u e O f D i a g r a m O b j e c t K e y a n y T y p e z b w N T n L X > < a : K e y V a l u e O f D i a g r a m O b j e c t K e y a n y T y p e z b w N T n L X > < a : K e y > < K e y > T a b l e s \ D i m N a m e s \ C o l u m n s \ E m p l o y e e   I D < / K e y > < / a : K e y > < a : V a l u e   i : t y p e = " D i a g r a m D i s p l a y N o d e V i e w S t a t e " > < H e i g h t > 1 5 0 < / H e i g h t > < I s E x p a n d e d > t r u e < / I s E x p a n d e d > < W i d t h > 2 0 0 < / W i d t h > < / a : V a l u e > < / a : K e y V a l u e O f D i a g r a m O b j e c t K e y a n y T y p e z b w N T n L X > < a : K e y V a l u e O f D i a g r a m O b j e c t K e y a n y T y p e z b w N T n L X > < a : K e y > < K e y > T a b l e s \ D i m N a m e s \ C o l u m n s \ N a m e s < / K e y > < / a : K e y > < a : V a l u e   i : t y p e = " D i a g r a m D i s p l a y N o d e V i e w S t a t e " > < H e i g h t > 1 5 0 < / H e i g h t > < I s E x p a n d e d > t r u e < / I s E x p a n d e d > < W i d t h > 2 0 0 < / W i d t h > < / a : V a l u e > < / a : K e y V a l u e O f D i a g r a m O b j e c t K e y a n y T y p e z b w N T n L X > < a : K e y V a l u e O f D i a g r a m O b j e c t K e y a n y T y p e z b w N T n L X > < a : K e y > < K e y > T a b l e s \ D i m M a r r i a g e < / K e y > < / a : K e y > < a : V a l u e   i : t y p e = " D i a g r a m D i s p l a y N o d e V i e w S t a t e " > < H e i g h t > 1 5 0 < / H e i g h t > < I s E x p a n d e d > t r u e < / I s E x p a n d e d > < L a y e d O u t > t r u e < / L a y e d O u t > < L e f t > 9 1 5 . 8 5 2 3 8 6 1 7 1 6 6 2 6 < / L e f t > < T a b I n d e x > 3 < / T a b I n d e x > < T o p > 1 . 3 3 3 3 3 3 3 3 3 3 3 3 3 1 4 4 < / T o p > < W i d t h > 2 0 0 < / W i d t h > < / a : V a l u e > < / a : K e y V a l u e O f D i a g r a m O b j e c t K e y a n y T y p e z b w N T n L X > < a : K e y V a l u e O f D i a g r a m O b j e c t K e y a n y T y p e z b w N T n L X > < a : K e y > < K e y > T a b l e s \ D i m M a r r i a g e \ C o l u m n s \ M a r r i a g e _ I D < / K e y > < / a : K e y > < a : V a l u e   i : t y p e = " D i a g r a m D i s p l a y N o d e V i e w S t a t e " > < H e i g h t > 1 5 0 < / H e i g h t > < I s E x p a n d e d > t r u e < / I s E x p a n d e d > < W i d t h > 2 0 0 < / W i d t h > < / a : V a l u e > < / a : K e y V a l u e O f D i a g r a m O b j e c t K e y a n y T y p e z b w N T n L X > < a : K e y V a l u e O f D i a g r a m O b j e c t K e y a n y T y p e z b w N T n L X > < a : K e y > < K e y > T a b l e s \ D i m M a r r i a g e \ C o l u m n s \ M a r i t a l   S t a t u s   R a n g e < / K e y > < / a : K e y > < a : V a l u e   i : t y p e = " D i a g r a m D i s p l a y N o d e V i e w S t a t e " > < H e i g h t > 1 5 0 < / H e i g h t > < I s E x p a n d e d > t r u e < / I s E x p a n d e d > < W i d t h > 2 0 0 < / W i d t h > < / a : V a l u e > < / a : K e y V a l u e O f D i a g r a m O b j e c t K e y a n y T y p e z b w N T n L X > < a : K e y V a l u e O f D i a g r a m O b j e c t K e y a n y T y p e z b w N T n L X > < a : K e y > < K e y > T a b l e s \ D i m G e n d e r < / K e y > < / a : K e y > < a : V a l u e   i : t y p e = " D i a g r a m D i s p l a y N o d e V i e w S t a t e " > < H e i g h t > 1 5 0 < / H e i g h t > < I s E x p a n d e d > t r u e < / I s E x p a n d e d > < L a y e d O u t > t r u e < / L a y e d O u t > < L e f t > 9 1 7 . 4 2 2 8 6 3 4 0 5 9 9 5 < / L e f t > < T a b I n d e x > 6 < / T a b I n d e x > < T o p > 2 3 6 . 3 3 3 3 3 3 3 3 3 3 3 3 3 7 < / T o p > < W i d t h > 2 0 0 < / W i d t h > < / a : V a l u e > < / a : K e y V a l u e O f D i a g r a m O b j e c t K e y a n y T y p e z b w N T n L X > < a : K e y V a l u e O f D i a g r a m O b j e c t K e y a n y T y p e z b w N T n L X > < a : K e y > < K e y > T a b l e s \ D i m G e n d e r \ C o l u m n s \ G e n d e r _ I D < / K e y > < / a : K e y > < a : V a l u e   i : t y p e = " D i a g r a m D i s p l a y N o d e V i e w S t a t e " > < H e i g h t > 1 5 0 < / H e i g h t > < I s E x p a n d e d > t r u e < / I s E x p a n d e d > < W i d t h > 2 0 0 < / W i d t h > < / a : V a l u e > < / a : K e y V a l u e O f D i a g r a m O b j e c t K e y a n y T y p e z b w N T n L X > < a : K e y V a l u e O f D i a g r a m O b j e c t K e y a n y T y p e z b w N T n L X > < a : K e y > < K e y > T a b l e s \ D i m G e n d e r \ C o l u m n s \ G e n d e r < / K e y > < / a : K e y > < a : V a l u e   i : t y p e = " D i a g r a m D i s p l a y N o d e V i e w S t a t e " > < H e i g h t > 1 5 0 < / H e i g h t > < I s E x p a n d e d > t r u e < / I s E x p a n d e d > < W i d t h > 2 0 0 < / W i d t h > < / a : V a l u e > < / a : K e y V a l u e O f D i a g r a m O b j e c t K e y a n y T y p e z b w N T n L X > < a : K e y V a l u e O f D i a g r a m O b j e c t K e y a n y T y p e z b w N T n L X > < a : K e y > < K e y > T a b l e s \ D i m D e p a r t m e n t < / K e y > < / a : K e y > < a : V a l u e   i : t y p e = " D i a g r a m D i s p l a y N o d e V i e w S t a t e " > < H e i g h t > 1 5 0 < / H e i g h t > < I s E x p a n d e d > t r u e < / I s E x p a n d e d > < L a y e d O u t > t r u e < / L a y e d O u t > < L e f t > 3 1 5 . 3 2 6 6 7 3 9 7 3 6 6 0 9 5 < / L e f t > < T a b I n d e x > 7 < / T a b I n d e x > < T o p > 4 7 9 . 3 3 3 3 3 3 3 3 3 3 3 3 4 8 < / T o p > < W i d t h > 2 0 0 < / W i d t h > < / a : V a l u e > < / a : K e y V a l u e O f D i a g r a m O b j e c t K e y a n y T y p e z b w N T n L X > < a : K e y V a l u e O f D i a g r a m O b j e c t K e y a n y T y p e z b w N T n L X > < a : K e y > < K e y > T a b l e s \ D i m D e p a r t m e n t \ C o l u m n s \ D e p t _ I D < / K e y > < / a : K e y > < a : V a l u e   i : t y p e = " D i a g r a m D i s p l a y N o d e V i e w S t a t e " > < H e i g h t > 1 5 0 < / H e i g h t > < I s E x p a n d e d > t r u e < / I s E x p a n d e d > < W i d t h > 2 0 0 < / W i d t h > < / a : V a l u e > < / a : K e y V a l u e O f D i a g r a m O b j e c t K e y a n y T y p e z b w N T n L X > < a : K e y V a l u e O f D i a g r a m O b j e c t K e y a n y T y p e z b w N T n L X > < a : K e y > < K e y > T a b l e s \ D i m D e p a r t m e n t \ C o l u m n s \ D e p a r t m e n t < / K e y > < / a : K e y > < a : V a l u e   i : t y p e = " D i a g r a m D i s p l a y N o d e V i e w S t a t e " > < H e i g h t > 1 5 0 < / H e i g h t > < I s E x p a n d e d > t r u e < / I s E x p a n d e d > < W i d t h > 2 0 0 < / W i d t h > < / a : V a l u e > < / a : K e y V a l u e O f D i a g r a m O b j e c t K e y a n y T y p e z b w N T n L X > < a : K e y V a l u e O f D i a g r a m O b j e c t K e y a n y T y p e z b w N T n L X > < a : K e y > < K e y > T a b l e s \ D i m D a t e < / K e y > < / a : K e y > < a : V a l u e   i : t y p e = " D i a g r a m D i s p l a y N o d e V i e w S t a t e " > < H e i g h t > 1 5 0 < / H e i g h t > < I s E x p a n d e d > t r u e < / I s E x p a n d e d > < L a y e d O u t > t r u e < / L a y e d O u t > < L e f t > 6 0 5 . 2 3 0 4 8 4 5 4 1 3 2 6 7 5 < / L e f t > < T a b I n d e x > 8 < / T a b I n d e x > < T o p > 4 7 9 . 3 3 3 3 3 3 3 3 3 3 3 3 2 6 < / T o p > < W i d t h > 2 0 0 < / W i d t h > < / a : V a l u e > < / a : K e y V a l u e O f D i a g r a m O b j e c t K e y a n y T y p e z b w N T n L X > < a : K e y V a l u e O f D i a g r a m O b j e c t K e y a n y T y p e z b w N T n L X > < a : K e y > < K e y > T a b l e s \ D i m D a t e \ C o l u m n s \ S t a r t   D a t e < / 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 T a b l e s \ D i m D a t e \ C o l u m n s \ M o n t h   N a m e < / K e y > < / a : K e y > < a : V a l u e   i : t y p e = " D i a g r a m D i s p l a y N o d e V i e w S t a t e " > < H e i g h t > 1 5 0 < / H e i g h t > < I s E x p a n d e d > t r u e < / I s E x p a n d e d > < W i d t h > 2 0 0 < / W i d t h > < / a : V a l u e > < / a : K e y V a l u e O f D i a g r a m O b j e c t K e y a n y T y p e z b w N T n L X > < a : K e y V a l u e O f D i a g r a m O b j e c t K e y a n y T y p e z b w N T n L X > < a : K e y > < K e y > T a b l e s \ D i m D a t e \ C o l u m n s \ D a y   N a m e < / K e y > < / a : K e y > < a : V a l u e   i : t y p e = " D i a g r a m D i s p l a y N o d e V i e w S t a t e " > < H e i g h t > 1 5 0 < / H e i g h t > < I s E x p a n d e d > t r u e < / I s E x p a n d e d > < W i d t h > 2 0 0 < / W i d t h > < / a : V a l u e > < / a : K e y V a l u e O f D i a g r a m O b j e c t K e y a n y T y p e z b w N T n L X > < a : K e y V a l u e O f D i a g r a m O b j e c t K e y a n y T y p e z b w N T n L X > < a : K e y > < K e y > T a b l e s \ D i m A g e < / K e y > < / a : K e y > < a : V a l u e   i : t y p e = " D i a g r a m D i s p l a y N o d e V i e w S t a t e " > < H e i g h t > 1 5 0 < / H e i g h t > < I s E x p a n d e d > t r u e < / I s E x p a n d e d > < L a y e d O u t > t r u e < / L a y e d O u t > < L e f t > 9 2 5 . 1 3 4 2 9 5 1 0 8 9 9 2 3 2 < / L e f t > < T a b I n d e x > 9 < / T a b I n d e x > < T o p > 4 7 2 . 6 6 6 6 6 6 6 6 6 6 6 6 6 3 < / T o p > < W i d t h > 2 0 0 < / W i d t h > < / a : V a l u e > < / a : K e y V a l u e O f D i a g r a m O b j e c t K e y a n y T y p e z b w N T n L X > < a : K e y V a l u e O f D i a g r a m O b j e c t K e y a n y T y p e z b w N T n L X > < a : K e y > < K e y > T a b l e s \ D i m A g e \ C o l u m n s \ A g e < / K e y > < / a : K e y > < a : V a l u e   i : t y p e = " D i a g r a m D i s p l a y N o d e V i e w S t a t e " > < H e i g h t > 1 5 0 < / H e i g h t > < I s E x p a n d e d > t r u e < / I s E x p a n d e d > < W i d t h > 2 0 0 < / W i d t h > < / a : V a l u e > < / a : K e y V a l u e O f D i a g r a m O b j e c t K e y a n y T y p e z b w N T n L X > < a : K e y V a l u e O f D i a g r a m O b j e c t K e y a n y T y p e z b w N T n L X > < a : K e y > < K e y > T a b l e s \ D i m A g e \ C o l u m n s \ A g e   R a n g e < / K e y > < / a : K e y > < a : V a l u e   i : t y p e = " D i a g r a m D i s p l a y N o d e V i e w S t a t e " > < H e i g h t > 1 5 0 < / H e i g h t > < I s E x p a n d e d > t r u e < / I s E x p a n d e d > < W i d t h > 2 0 0 < / W i d t h > < / a : V a l u e > < / a : K e y V a l u e O f D i a g r a m O b j e c t K e y a n y T y p e z b w N T n L X > < a : K e y V a l u e O f D i a g r a m O b j e c t K e y a n y T y p e z b w N T n L X > < a : K e y > < K e y > R e l a t i o n s h i p s \ & l t ; T a b l e s \ F a c t T a b l e \ C o l u m n s \ E m p l o y e e   I D & g t ; - & l t ; T a b l e s \ D i m N a m e s \ C o l u m n s \ E m p l o y e e   I D & g t ; < / K e y > < / a : K e y > < a : V a l u e   i : t y p e = " D i a g r a m D i s p l a y L i n k V i e w S t a t e " > < A u t o m a t i o n P r o p e r t y H e l p e r T e x t > E n d   p o i n t   1 :   ( 2 7 6 , 2 1 4 . 7 1 4 2 8 6 ) .   E n d   p o i n t   2 :   ( 5 9 1 . 6 1 5 2 4 2 2 7 0 6 6 3 , 3 1 3 )   < / A u t o m a t i o n P r o p e r t y H e l p e r T e x t > < L a y e d O u t > t r u e < / L a y e d O u t > < P o i n t s   x m l n s : b = " h t t p : / / s c h e m a s . d a t a c o n t r a c t . o r g / 2 0 0 4 / 0 7 / S y s t e m . W i n d o w s " > < b : P o i n t > < b : _ x > 2 7 6 < / b : _ x > < b : _ y > 2 1 4 . 7 1 4 2 8 6 < / b : _ y > < / b : P o i n t > < b : P o i n t > < b : _ x > 5 3 6 . 9 7 4 2 8 7 9 9 5 4 9 9 9 4 < / b : _ x > < b : _ y > 2 1 4 . 7 1 4 2 8 6 < / b : _ y > < / b : P o i n t > < b : P o i n t > < b : _ x > 5 3 8 . 9 7 4 2 8 7 9 9 5 4 9 9 9 4 < / b : _ x > < b : _ y > 2 1 6 . 7 1 4 2 8 6 < / b : _ y > < / b : P o i n t > < b : P o i n t > < b : _ x > 5 3 8 . 9 7 4 2 8 7 9 9 5 4 9 9 9 4 < / b : _ x > < b : _ y > 3 1 1 < / b : _ y > < / b : P o i n t > < b : P o i n t > < b : _ x > 5 4 0 . 9 7 4 2 8 7 9 9 5 4 9 9 9 4 < / b : _ x > < b : _ y > 3 1 3 < / b : _ y > < / b : P o i n t > < b : P o i n t > < b : _ x > 5 9 1 . 6 1 5 2 4 2 2 7 0 6 6 3 < / b : _ x > < b : _ y > 3 1 3 < / b : _ y > < / b : P o i n t > < / P o i n t s > < / a : V a l u e > < / a : K e y V a l u e O f D i a g r a m O b j e c t K e y a n y T y p e z b w N T n L X > < a : K e y V a l u e O f D i a g r a m O b j e c t K e y a n y T y p e z b w N T n L X > < a : K e y > < K e y > R e l a t i o n s h i p s \ & l t ; T a b l e s \ F a c t T a b l e \ C o l u m n s \ E m p l o y e e   I D & g t ; - & l t ; T a b l e s \ D i m N a m e s \ C o l u m n s \ E m p l o y e e   I D & g t ; \ F K < / K e y > < / a : K e y > < a : V a l u e   i : t y p e = " D i a g r a m D i s p l a y L i n k E n d p o i n t V i e w S t a t e " > < H e i g h t > 1 6 < / H e i g h t > < L a b e l L o c a t i o n   x m l n s : b = " h t t p : / / s c h e m a s . d a t a c o n t r a c t . o r g / 2 0 0 4 / 0 7 / S y s t e m . W i n d o w s " > < b : _ x > 2 6 0 < / b : _ x > < b : _ y > 2 0 6 . 7 1 4 2 8 6 < / b : _ y > < / L a b e l L o c a t i o n > < L o c a t i o n   x m l n s : b = " h t t p : / / s c h e m a s . d a t a c o n t r a c t . o r g / 2 0 0 4 / 0 7 / S y s t e m . W i n d o w s " > < b : _ x > 2 6 0 < / b : _ x > < b : _ y > 2 1 4 . 7 1 4 2 8 6 < / b : _ y > < / L o c a t i o n > < S h a p e R o t a t e A n g l e > 3 6 0 < / S h a p e R o t a t e A n g l e > < W i d t h > 1 6 < / W i d t h > < / a : V a l u e > < / a : K e y V a l u e O f D i a g r a m O b j e c t K e y a n y T y p e z b w N T n L X > < a : K e y V a l u e O f D i a g r a m O b j e c t K e y a n y T y p e z b w N T n L X > < a : K e y > < K e y > R e l a t i o n s h i p s \ & l t ; T a b l e s \ F a c t T a b l e \ C o l u m n s \ E m p l o y e e   I D & g t ; - & l t ; T a b l e s \ D i m N a m e s \ C o l u m n s \ E m p l o y e e   I D & g t ; \ P K < / K e y > < / a : K e y > < a : V a l u e   i : t y p e = " D i a g r a m D i s p l a y L i n k E n d p o i n t V i e w S t a t e " > < H e i g h t > 1 6 < / H e i g h t > < L a b e l L o c a t i o n   x m l n s : b = " h t t p : / / s c h e m a s . d a t a c o n t r a c t . o r g / 2 0 0 4 / 0 7 / S y s t e m . W i n d o w s " > < b : _ x > 5 9 1 . 6 1 5 2 4 2 2 7 0 6 6 3 < / b : _ x > < b : _ y > 3 0 5 < / b : _ y > < / L a b e l L o c a t i o n > < L o c a t i o n   x m l n s : b = " h t t p : / / s c h e m a s . d a t a c o n t r a c t . o r g / 2 0 0 4 / 0 7 / S y s t e m . W i n d o w s " > < b : _ x > 6 0 7 . 6 1 5 2 4 2 2 7 0 6 6 3 < / b : _ x > < b : _ y > 3 1 3 < / b : _ y > < / L o c a t i o n > < S h a p e R o t a t e A n g l e > 1 8 0 < / S h a p e R o t a t e A n g l e > < W i d t h > 1 6 < / W i d t h > < / a : V a l u e > < / a : K e y V a l u e O f D i a g r a m O b j e c t K e y a n y T y p e z b w N T n L X > < a : K e y V a l u e O f D i a g r a m O b j e c t K e y a n y T y p e z b w N T n L X > < a : K e y > < K e y > R e l a t i o n s h i p s \ & l t ; T a b l e s \ F a c t T a b l e \ C o l u m n s \ E m p l o y e e   I D & g t ; - & l t ; T a b l e s \ D i m N a m e s \ C o l u m n s \ E m p l o y e e   I D & g t ; \ C r o s s F i l t e r < / K e y > < / a : K e y > < a : V a l u e   i : t y p e = " D i a g r a m D i s p l a y L i n k C r o s s F i l t e r V i e w S t a t e " > < P o i n t s   x m l n s : b = " h t t p : / / s c h e m a s . d a t a c o n t r a c t . o r g / 2 0 0 4 / 0 7 / S y s t e m . W i n d o w s " > < b : P o i n t > < b : _ x > 2 7 6 < / b : _ x > < b : _ y > 2 1 4 . 7 1 4 2 8 6 < / b : _ y > < / b : P o i n t > < b : P o i n t > < b : _ x > 5 3 6 . 9 7 4 2 8 7 9 9 5 4 9 9 9 4 < / b : _ x > < b : _ y > 2 1 4 . 7 1 4 2 8 6 < / b : _ y > < / b : P o i n t > < b : P o i n t > < b : _ x > 5 3 8 . 9 7 4 2 8 7 9 9 5 4 9 9 9 4 < / b : _ x > < b : _ y > 2 1 6 . 7 1 4 2 8 6 < / b : _ y > < / b : P o i n t > < b : P o i n t > < b : _ x > 5 3 8 . 9 7 4 2 8 7 9 9 5 4 9 9 9 4 < / b : _ x > < b : _ y > 3 1 1 < / b : _ y > < / b : P o i n t > < b : P o i n t > < b : _ x > 5 4 0 . 9 7 4 2 8 7 9 9 5 4 9 9 9 4 < / b : _ x > < b : _ y > 3 1 3 < / b : _ y > < / b : P o i n t > < b : P o i n t > < b : _ x > 5 9 1 . 6 1 5 2 4 2 2 7 0 6 6 3 < / b : _ x > < b : _ y > 3 1 3 < / b : _ y > < / b : P o i n t > < / P o i n t s > < / a : V a l u e > < / a : K e y V a l u e O f D i a g r a m O b j e c t K e y a n y T y p e z b w N T n L X > < a : K e y V a l u e O f D i a g r a m O b j e c t K e y a n y T y p e z b w N T n L X > < a : K e y > < K e y > R e l a t i o n s h i p s \ & l t ; T a b l e s \ F a c t T a b l e \ C o l u m n s \ S a l a r y   ( U S D )   . 2 . 1 & g t ; - & l t ; T a b l e s \ D i m S a l a r y \ C o l u m n s \ S a l a r y   ( U S D )   . 2 & g t ; < / K e y > < / a : K e y > < a : V a l u e   i : t y p e = " D i a g r a m D i s p l a y L i n k V i e w S t a t e " > < A u t o m a t i o n P r o p e r t y H e l p e r T e x t > E n d   p o i n t   1 :   ( 2 7 6 , 2 2 8 . 5 2 3 8 1 ) .   E n d   p o i n t   2 :   ( 3 0 3 . 4 7 4 2 8 7 8 0 1 9 9 8 , 3 1 3 )   < / A u t o m a t i o n P r o p e r t y H e l p e r T e x t > < L a y e d O u t > t r u e < / L a y e d O u t > < P o i n t s   x m l n s : b = " h t t p : / / s c h e m a s . d a t a c o n t r a c t . o r g / 2 0 0 4 / 0 7 / S y s t e m . W i n d o w s " > < b : P o i n t > < b : _ x > 2 7 5 . 9 9 9 9 9 9 9 9 9 9 9 9 9 4 < / b : _ x > < b : _ y > 2 2 8 . 5 2 3 8 1 < / b : _ y > < / b : P o i n t > < b : P o i n t > < b : _ x > 2 8 7 . 7 3 7 1 4 4 < / b : _ x > < b : _ y > 2 2 8 . 5 2 3 8 1 < / b : _ y > < / b : P o i n t > < b : P o i n t > < b : _ x > 2 8 9 . 7 3 7 1 4 4 < / b : _ x > < b : _ y > 2 3 0 . 5 2 3 8 1 < / b : _ y > < / b : P o i n t > < b : P o i n t > < b : _ x > 2 8 9 . 7 3 7 1 4 4 < / b : _ x > < b : _ y > 3 1 1 < / b : _ y > < / b : P o i n t > < b : P o i n t > < b : _ x > 2 9 1 . 7 3 7 1 4 4 < / b : _ x > < b : _ y > 3 1 3 < / b : _ y > < / b : P o i n t > < b : P o i n t > < b : _ x > 3 0 3 . 4 7 4 2 8 7 8 0 1 9 9 8 1 7 < / b : _ x > < b : _ y > 3 1 3 < / b : _ y > < / b : P o i n t > < / P o i n t s > < / a : V a l u e > < / a : K e y V a l u e O f D i a g r a m O b j e c t K e y a n y T y p e z b w N T n L X > < a : K e y V a l u e O f D i a g r a m O b j e c t K e y a n y T y p e z b w N T n L X > < a : K e y > < K e y > R e l a t i o n s h i p s \ & l t ; T a b l e s \ F a c t T a b l e \ C o l u m n s \ S a l a r y   ( U S D )   . 2 . 1 & g t ; - & l t ; T a b l e s \ D i m S a l a r y \ C o l u m n s \ S a l a r y   ( U S D )   . 2 & g t ; \ F K < / K e y > < / a : K e y > < a : V a l u e   i : t y p e = " D i a g r a m D i s p l a y L i n k E n d p o i n t V i e w S t a t e " > < H e i g h t > 1 6 < / H e i g h t > < L a b e l L o c a t i o n   x m l n s : b = " h t t p : / / s c h e m a s . d a t a c o n t r a c t . o r g / 2 0 0 4 / 0 7 / S y s t e m . W i n d o w s " > < b : _ x > 2 5 9 . 9 9 9 9 9 9 9 9 9 9 9 9 9 4 < / b : _ x > < b : _ y > 2 2 0 . 5 2 3 8 1 < / b : _ y > < / L a b e l L o c a t i o n > < L o c a t i o n   x m l n s : b = " h t t p : / / s c h e m a s . d a t a c o n t r a c t . o r g / 2 0 0 4 / 0 7 / S y s t e m . W i n d o w s " > < b : _ x > 2 6 0 < / b : _ x > < b : _ y > 2 2 8 . 5 2 3 8 1 < / b : _ y > < / L o c a t i o n > < S h a p e R o t a t e A n g l e > 3 6 0 < / S h a p e R o t a t e A n g l e > < W i d t h > 1 6 < / W i d t h > < / a : V a l u e > < / a : K e y V a l u e O f D i a g r a m O b j e c t K e y a n y T y p e z b w N T n L X > < a : K e y V a l u e O f D i a g r a m O b j e c t K e y a n y T y p e z b w N T n L X > < a : K e y > < K e y > R e l a t i o n s h i p s \ & l t ; T a b l e s \ F a c t T a b l e \ C o l u m n s \ S a l a r y   ( U S D )   . 2 . 1 & g t ; - & l t ; T a b l e s \ D i m S a l a r y \ C o l u m n s \ S a l a r y   ( U S D )   . 2 & g t ; \ P K < / K e y > < / a : K e y > < a : V a l u e   i : t y p e = " D i a g r a m D i s p l a y L i n k E n d p o i n t V i e w S t a t e " > < H e i g h t > 1 6 < / H e i g h t > < L a b e l L o c a t i o n   x m l n s : b = " h t t p : / / s c h e m a s . d a t a c o n t r a c t . o r g / 2 0 0 4 / 0 7 / S y s t e m . W i n d o w s " > < b : _ x > 3 0 3 . 4 7 4 2 8 7 8 0 1 9 9 8 1 7 < / b : _ x > < b : _ y > 3 0 5 < / b : _ y > < / L a b e l L o c a t i o n > < L o c a t i o n   x m l n s : b = " h t t p : / / s c h e m a s . d a t a c o n t r a c t . o r g / 2 0 0 4 / 0 7 / S y s t e m . W i n d o w s " > < b : _ x > 3 1 9 . 4 7 4 2 8 7 8 0 1 9 9 8 1 7 < / b : _ x > < b : _ y > 3 1 3 < / b : _ y > < / L o c a t i o n > < S h a p e R o t a t e A n g l e > 1 8 0 < / S h a p e R o t a t e A n g l e > < W i d t h > 1 6 < / W i d t h > < / a : V a l u e > < / a : K e y V a l u e O f D i a g r a m O b j e c t K e y a n y T y p e z b w N T n L X > < a : K e y V a l u e O f D i a g r a m O b j e c t K e y a n y T y p e z b w N T n L X > < a : K e y > < K e y > R e l a t i o n s h i p s \ & l t ; T a b l e s \ F a c t T a b l e \ C o l u m n s \ S a l a r y   ( U S D )   . 2 . 1 & g t ; - & l t ; T a b l e s \ D i m S a l a r y \ C o l u m n s \ S a l a r y   ( U S D )   . 2 & g t ; \ C r o s s F i l t e r < / K e y > < / a : K e y > < a : V a l u e   i : t y p e = " D i a g r a m D i s p l a y L i n k C r o s s F i l t e r V i e w S t a t e " > < P o i n t s   x m l n s : b = " h t t p : / / s c h e m a s . d a t a c o n t r a c t . o r g / 2 0 0 4 / 0 7 / S y s t e m . W i n d o w s " > < b : P o i n t > < b : _ x > 2 7 5 . 9 9 9 9 9 9 9 9 9 9 9 9 9 4 < / b : _ x > < b : _ y > 2 2 8 . 5 2 3 8 1 < / b : _ y > < / b : P o i n t > < b : P o i n t > < b : _ x > 2 8 7 . 7 3 7 1 4 4 < / b : _ x > < b : _ y > 2 2 8 . 5 2 3 8 1 < / b : _ y > < / b : P o i n t > < b : P o i n t > < b : _ x > 2 8 9 . 7 3 7 1 4 4 < / b : _ x > < b : _ y > 2 3 0 . 5 2 3 8 1 < / b : _ y > < / b : P o i n t > < b : P o i n t > < b : _ x > 2 8 9 . 7 3 7 1 4 4 < / b : _ x > < b : _ y > 3 1 1 < / b : _ y > < / b : P o i n t > < b : P o i n t > < b : _ x > 2 9 1 . 7 3 7 1 4 4 < / b : _ x > < b : _ y > 3 1 3 < / b : _ y > < / b : P o i n t > < b : P o i n t > < b : _ x > 3 0 3 . 4 7 4 2 8 7 8 0 1 9 9 8 1 7 < / b : _ x > < b : _ y > 3 1 3 < / b : _ y > < / b : P o i n t > < / P o i n t s > < / a : V a l u e > < / a : K e y V a l u e O f D i a g r a m O b j e c t K e y a n y T y p e z b w N T n L X > < a : K e y V a l u e O f D i a g r a m O b j e c t K e y a n y T y p e z b w N T n L X > < a : K e y > < K e y > R e l a t i o n s h i p s \ & l t ; T a b l e s \ F a c t T a b l e \ C o l u m n s \ S t a t e _ I D & g t ; - & l t ; T a b l e s \ D i m S t a t e \ C o l u m n s \ S t a t e _ I D & g t ; < / K e y > < / a : K e y > < a : V a l u e   i : t y p e = " D i a g r a m D i s p l a y L i n k V i e w S t a t e " > < A u t o m a t i o n P r o p e r t y H e l p e r T e x t > E n d   p o i n t   1 :   ( 2 7 6 , 1 5 9 . 4 7 6 1 9 1 ) .   E n d   p o i n t   2 :   ( 3 1 3 . 9 0 3 8 1 0 5 6 7 6 6 6 , 7 5 )   < / A u t o m a t i o n P r o p e r t y H e l p e r T e x t > < L a y e d O u t > t r u e < / L a y e d O u t > < P o i n t s   x m l n s : b = " h t t p : / / s c h e m a s . d a t a c o n t r a c t . o r g / 2 0 0 4 / 0 7 / S y s t e m . W i n d o w s " > < b : P o i n t > < b : _ x > 2 7 6 < / b : _ x > < b : _ y > 1 5 9 . 4 7 6 1 9 1 < / b : _ y > < / b : P o i n t > < b : P o i n t > < b : _ x > 2 9 2 . 9 5 1 9 0 5 5 < / b : _ x > < b : _ y > 1 5 9 . 4 7 6 1 9 1 < / b : _ y > < / b : P o i n t > < b : P o i n t > < b : _ x > 2 9 4 . 9 5 1 9 0 5 5 < / b : _ x > < b : _ y > 1 5 7 . 4 7 6 1 9 1 < / b : _ y > < / b : P o i n t > < b : P o i n t > < b : _ x > 2 9 4 . 9 5 1 9 0 5 5 < / b : _ x > < b : _ y > 7 7 < / b : _ y > < / b : P o i n t > < b : P o i n t > < b : _ x > 2 9 6 . 9 5 1 9 0 5 5 < / b : _ x > < b : _ y > 7 5 < / b : _ y > < / b : P o i n t > < b : P o i n t > < b : _ x > 3 1 3 . 9 0 3 8 1 0 5 6 7 6 6 5 8 < / b : _ x > < b : _ y > 7 5 < / b : _ y > < / b : P o i n t > < / P o i n t s > < / a : V a l u e > < / a : K e y V a l u e O f D i a g r a m O b j e c t K e y a n y T y p e z b w N T n L X > < a : K e y V a l u e O f D i a g r a m O b j e c t K e y a n y T y p e z b w N T n L X > < a : K e y > < K e y > R e l a t i o n s h i p s \ & l t ; T a b l e s \ F a c t T a b l e \ C o l u m n s \ S t a t e _ I D & g t ; - & l t ; T a b l e s \ D i m S t a t e \ C o l u m n s \ S t a t e _ I D & g t ; \ F K < / K e y > < / a : K e y > < a : V a l u e   i : t y p e = " D i a g r a m D i s p l a y L i n k E n d p o i n t V i e w S t a t e " > < H e i g h t > 1 6 < / H e i g h t > < L a b e l L o c a t i o n   x m l n s : b = " h t t p : / / s c h e m a s . d a t a c o n t r a c t . o r g / 2 0 0 4 / 0 7 / S y s t e m . W i n d o w s " > < b : _ x > 2 6 0 < / b : _ x > < b : _ y > 1 5 1 . 4 7 6 1 9 1 < / b : _ y > < / L a b e l L o c a t i o n > < L o c a t i o n   x m l n s : b = " h t t p : / / s c h e m a s . d a t a c o n t r a c t . o r g / 2 0 0 4 / 0 7 / S y s t e m . W i n d o w s " > < b : _ x > 2 6 0 < / b : _ x > < b : _ y > 1 5 9 . 4 7 6 1 9 1 < / b : _ y > < / L o c a t i o n > < S h a p e R o t a t e A n g l e > 3 6 0 < / S h a p e R o t a t e A n g l e > < W i d t h > 1 6 < / W i d t h > < / a : V a l u e > < / a : K e y V a l u e O f D i a g r a m O b j e c t K e y a n y T y p e z b w N T n L X > < a : K e y V a l u e O f D i a g r a m O b j e c t K e y a n y T y p e z b w N T n L X > < a : K e y > < K e y > R e l a t i o n s h i p s \ & l t ; T a b l e s \ F a c t T a b l e \ C o l u m n s \ S t a t e _ I D & g t ; - & l t ; T a b l e s \ D i m S t a t e \ C o l u m n s \ S t a t e _ I D & g t ; \ P K 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 R e l a t i o n s h i p s \ & l t ; T a b l e s \ F a c t T a b l e \ C o l u m n s \ S t a t e _ I D & g t ; - & l t ; T a b l e s \ D i m S t a t e \ C o l u m n s \ S t a t e _ I D & g t ; \ C r o s s F i l t e r < / K e y > < / a : K e y > < a : V a l u e   i : t y p e = " D i a g r a m D i s p l a y L i n k C r o s s F i l t e r V i e w S t a t e " > < P o i n t s   x m l n s : b = " h t t p : / / s c h e m a s . d a t a c o n t r a c t . o r g / 2 0 0 4 / 0 7 / S y s t e m . W i n d o w s " > < b : P o i n t > < b : _ x > 2 7 6 < / b : _ x > < b : _ y > 1 5 9 . 4 7 6 1 9 1 < / b : _ y > < / b : P o i n t > < b : P o i n t > < b : _ x > 2 9 2 . 9 5 1 9 0 5 5 < / b : _ x > < b : _ y > 1 5 9 . 4 7 6 1 9 1 < / b : _ y > < / b : P o i n t > < b : P o i n t > < b : _ x > 2 9 4 . 9 5 1 9 0 5 5 < / b : _ x > < b : _ y > 1 5 7 . 4 7 6 1 9 1 < / b : _ y > < / b : P o i n t > < b : P o i n t > < b : _ x > 2 9 4 . 9 5 1 9 0 5 5 < / b : _ x > < b : _ y > 7 7 < / b : _ y > < / b : P o i n t > < b : P o i n t > < b : _ x > 2 9 6 . 9 5 1 9 0 5 5 < / b : _ x > < b : _ y > 7 5 < / b : _ y > < / b : P o i n t > < b : P o i n t > < b : _ x > 3 1 3 . 9 0 3 8 1 0 5 6 7 6 6 5 8 < / b : _ x > < b : _ y > 7 5 < / b : _ y > < / b : P o i n t > < / P o i n t s > < / a : V a l u e > < / a : K e y V a l u e O f D i a g r a m O b j e c t K e y a n y T y p e z b w N T n L X > < a : K e y V a l u e O f D i a g r a m O b j e c t K e y a n y T y p e z b w N T n L X > < a : K e y > < K e y > R e l a t i o n s h i p s \ & l t ; T a b l e s \ F a c t T a b l e \ C o l u m n s \ M a r r i a g e _ I D & g t ; - & l t ; T a b l e s \ D i m M a r r i a g e \ C o l u m n s \ M a r r i a g e _ I D & g t ; < / K e y > < / a : K e y > < a : V a l u e   i : t y p e = " D i a g r a m D i s p l a y L i n k V i e w S t a t e " > < A u t o m a t i o n P r o p e r t y H e l p e r T e x t > E n d   p o i n t   1 :   ( 2 7 6 , 1 8 7 . 0 9 5 2 3 8 ) .   E n d   p o i n t   2 :   ( 8 9 9 . 8 5 2 3 8 6 1 7 1 6 6 3 , 7 6 . 3 3 3 3 3 3 )   < / A u t o m a t i o n P r o p e r t y H e l p e r T e x t > < L a y e d O u t > t r u e < / L a y e d O u t > < P o i n t s   x m l n s : b = " h t t p : / / s c h e m a s . d a t a c o n t r a c t . o r g / 2 0 0 4 / 0 7 / S y s t e m . W i n d o w s " > < b : P o i n t > < b : _ x > 2 7 6 < / b : _ x > < b : _ y > 1 8 7 . 0 9 5 2 3 8 < / b : _ y > < / b : P o i n t > < b : P o i n t > < b : _ x > 8 2 8 . 5 4 4 7 6 4 9 9 5 5 < / b : _ x > < b : _ y > 1 8 7 . 0 9 5 2 3 8 < / b : _ y > < / b : P o i n t > < b : P o i n t > < b : _ x > 8 3 0 . 5 4 4 7 6 4 9 9 5 5 < / b : _ x > < b : _ y > 1 8 5 . 0 9 5 2 3 8 < / b : _ y > < / b : P o i n t > < b : P o i n t > < b : _ x > 8 3 0 . 5 4 4 7 6 4 9 9 5 5 < / b : _ x > < b : _ y > 7 8 . 3 3 3 3 3 3 < / b : _ y > < / b : P o i n t > < b : P o i n t > < b : _ x > 8 3 2 . 5 4 4 7 6 4 9 9 5 5 < / b : _ x > < b : _ y > 7 6 . 3 3 3 3 3 3 < / b : _ y > < / b : P o i n t > < b : P o i n t > < b : _ x > 8 9 9 . 8 5 2 3 8 6 1 7 1 6 6 2 6 < / b : _ x > < b : _ y > 7 6 . 3 3 3 3 3 3 < / b : _ y > < / b : P o i n t > < / P o i n t s > < / a : V a l u e > < / a : K e y V a l u e O f D i a g r a m O b j e c t K e y a n y T y p e z b w N T n L X > < a : K e y V a l u e O f D i a g r a m O b j e c t K e y a n y T y p e z b w N T n L X > < a : K e y > < K e y > R e l a t i o n s h i p s \ & l t ; T a b l e s \ F a c t T a b l e \ C o l u m n s \ M a r r i a g e _ I D & g t ; - & l t ; T a b l e s \ D i m M a r r i a g e \ C o l u m n s \ M a r r i a g e _ I D & g t ; \ F K < / K e y > < / a : K e y > < a : V a l u e   i : t y p e = " D i a g r a m D i s p l a y L i n k E n d p o i n t V i e w S t a t e " > < H e i g h t > 1 6 < / H e i g h t > < L a b e l L o c a t i o n   x m l n s : b = " h t t p : / / s c h e m a s . d a t a c o n t r a c t . o r g / 2 0 0 4 / 0 7 / S y s t e m . W i n d o w s " > < b : _ x > 2 6 0 < / b : _ x > < b : _ y > 1 7 9 . 0 9 5 2 3 8 < / b : _ y > < / L a b e l L o c a t i o n > < L o c a t i o n   x m l n s : b = " h t t p : / / s c h e m a s . d a t a c o n t r a c t . o r g / 2 0 0 4 / 0 7 / S y s t e m . W i n d o w s " > < b : _ x > 2 6 0 < / b : _ x > < b : _ y > 1 8 7 . 0 9 5 2 3 8 < / b : _ y > < / L o c a t i o n > < S h a p e R o t a t e A n g l e > 3 6 0 < / S h a p e R o t a t e A n g l e > < W i d t h > 1 6 < / W i d t h > < / a : V a l u e > < / a : K e y V a l u e O f D i a g r a m O b j e c t K e y a n y T y p e z b w N T n L X > < a : K e y V a l u e O f D i a g r a m O b j e c t K e y a n y T y p e z b w N T n L X > < a : K e y > < K e y > R e l a t i o n s h i p s \ & l t ; T a b l e s \ F a c t T a b l e \ C o l u m n s \ M a r r i a g e _ I D & g t ; - & l t ; T a b l e s \ D i m M a r r i a g e \ C o l u m n s \ M a r r i a g e _ I D & g t ; \ P K < / K e y > < / a : K e y > < a : V a l u e   i : t y p e = " D i a g r a m D i s p l a y L i n k E n d p o i n t V i e w S t a t e " > < H e i g h t > 1 6 < / H e i g h t > < L a b e l L o c a t i o n   x m l n s : b = " h t t p : / / s c h e m a s . d a t a c o n t r a c t . o r g / 2 0 0 4 / 0 7 / S y s t e m . W i n d o w s " > < b : _ x > 8 9 9 . 8 5 2 3 8 6 1 7 1 6 6 2 6 < / b : _ x > < b : _ y > 6 8 . 3 3 3 3 3 3 < / b : _ y > < / L a b e l L o c a t i o n > < L o c a t i o n   x m l n s : b = " h t t p : / / s c h e m a s . d a t a c o n t r a c t . o r g / 2 0 0 4 / 0 7 / S y s t e m . W i n d o w s " > < b : _ x > 9 1 5 . 8 5 2 3 8 6 1 7 1 6 6 2 6 < / b : _ x > < b : _ y > 7 6 . 3 3 3 3 3 3 < / b : _ y > < / L o c a t i o n > < S h a p e R o t a t e A n g l e > 1 8 0 < / S h a p e R o t a t e A n g l e > < W i d t h > 1 6 < / W i d t h > < / a : V a l u e > < / a : K e y V a l u e O f D i a g r a m O b j e c t K e y a n y T y p e z b w N T n L X > < a : K e y V a l u e O f D i a g r a m O b j e c t K e y a n y T y p e z b w N T n L X > < a : K e y > < K e y > R e l a t i o n s h i p s \ & l t ; T a b l e s \ F a c t T a b l e \ C o l u m n s \ M a r r i a g e _ I D & g t ; - & l t ; T a b l e s \ D i m M a r r i a g e \ C o l u m n s \ M a r r i a g e _ I D & g t ; \ C r o s s F i l t e r < / K e y > < / a : K e y > < a : V a l u e   i : t y p e = " D i a g r a m D i s p l a y L i n k C r o s s F i l t e r V i e w S t a t e " > < P o i n t s   x m l n s : b = " h t t p : / / s c h e m a s . d a t a c o n t r a c t . o r g / 2 0 0 4 / 0 7 / S y s t e m . W i n d o w s " > < b : P o i n t > < b : _ x > 2 7 6 < / b : _ x > < b : _ y > 1 8 7 . 0 9 5 2 3 8 < / b : _ y > < / b : P o i n t > < b : P o i n t > < b : _ x > 8 2 8 . 5 4 4 7 6 4 9 9 5 5 < / b : _ x > < b : _ y > 1 8 7 . 0 9 5 2 3 8 < / b : _ y > < / b : P o i n t > < b : P o i n t > < b : _ x > 8 3 0 . 5 4 4 7 6 4 9 9 5 5 < / b : _ x > < b : _ y > 1 8 5 . 0 9 5 2 3 8 < / b : _ y > < / b : P o i n t > < b : P o i n t > < b : _ x > 8 3 0 . 5 4 4 7 6 4 9 9 5 5 < / b : _ x > < b : _ y > 7 8 . 3 3 3 3 3 3 < / b : _ y > < / b : P o i n t > < b : P o i n t > < b : _ x > 8 3 2 . 5 4 4 7 6 4 9 9 5 5 < / b : _ x > < b : _ y > 7 6 . 3 3 3 3 3 3 < / b : _ y > < / b : P o i n t > < b : P o i n t > < b : _ x > 8 9 9 . 8 5 2 3 8 6 1 7 1 6 6 2 6 < / b : _ x > < b : _ y > 7 6 . 3 3 3 3 3 3 < / b : _ y > < / b : P o i n t > < / P o i n t s > < / a : V a l u e > < / a : K e y V a l u e O f D i a g r a m O b j e c t K e y a n y T y p e z b w N T n L X > < a : K e y V a l u e O f D i a g r a m O b j e c t K e y a n y T y p e z b w N T n L X > < a : K e y > < K e y > R e l a t i o n s h i p s \ & l t ; T a b l e s \ F a c t T a b l e \ C o l u m n s \ D e p t _ I D & g t ; - & l t ; T a b l e s \ D i m D e p a r t m e n t \ C o l u m n s \ D e p t _ I D & g t ; < / K e y > < / a : K e y > < a : V a l u e   i : t y p e = " D i a g r a m D i s p l a y L i n k V i e w S t a t e " > < A u t o m a t i o n P r o p e r t y H e l p e r T e x t > E n d   p o i n t   1 :   ( 1 1 0 , 4 3 4 . 3 3 3 3 3 3 3 3 3 3 3 3 ) .   E n d   p o i n t   2 :   ( 2 9 9 . 3 2 6 6 7 3 9 7 3 6 6 1 , 5 5 4 . 3 3 3 3 3 3 )   < / A u t o m a t i o n P r o p e r t y H e l p e r T e x t > < L a y e d O u t > t r u e < / L a y e d O u t > < P o i n t s   x m l n s : b = " h t t p : / / s c h e m a s . d a t a c o n t r a c t . o r g / 2 0 0 4 / 0 7 / S y s t e m . W i n d o w s " > < b : P o i n t > < b : _ x > 1 1 0 < / b : _ x > < b : _ y > 4 3 4 . 3 3 3 3 3 3 3 3 3 3 3 3 1 4 < / b : _ y > < / b : P o i n t > < b : P o i n t > < b : _ x > 1 1 0 < / b : _ x > < b : _ y > 5 5 2 . 3 3 3 3 3 3 < / b : _ y > < / b : P o i n t > < b : P o i n t > < b : _ x > 1 1 2 < / b : _ x > < b : _ y > 5 5 4 . 3 3 3 3 3 3 < / b : _ y > < / b : P o i n t > < b : P o i n t > < b : _ x > 2 9 9 . 3 2 6 6 7 3 9 7 3 6 6 0 9 5 < / b : _ x > < b : _ y > 5 5 4 . 3 3 3 3 3 3 < / b : _ y > < / b : P o i n t > < / P o i n t s > < / a : V a l u e > < / a : K e y V a l u e O f D i a g r a m O b j e c t K e y a n y T y p e z b w N T n L X > < a : K e y V a l u e O f D i a g r a m O b j e c t K e y a n y T y p e z b w N T n L X > < a : K e y > < K e y > R e l a t i o n s h i p s \ & l t ; T a b l e s \ F a c t T a b l e \ C o l u m n s \ D e p t _ I D & g t ; - & l t ; T a b l e s \ D i m D e p a r t m e n t \ C o l u m n s \ D e p t _ I D & g t ; \ F K < / K e y > < / a : K e y > < a : V a l u e   i : t y p e = " D i a g r a m D i s p l a y L i n k E n d p o i n t V i e w S t a t e " > < H e i g h t > 1 6 < / H e i g h t > < L a b e l L o c a t i o n   x m l n s : b = " h t t p : / / s c h e m a s . d a t a c o n t r a c t . o r g / 2 0 0 4 / 0 7 / S y s t e m . W i n d o w s " > < b : _ x > 1 0 2 < / b : _ x > < b : _ y > 4 1 8 . 3 3 3 3 3 3 3 3 3 3 3 3 1 4 < / b : _ y > < / L a b e l L o c a t i o n > < L o c a t i o n   x m l n s : b = " h t t p : / / s c h e m a s . d a t a c o n t r a c t . o r g / 2 0 0 4 / 0 7 / S y s t e m . W i n d o w s " > < b : _ x > 1 1 0 < / b : _ x > < b : _ y > 4 1 8 . 3 3 3 3 3 3 3 3 3 3 3 3 1 4 < / b : _ y > < / L o c a t i o n > < S h a p e R o t a t e A n g l e > 9 0 < / S h a p e R o t a t e A n g l e > < W i d t h > 1 6 < / W i d t h > < / a : V a l u e > < / a : K e y V a l u e O f D i a g r a m O b j e c t K e y a n y T y p e z b w N T n L X > < a : K e y V a l u e O f D i a g r a m O b j e c t K e y a n y T y p e z b w N T n L X > < a : K e y > < K e y > R e l a t i o n s h i p s \ & l t ; T a b l e s \ F a c t T a b l e \ C o l u m n s \ D e p t _ I D & g t ; - & l t ; T a b l e s \ D i m D e p a r t m e n t \ C o l u m n s \ D e p t _ I D & g t ; \ P K < / K e y > < / a : K e y > < a : V a l u e   i : t y p e = " D i a g r a m D i s p l a y L i n k E n d p o i n t V i e w S t a t e " > < H e i g h t > 1 6 < / H e i g h t > < L a b e l L o c a t i o n   x m l n s : b = " h t t p : / / s c h e m a s . d a t a c o n t r a c t . o r g / 2 0 0 4 / 0 7 / S y s t e m . W i n d o w s " > < b : _ x > 2 9 9 . 3 2 6 6 7 3 9 7 3 6 6 0 9 5 < / b : _ x > < b : _ y > 5 4 6 . 3 3 3 3 3 3 < / b : _ y > < / L a b e l L o c a t i o n > < L o c a t i o n   x m l n s : b = " h t t p : / / s c h e m a s . d a t a c o n t r a c t . o r g / 2 0 0 4 / 0 7 / S y s t e m . W i n d o w s " > < b : _ x > 3 1 5 . 3 2 6 6 7 3 9 7 3 6 6 0 9 5 < / b : _ x > < b : _ y > 5 5 4 . 3 3 3 3 3 3 < / b : _ y > < / L o c a t i o n > < S h a p e R o t a t e A n g l e > 1 8 0 < / S h a p e R o t a t e A n g l e > < W i d t h > 1 6 < / W i d t h > < / a : V a l u e > < / a : K e y V a l u e O f D i a g r a m O b j e c t K e y a n y T y p e z b w N T n L X > < a : K e y V a l u e O f D i a g r a m O b j e c t K e y a n y T y p e z b w N T n L X > < a : K e y > < K e y > R e l a t i o n s h i p s \ & l t ; T a b l e s \ F a c t T a b l e \ C o l u m n s \ D e p t _ I D & g t ; - & l t ; T a b l e s \ D i m D e p a r t m e n t \ C o l u m n s \ D e p t _ I D & g t ; \ C r o s s F i l t e r < / K e y > < / a : K e y > < a : V a l u e   i : t y p e = " D i a g r a m D i s p l a y L i n k C r o s s F i l t e r V i e w S t a t e " > < P o i n t s   x m l n s : b = " h t t p : / / s c h e m a s . d a t a c o n t r a c t . o r g / 2 0 0 4 / 0 7 / S y s t e m . W i n d o w s " > < b : P o i n t > < b : _ x > 1 1 0 < / b : _ x > < b : _ y > 4 3 4 . 3 3 3 3 3 3 3 3 3 3 3 3 1 4 < / b : _ y > < / b : P o i n t > < b : P o i n t > < b : _ x > 1 1 0 < / b : _ x > < b : _ y > 5 5 2 . 3 3 3 3 3 3 < / b : _ y > < / b : P o i n t > < b : P o i n t > < b : _ x > 1 1 2 < / b : _ x > < b : _ y > 5 5 4 . 3 3 3 3 3 3 < / b : _ y > < / b : P o i n t > < b : P o i n t > < b : _ x > 2 9 9 . 3 2 6 6 7 3 9 7 3 6 6 0 9 5 < / b : _ x > < b : _ y > 5 5 4 . 3 3 3 3 3 3 < / b : _ y > < / b : P o i n t > < / P o i n t s > < / a : V a l u e > < / a : K e y V a l u e O f D i a g r a m O b j e c t K e y a n y T y p e z b w N T n L X > < a : K e y V a l u e O f D i a g r a m O b j e c t K e y a n y T y p e z b w N T n L X > < a : K e y > < K e y > R e l a t i o n s h i p s \ & l t ; T a b l e s \ F a c t T a b l e \ C o l u m n s \ S t a r t   D a t e   . 1 & g t ; - & l t ; T a b l e s \ D i m D a t e \ C o l u m n s \ S t a r t   D a t e & g t ; < / K e y > < / a : K e y > < a : V a l u e   i : t y p e = " D i a g r a m D i s p l a y L i n k V i e w S t a t e " > < A u t o m a t i o n P r o p e r t y H e l p e r T e x t > E n d   p o i n t   1 :   ( 1 3 0 , 4 3 4 . 3 3 3 3 3 3 3 3 3 3 3 3 ) .   E n d   p o i n t   2 :   ( 5 8 9 . 2 3 0 4 8 4 5 4 1 3 2 7 , 5 5 4 . 3 3 3 3 3 3 )   < / A u t o m a t i o n P r o p e r t y H e l p e r T e x t > < L a y e d O u t > t r u e < / L a y e d O u t > < P o i n t s   x m l n s : b = " h t t p : / / s c h e m a s . d a t a c o n t r a c t . o r g / 2 0 0 4 / 0 7 / S y s t e m . W i n d o w s " > < b : P o i n t > < b : _ x > 1 3 0 < / b : _ x > < b : _ y > 4 3 4 . 3 3 3 3 3 3 3 3 3 3 3 3 1 4 < / b : _ y > < / b : P o i n t > < b : P o i n t > < b : _ x > 1 3 0 < / b : _ x > < b : _ y > 4 5 7 . 8 3 3 3 3 3 < / b : _ y > < / b : P o i n t > < b : P o i n t > < b : _ x > 1 3 2 < / b : _ x > < b : _ y > 4 5 9 . 8 3 3 3 3 3 < / b : _ y > < / b : P o i n t > < b : P o i n t > < b : _ x > 5 3 2 . 8 2 6 6 7 3 9 9 5 5 < / b : _ x > < b : _ y > 4 5 9 . 8 3 3 3 3 3 < / b : _ y > < / b : P o i n t > < b : P o i n t > < b : _ x > 5 3 4 . 8 2 6 6 7 3 9 9 5 5 < / b : _ x > < b : _ y > 4 6 1 . 8 3 3 3 3 3 < / b : _ y > < / b : P o i n t > < b : P o i n t > < b : _ x > 5 3 4 . 8 2 6 6 7 3 9 9 5 5 < / b : _ x > < b : _ y > 5 5 2 . 3 3 3 3 3 3 < / b : _ y > < / b : P o i n t > < b : P o i n t > < b : _ x > 5 3 6 . 8 2 6 6 7 3 9 9 5 5 < / b : _ x > < b : _ y > 5 5 4 . 3 3 3 3 3 3 < / b : _ y > < / b : P o i n t > < b : P o i n t > < b : _ x > 5 8 9 . 2 3 0 4 8 4 5 4 1 3 2 6 6 3 < / b : _ x > < b : _ y > 5 5 4 . 3 3 3 3 3 3 < / b : _ y > < / b : P o i n t > < / P o i n t s > < / a : V a l u e > < / a : K e y V a l u e O f D i a g r a m O b j e c t K e y a n y T y p e z b w N T n L X > < a : K e y V a l u e O f D i a g r a m O b j e c t K e y a n y T y p e z b w N T n L X > < a : K e y > < K e y > R e l a t i o n s h i p s \ & l t ; T a b l e s \ F a c t T a b l e \ C o l u m n s \ S t a r t   D a t e   . 1 & g t ; - & l t ; T a b l e s \ D i m D a t e \ C o l u m n s \ S t a r t   D a t e & g t ; \ F K < / K e y > < / a : K e y > < a : V a l u e   i : t y p e = " D i a g r a m D i s p l a y L i n k E n d p o i n t V i e w S t a t e " > < H e i g h t > 1 6 < / H e i g h t > < L a b e l L o c a t i o n   x m l n s : b = " h t t p : / / s c h e m a s . d a t a c o n t r a c t . o r g / 2 0 0 4 / 0 7 / S y s t e m . W i n d o w s " > < b : _ x > 1 2 2 < / b : _ x > < b : _ y > 4 1 8 . 3 3 3 3 3 3 3 3 3 3 3 3 1 4 < / b : _ y > < / L a b e l L o c a t i o n > < L o c a t i o n   x m l n s : b = " h t t p : / / s c h e m a s . d a t a c o n t r a c t . o r g / 2 0 0 4 / 0 7 / S y s t e m . W i n d o w s " > < b : _ x > 1 3 0 < / b : _ x > < b : _ y > 4 1 8 . 3 3 3 3 3 3 3 3 3 3 3 3 2 < / b : _ y > < / L o c a t i o n > < S h a p e R o t a t e A n g l e > 9 0 < / S h a p e R o t a t e A n g l e > < W i d t h > 1 6 < / W i d t h > < / a : V a l u e > < / a : K e y V a l u e O f D i a g r a m O b j e c t K e y a n y T y p e z b w N T n L X > < a : K e y V a l u e O f D i a g r a m O b j e c t K e y a n y T y p e z b w N T n L X > < a : K e y > < K e y > R e l a t i o n s h i p s \ & l t ; T a b l e s \ F a c t T a b l e \ C o l u m n s \ S t a r t   D a t e   . 1 & g t ; - & l t ; T a b l e s \ D i m D a t e \ C o l u m n s \ S t a r t   D a t e & g t ; \ P K < / K e y > < / a : K e y > < a : V a l u e   i : t y p e = " D i a g r a m D i s p l a y L i n k E n d p o i n t V i e w S t a t e " > < H e i g h t > 1 6 < / H e i g h t > < L a b e l L o c a t i o n   x m l n s : b = " h t t p : / / s c h e m a s . d a t a c o n t r a c t . o r g / 2 0 0 4 / 0 7 / S y s t e m . W i n d o w s " > < b : _ x > 5 8 9 . 2 3 0 4 8 4 5 4 1 3 2 6 6 3 < / b : _ x > < b : _ y > 5 4 6 . 3 3 3 3 3 3 < / b : _ y > < / L a b e l L o c a t i o n > < L o c a t i o n   x m l n s : b = " h t t p : / / s c h e m a s . d a t a c o n t r a c t . o r g / 2 0 0 4 / 0 7 / S y s t e m . W i n d o w s " > < b : _ x > 6 0 5 . 2 3 0 4 8 4 5 4 1 3 2 6 6 3 < / b : _ x > < b : _ y > 5 5 4 . 3 3 3 3 3 3 < / b : _ y > < / L o c a t i o n > < S h a p e R o t a t e A n g l e > 1 8 0 < / S h a p e R o t a t e A n g l e > < W i d t h > 1 6 < / W i d t h > < / a : V a l u e > < / a : K e y V a l u e O f D i a g r a m O b j e c t K e y a n y T y p e z b w N T n L X > < a : K e y V a l u e O f D i a g r a m O b j e c t K e y a n y T y p e z b w N T n L X > < a : K e y > < K e y > R e l a t i o n s h i p s \ & l t ; T a b l e s \ F a c t T a b l e \ C o l u m n s \ S t a r t   D a t e   . 1 & g t ; - & l t ; T a b l e s \ D i m D a t e \ C o l u m n s \ S t a r t   D a t e & g t ; \ C r o s s F i l t e r < / K e y > < / a : K e y > < a : V a l u e   i : t y p e = " D i a g r a m D i s p l a y L i n k C r o s s F i l t e r V i e w S t a t e " > < P o i n t s   x m l n s : b = " h t t p : / / s c h e m a s . d a t a c o n t r a c t . o r g / 2 0 0 4 / 0 7 / S y s t e m . W i n d o w s " > < b : P o i n t > < b : _ x > 1 3 0 < / b : _ x > < b : _ y > 4 3 4 . 3 3 3 3 3 3 3 3 3 3 3 3 1 4 < / b : _ y > < / b : P o i n t > < b : P o i n t > < b : _ x > 1 3 0 < / b : _ x > < b : _ y > 4 5 7 . 8 3 3 3 3 3 < / b : _ y > < / b : P o i n t > < b : P o i n t > < b : _ x > 1 3 2 < / b : _ x > < b : _ y > 4 5 9 . 8 3 3 3 3 3 < / b : _ y > < / b : P o i n t > < b : P o i n t > < b : _ x > 5 3 2 . 8 2 6 6 7 3 9 9 5 5 < / b : _ x > < b : _ y > 4 5 9 . 8 3 3 3 3 3 < / b : _ y > < / b : P o i n t > < b : P o i n t > < b : _ x > 5 3 4 . 8 2 6 6 7 3 9 9 5 5 < / b : _ x > < b : _ y > 4 6 1 . 8 3 3 3 3 3 < / b : _ y > < / b : P o i n t > < b : P o i n t > < b : _ x > 5 3 4 . 8 2 6 6 7 3 9 9 5 5 < / b : _ x > < b : _ y > 5 5 2 . 3 3 3 3 3 3 < / b : _ y > < / b : P o i n t > < b : P o i n t > < b : _ x > 5 3 6 . 8 2 6 6 7 3 9 9 5 5 < / b : _ x > < b : _ y > 5 5 4 . 3 3 3 3 3 3 < / b : _ y > < / b : P o i n t > < b : P o i n t > < b : _ x > 5 8 9 . 2 3 0 4 8 4 5 4 1 3 2 6 6 3 < / b : _ x > < b : _ y > 5 5 4 . 3 3 3 3 3 3 < / b : _ y > < / b : P o i n t > < / P o i n t s > < / a : V a l u e > < / a : K e y V a l u e O f D i a g r a m O b j e c t K e y a n y T y p e z b w N T n L X > < a : K e y V a l u e O f D i a g r a m O b j e c t K e y a n y T y p e z b w N T n L X > < a : K e y > < K e y > R e l a t i o n s h i p s \ & l t ; T a b l e s \ F a c t T a b l e \ C o l u m n s \ A g e   . 1 & g t ; - & l t ; T a b l e s \ D i m A g e \ C o l u m n s \ A g e & g t ; < / K e y > < / a : K e y > < a : V a l u e   i : t y p e = " D i a g r a m D i s p l a y L i n k V i e w S t a t e " > < A u t o m a t i o n P r o p e r t y H e l p e r T e x t > E n d   p o i n t   1 :   ( 1 5 0 , 4 3 4 . 3 3 3 3 3 3 3 3 3 3 3 3 ) .   E n d   p o i n t   2 :   ( 9 0 9 . 1 3 4 2 9 5 1 0 8 9 9 2 , 5 4 7 . 6 6 6 6 6 7 )   < / A u t o m a t i o n P r o p e r t y H e l p e r T e x t > < L a y e d O u t > t r u e < / L a y e d O u t > < P o i n t s   x m l n s : b = " h t t p : / / s c h e m a s . d a t a c o n t r a c t . o r g / 2 0 0 4 / 0 7 / S y s t e m . W i n d o w s " > < b : P o i n t > < b : _ x > 1 5 0 < / b : _ x > < b : _ y > 4 3 4 . 3 3 3 3 3 3 3 3 3 3 3 3 2 < / b : _ y > < / b : P o i n t > < b : P o i n t > < b : _ x > 1 5 0 < / b : _ x > < b : _ y > 4 5 2 . 8 3 3 3 3 3 < / b : _ y > < / b : P o i n t > < b : P o i n t > < b : _ x > 1 5 2 < / b : _ x > < b : _ y > 4 5 4 . 8 3 3 3 3 3 < / b : _ y > < / b : P o i n t > < b : P o i n t > < b : _ x > 8 2 2 . 7 3 0 4 8 4 9 9 5 5 < / b : _ x > < b : _ y > 4 5 4 . 8 3 3 3 3 3 < / b : _ y > < / b : P o i n t > < b : P o i n t > < b : _ x > 8 2 4 . 7 3 0 4 8 4 9 9 5 5 < / b : _ x > < b : _ y > 4 5 6 . 8 3 3 3 3 3 < / b : _ y > < / b : P o i n t > < b : P o i n t > < b : _ x > 8 2 4 . 7 3 0 4 8 4 9 9 5 5 < / b : _ x > < b : _ y > 5 4 5 . 6 6 6 6 6 7 < / b : _ y > < / b : P o i n t > < b : P o i n t > < b : _ x > 8 2 6 . 7 3 0 4 8 4 9 9 5 5 < / b : _ x > < b : _ y > 5 4 7 . 6 6 6 6 6 7 < / b : _ y > < / b : P o i n t > < b : P o i n t > < b : _ x > 9 0 9 . 1 3 4 2 9 5 1 0 8 9 9 2 4 3 < / b : _ x > < b : _ y > 5 4 7 . 6 6 6 6 6 7 < / b : _ y > < / b : P o i n t > < / P o i n t s > < / a : V a l u e > < / a : K e y V a l u e O f D i a g r a m O b j e c t K e y a n y T y p e z b w N T n L X > < a : K e y V a l u e O f D i a g r a m O b j e c t K e y a n y T y p e z b w N T n L X > < a : K e y > < K e y > R e l a t i o n s h i p s \ & l t ; T a b l e s \ F a c t T a b l e \ C o l u m n s \ A g e   . 1 & g t ; - & l t ; T a b l e s \ D i m A g e \ C o l u m n s \ A g e & g t ; \ F K < / K e y > < / a : K e y > < a : V a l u e   i : t y p e = " D i a g r a m D i s p l a y L i n k E n d p o i n t V i e w S t a t e " > < H e i g h t > 1 6 < / H e i g h t > < L a b e l L o c a t i o n   x m l n s : b = " h t t p : / / s c h e m a s . d a t a c o n t r a c t . o r g / 2 0 0 4 / 0 7 / S y s t e m . W i n d o w s " > < b : _ x > 1 4 2 < / b : _ x > < b : _ y > 4 1 8 . 3 3 3 3 3 3 3 3 3 3 3 3 2 < / b : _ y > < / L a b e l L o c a t i o n > < L o c a t i o n   x m l n s : b = " h t t p : / / s c h e m a s . d a t a c o n t r a c t . o r g / 2 0 0 4 / 0 7 / S y s t e m . W i n d o w s " > < b : _ x > 1 5 0 < / b : _ x > < b : _ y > 4 1 8 . 3 3 3 3 3 3 3 3 3 3 3 3 2 < / b : _ y > < / L o c a t i o n > < S h a p e R o t a t e A n g l e > 9 0 < / S h a p e R o t a t e A n g l e > < W i d t h > 1 6 < / W i d t h > < / a : V a l u e > < / a : K e y V a l u e O f D i a g r a m O b j e c t K e y a n y T y p e z b w N T n L X > < a : K e y V a l u e O f D i a g r a m O b j e c t K e y a n y T y p e z b w N T n L X > < a : K e y > < K e y > R e l a t i o n s h i p s \ & l t ; T a b l e s \ F a c t T a b l e \ C o l u m n s \ A g e   . 1 & g t ; - & l t ; T a b l e s \ D i m A g e \ C o l u m n s \ A g e & g t ; \ P K < / K e y > < / a : K e y > < a : V a l u e   i : t y p e = " D i a g r a m D i s p l a y L i n k E n d p o i n t V i e w S t a t e " > < H e i g h t > 1 6 < / H e i g h t > < L a b e l L o c a t i o n   x m l n s : b = " h t t p : / / s c h e m a s . d a t a c o n t r a c t . o r g / 2 0 0 4 / 0 7 / S y s t e m . W i n d o w s " > < b : _ x > 9 0 9 . 1 3 4 2 9 5 1 0 8 9 9 2 4 3 < / b : _ x > < b : _ y > 5 3 9 . 6 6 6 6 6 7 < / b : _ y > < / L a b e l L o c a t i o n > < L o c a t i o n   x m l n s : b = " h t t p : / / s c h e m a s . d a t a c o n t r a c t . o r g / 2 0 0 4 / 0 7 / S y s t e m . W i n d o w s " > < b : _ x > 9 2 5 . 1 3 4 2 9 5 1 0 8 9 9 2 3 2 < / b : _ x > < b : _ y > 5 4 7 . 6 6 6 6 6 7 < / b : _ y > < / L o c a t i o n > < S h a p e R o t a t e A n g l e > 1 8 0 < / S h a p e R o t a t e A n g l e > < W i d t h > 1 6 < / W i d t h > < / a : V a l u e > < / a : K e y V a l u e O f D i a g r a m O b j e c t K e y a n y T y p e z b w N T n L X > < a : K e y V a l u e O f D i a g r a m O b j e c t K e y a n y T y p e z b w N T n L X > < a : K e y > < K e y > R e l a t i o n s h i p s \ & l t ; T a b l e s \ F a c t T a b l e \ C o l u m n s \ A g e   . 1 & g t ; - & l t ; T a b l e s \ D i m A g e \ C o l u m n s \ A g e & g t ; \ C r o s s F i l t e r < / K e y > < / a : K e y > < a : V a l u e   i : t y p e = " D i a g r a m D i s p l a y L i n k C r o s s F i l t e r V i e w S t a t e " > < P o i n t s   x m l n s : b = " h t t p : / / s c h e m a s . d a t a c o n t r a c t . o r g / 2 0 0 4 / 0 7 / S y s t e m . W i n d o w s " > < b : P o i n t > < b : _ x > 1 5 0 < / b : _ x > < b : _ y > 4 3 4 . 3 3 3 3 3 3 3 3 3 3 3 3 2 < / b : _ y > < / b : P o i n t > < b : P o i n t > < b : _ x > 1 5 0 < / b : _ x > < b : _ y > 4 5 2 . 8 3 3 3 3 3 < / b : _ y > < / b : P o i n t > < b : P o i n t > < b : _ x > 1 5 2 < / b : _ x > < b : _ y > 4 5 4 . 8 3 3 3 3 3 < / b : _ y > < / b : P o i n t > < b : P o i n t > < b : _ x > 8 2 2 . 7 3 0 4 8 4 9 9 5 5 < / b : _ x > < b : _ y > 4 5 4 . 8 3 3 3 3 3 < / b : _ y > < / b : P o i n t > < b : P o i n t > < b : _ x > 8 2 4 . 7 3 0 4 8 4 9 9 5 5 < / b : _ x > < b : _ y > 4 5 6 . 8 3 3 3 3 3 < / b : _ y > < / b : P o i n t > < b : P o i n t > < b : _ x > 8 2 4 . 7 3 0 4 8 4 9 9 5 5 < / b : _ x > < b : _ y > 5 4 5 . 6 6 6 6 6 7 < / b : _ y > < / b : P o i n t > < b : P o i n t > < b : _ x > 8 2 6 . 7 3 0 4 8 4 9 9 5 5 < / b : _ x > < b : _ y > 5 4 7 . 6 6 6 6 6 7 < / b : _ y > < / b : P o i n t > < b : P o i n t > < b : _ x > 9 0 9 . 1 3 4 2 9 5 1 0 8 9 9 2 4 3 < / b : _ x > < b : _ y > 5 4 7 . 6 6 6 6 6 7 < / b : _ y > < / b : P o i n t > < / P o i n t s > < / a : V a l u e > < / a : K e y V a l u e O f D i a g r a m O b j e c t K e y a n y T y p e z b w N T n L X > < a : K e y V a l u e O f D i a g r a m O b j e c t K e y a n y T y p e z b w N T n L X > < a : K e y > < K e y > R e l a t i o n s h i p s \ & l t ; T a b l e s \ F a c t T a b l e \ C o l u m n s \ G e n d e r _ I D & g t ; - & l t ; T a b l e s \ D i m G e n d e r \ C o l u m n s \ G e n d e r _ I D & g t ; < / K e y > < / a : K e y > < a : V a l u e   i : t y p e = " D i a g r a m D i s p l a y L i n k V i e w S t a t e " > < A u t o m a t i o n P r o p e r t y H e l p e r T e x t > E n d   p o i n t   1 :   ( 2 7 6 , 2 0 0 . 9 0 4 7 6 2 ) .   E n d   p o i n t   2 :   ( 9 0 1 . 4 2 2 8 6 3 4 0 5 9 9 5 , 3 1 1 . 3 3 3 3 3 3 )   < / A u t o m a t i o n P r o p e r t y H e l p e r T e x t > < L a y e d O u t > t r u e < / L a y e d O u t > < P o i n t s   x m l n s : b = " h t t p : / / s c h e m a s . d a t a c o n t r a c t . o r g / 2 0 0 4 / 0 7 / S y s t e m . W i n d o w s " > < b : P o i n t > < b : _ x > 2 7 6 < / b : _ x > < b : _ y > 2 0 0 . 9 0 4 7 6 1 9 9 9 9 9 9 9 8 < / b : _ y > < / b : P o i n t > < b : P o i n t > < b : _ x > 8 2 5 . 1 1 5 2 4 1 9 9 5 5 < / b : _ x > < b : _ y > 2 0 0 . 9 0 4 7 6 2 < / b : _ y > < / b : P o i n t > < b : P o i n t > < b : _ x > 8 2 7 . 1 1 5 2 4 1 9 9 5 5 < / b : _ x > < b : _ y > 2 0 2 . 9 0 4 7 6 2 < / b : _ y > < / b : P o i n t > < b : P o i n t > < b : _ x > 8 2 7 . 1 1 5 2 4 1 9 9 5 5 < / b : _ x > < b : _ y > 3 0 9 . 3 3 3 3 3 3 0 0 0 0 0 0 0 4 < / b : _ y > < / b : P o i n t > < b : P o i n t > < b : _ x > 8 2 9 . 1 1 5 2 4 1 9 9 5 5 < / b : _ x > < b : _ y > 3 1 1 . 3 3 3 3 3 3 0 0 0 0 0 0 0 4 < / b : _ y > < / b : P o i n t > < b : P o i n t > < b : _ x > 9 0 1 . 4 2 2 8 6 3 4 0 5 9 9 5 < / b : _ x > < b : _ y > 3 1 1 . 3 3 3 3 3 3 0 0 0 0 0 0 0 4 < / b : _ y > < / b : P o i n t > < / P o i n t s > < / a : V a l u e > < / a : K e y V a l u e O f D i a g r a m O b j e c t K e y a n y T y p e z b w N T n L X > < a : K e y V a l u e O f D i a g r a m O b j e c t K e y a n y T y p e z b w N T n L X > < a : K e y > < K e y > R e l a t i o n s h i p s \ & l t ; T a b l e s \ F a c t T a b l e \ C o l u m n s \ G e n d e r _ I D & g t ; - & l t ; T a b l e s \ D i m G e n d e r \ C o l u m n s \ G e n d e r _ I D & g t ; \ F K < / K e y > < / a : K e y > < a : V a l u e   i : t y p e = " D i a g r a m D i s p l a y L i n k E n d p o i n t V i e w S t a t e " > < H e i g h t > 1 6 < / H e i g h t > < L a b e l L o c a t i o n   x m l n s : b = " h t t p : / / s c h e m a s . d a t a c o n t r a c t . o r g / 2 0 0 4 / 0 7 / S y s t e m . W i n d o w s " > < b : _ x > 2 6 0 < / b : _ x > < b : _ y > 1 9 2 . 9 0 4 7 6 1 9 9 9 9 9 9 9 8 < / b : _ y > < / L a b e l L o c a t i o n > < L o c a t i o n   x m l n s : b = " h t t p : / / s c h e m a s . d a t a c o n t r a c t . o r g / 2 0 0 4 / 0 7 / S y s t e m . W i n d o w s " > < b : _ x > 2 6 0 < / b : _ x > < b : _ y > 2 0 0 . 9 0 4 7 6 2 < / b : _ y > < / L o c a t i o n > < S h a p e R o t a t e A n g l e > 3 5 9 . 9 9 9 9 9 9 9 9 9 9 9 9 8 9 < / S h a p e R o t a t e A n g l e > < W i d t h > 1 6 < / W i d t h > < / a : V a l u e > < / a : K e y V a l u e O f D i a g r a m O b j e c t K e y a n y T y p e z b w N T n L X > < a : K e y V a l u e O f D i a g r a m O b j e c t K e y a n y T y p e z b w N T n L X > < a : K e y > < K e y > R e l a t i o n s h i p s \ & l t ; T a b l e s \ F a c t T a b l e \ C o l u m n s \ G e n d e r _ I D & g t ; - & l t ; T a b l e s \ D i m G e n d e r \ C o l u m n s \ G e n d e r _ I D & g t ; \ P K < / K e y > < / a : K e y > < a : V a l u e   i : t y p e = " D i a g r a m D i s p l a y L i n k E n d p o i n t V i e w S t a t e " > < H e i g h t > 1 6 < / H e i g h t > < L a b e l L o c a t i o n   x m l n s : b = " h t t p : / / s c h e m a s . d a t a c o n t r a c t . o r g / 2 0 0 4 / 0 7 / S y s t e m . W i n d o w s " > < b : _ x > 9 0 1 . 4 2 2 8 6 3 4 0 5 9 9 5 < / b : _ x > < b : _ y > 3 0 3 . 3 3 3 3 3 3 0 0 0 0 0 0 0 4 < / b : _ y > < / L a b e l L o c a t i o n > < L o c a t i o n   x m l n s : b = " h t t p : / / s c h e m a s . d a t a c o n t r a c t . o r g / 2 0 0 4 / 0 7 / S y s t e m . W i n d o w s " > < b : _ x > 9 1 7 . 4 2 2 8 6 3 4 0 5 9 9 5 < / b : _ x > < b : _ y > 3 1 1 . 3 3 3 3 3 3 0 0 0 0 0 0 0 4 < / b : _ y > < / L o c a t i o n > < S h a p e R o t a t e A n g l e > 1 8 0 < / S h a p e R o t a t e A n g l e > < W i d t h > 1 6 < / W i d t h > < / a : V a l u e > < / a : K e y V a l u e O f D i a g r a m O b j e c t K e y a n y T y p e z b w N T n L X > < a : K e y V a l u e O f D i a g r a m O b j e c t K e y a n y T y p e z b w N T n L X > < a : K e y > < K e y > R e l a t i o n s h i p s \ & l t ; T a b l e s \ F a c t T a b l e \ C o l u m n s \ G e n d e r _ I D & g t ; - & l t ; T a b l e s \ D i m G e n d e r \ C o l u m n s \ G e n d e r _ I D & g t ; \ C r o s s F i l t e r < / K e y > < / a : K e y > < a : V a l u e   i : t y p e = " D i a g r a m D i s p l a y L i n k C r o s s F i l t e r V i e w S t a t e " > < P o i n t s   x m l n s : b = " h t t p : / / s c h e m a s . d a t a c o n t r a c t . o r g / 2 0 0 4 / 0 7 / S y s t e m . W i n d o w s " > < b : P o i n t > < b : _ x > 2 7 6 < / b : _ x > < b : _ y > 2 0 0 . 9 0 4 7 6 1 9 9 9 9 9 9 9 8 < / b : _ y > < / b : P o i n t > < b : P o i n t > < b : _ x > 8 2 5 . 1 1 5 2 4 1 9 9 5 5 < / b : _ x > < b : _ y > 2 0 0 . 9 0 4 7 6 2 < / b : _ y > < / b : P o i n t > < b : P o i n t > < b : _ x > 8 2 7 . 1 1 5 2 4 1 9 9 5 5 < / b : _ x > < b : _ y > 2 0 2 . 9 0 4 7 6 2 < / b : _ y > < / b : P o i n t > < b : P o i n t > < b : _ x > 8 2 7 . 1 1 5 2 4 1 9 9 5 5 < / b : _ x > < b : _ y > 3 0 9 . 3 3 3 3 3 3 0 0 0 0 0 0 0 4 < / b : _ y > < / b : P o i n t > < b : P o i n t > < b : _ x > 8 2 9 . 1 1 5 2 4 1 9 9 5 5 < / b : _ x > < b : _ y > 3 1 1 . 3 3 3 3 3 3 0 0 0 0 0 0 0 4 < / b : _ y > < / b : P o i n t > < b : P o i n t > < b : _ x > 9 0 1 . 4 2 2 8 6 3 4 0 5 9 9 5 < / b : _ x > < b : _ y > 3 1 1 . 3 3 3 3 3 3 0 0 0 0 0 0 0 4 < / b : _ y > < / b : P o i n t > < / P o i n t s > < / a : V a l u e > < / a : K e y V a l u e O f D i a g r a m O b j e c t K e y a n y T y p e z b w N T n L X > < a : K e y V a l u e O f D i a g r a m O b j e c t K e y a n y T y p e z b w N T n L X > < a : K e y > < K e y > R e l a t i o n s h i p s \ & l t ; T a b l e s \ F a c t T a b l e \ C o l u m n s \ P r o m o t i o n _ I D & g t ; - & l t ; T a b l e s \ D i m P r o m o t i o n \ C o l u m n s \ P r o m o t i o n _ I D & g t ; < / K e y > < / a : K e y > < a : V a l u e   i : t y p e = " D i a g r a m D i s p l a y L i n k V i e w S t a t e " > < A u t o m a t i o n P r o p e r t y H e l p e r T e x t > E n d   p o i n t   1 :   ( 2 7 6 , 1 7 3 . 2 8 5 7 1 4 ) .   E n d   p o i n t   2 :   ( 5 9 5 . 0 4 4 7 6 5 0 3 6 3 3 1 , 7 6 . 3 3 3 3 3 3 )   < / A u t o m a t i o n P r o p e r t y H e l p e r T e x t > < L a y e d O u t > t r u e < / L a y e d O u t > < P o i n t s   x m l n s : b = " h t t p : / / s c h e m a s . d a t a c o n t r a c t . o r g / 2 0 0 4 / 0 7 / S y s t e m . W i n d o w s " > < b : P o i n t > < b : _ x > 2 7 6 < / b : _ x > < b : _ y > 1 7 3 . 2 8 5 7 1 3 9 9 9 9 9 9 9 8 < / b : _ y > < / b : P o i n t > < b : P o i n t > < b : _ x > 5 4 7 . 4 0 3 8 1 0 9 9 5 5 < / b : _ x > < b : _ y > 1 7 3 . 2 8 5 7 1 3 9 9 9 9 9 9 9 8 < / b : _ y > < / b : P o i n t > < b : P o i n t > < b : _ x > 5 4 9 . 4 0 3 8 1 0 9 9 5 5 < / b : _ x > < b : _ y > 1 7 1 . 2 8 5 7 1 3 9 9 9 9 9 9 9 8 < / b : _ y > < / b : P o i n t > < b : P o i n t > < b : _ x > 5 4 9 . 4 0 3 8 1 0 9 9 5 5 < / b : _ x > < b : _ y > 7 8 . 3 3 3 3 3 3 < / b : _ y > < / b : P o i n t > < b : P o i n t > < b : _ x > 5 5 1 . 4 0 3 8 1 0 9 9 5 5 < / b : _ x > < b : _ y > 7 6 . 3 3 3 3 3 3 < / b : _ y > < / b : P o i n t > < b : P o i n t > < b : _ x > 5 9 5 . 0 4 4 7 6 5 0 3 6 3 3 0 5 5 < / b : _ x > < b : _ y > 7 6 . 3 3 3 3 3 3 < / b : _ y > < / b : P o i n t > < / P o i n t s > < / a : V a l u e > < / a : K e y V a l u e O f D i a g r a m O b j e c t K e y a n y T y p e z b w N T n L X > < a : K e y V a l u e O f D i a g r a m O b j e c t K e y a n y T y p e z b w N T n L X > < a : K e y > < K e y > R e l a t i o n s h i p s \ & l t ; T a b l e s \ F a c t T a b l e \ C o l u m n s \ P r o m o t i o n _ I D & g t ; - & l t ; T a b l e s \ D i m P r o m o t i o n \ C o l u m n s \ P r o m o t i o n _ I D & g t ; \ F K < / K e y > < / a : K e y > < a : V a l u e   i : t y p e = " D i a g r a m D i s p l a y L i n k E n d p o i n t V i e w S t a t e " > < H e i g h t > 1 6 < / H e i g h t > < L a b e l L o c a t i o n   x m l n s : b = " h t t p : / / s c h e m a s . d a t a c o n t r a c t . o r g / 2 0 0 4 / 0 7 / S y s t e m . W i n d o w s " > < b : _ x > 2 6 0 < / b : _ x > < b : _ y > 1 6 5 . 2 8 5 7 1 3 9 9 9 9 9 9 9 8 < / b : _ y > < / L a b e l L o c a t i o n > < L o c a t i o n   x m l n s : b = " h t t p : / / s c h e m a s . d a t a c o n t r a c t . o r g / 2 0 0 4 / 0 7 / S y s t e m . W i n d o w s " > < b : _ x > 2 6 0 < / b : _ x > < b : _ y > 1 7 3 . 2 8 5 7 1 3 9 9 9 9 9 9 9 8 < / b : _ y > < / L o c a t i o n > < S h a p e R o t a t e A n g l e > 3 6 0 < / S h a p e R o t a t e A n g l e > < W i d t h > 1 6 < / W i d t h > < / a : V a l u e > < / a : K e y V a l u e O f D i a g r a m O b j e c t K e y a n y T y p e z b w N T n L X > < a : K e y V a l u e O f D i a g r a m O b j e c t K e y a n y T y p e z b w N T n L X > < a : K e y > < K e y > R e l a t i o n s h i p s \ & l t ; T a b l e s \ F a c t T a b l e \ C o l u m n s \ P r o m o t i o n _ I D & g t ; - & l t ; T a b l e s \ D i m P r o m o t i o n \ C o l u m n s \ P r o m o t i o n _ I D & g t ; \ P K < / K e y > < / a : K e y > < a : V a l u e   i : t y p e = " D i a g r a m D i s p l a y L i n k E n d p o i n t V i e w S t a t e " > < H e i g h t > 1 6 < / H e i g h t > < L a b e l L o c a t i o n   x m l n s : b = " h t t p : / / s c h e m a s . d a t a c o n t r a c t . o r g / 2 0 0 4 / 0 7 / S y s t e m . W i n d o w s " > < b : _ x > 5 9 5 . 0 4 4 7 6 5 0 3 6 3 3 0 5 5 < / b : _ x > < b : _ y > 6 8 . 3 3 3 3 3 3 < / b : _ y > < / L a b e l L o c a t i o n > < L o c a t i o n   x m l n s : b = " h t t p : / / s c h e m a s . d a t a c o n t r a c t . o r g / 2 0 0 4 / 0 7 / S y s t e m . W i n d o w s " > < b : _ x > 6 1 1 . 0 4 4 7 6 5 0 3 6 3 3 0 5 5 < / b : _ x > < b : _ y > 7 6 . 3 3 3 3 3 3 < / b : _ y > < / L o c a t i o n > < S h a p e R o t a t e A n g l e > 1 8 0 < / S h a p e R o t a t e A n g l e > < W i d t h > 1 6 < / W i d t h > < / a : V a l u e > < / a : K e y V a l u e O f D i a g r a m O b j e c t K e y a n y T y p e z b w N T n L X > < a : K e y V a l u e O f D i a g r a m O b j e c t K e y a n y T y p e z b w N T n L X > < a : K e y > < K e y > R e l a t i o n s h i p s \ & l t ; T a b l e s \ F a c t T a b l e \ C o l u m n s \ P r o m o t i o n _ I D & g t ; - & l t ; T a b l e s \ D i m P r o m o t i o n \ C o l u m n s \ P r o m o t i o n _ I D & g t ; \ C r o s s F i l t e r < / K e y > < / a : K e y > < a : V a l u e   i : t y p e = " D i a g r a m D i s p l a y L i n k C r o s s F i l t e r V i e w S t a t e " > < P o i n t s   x m l n s : b = " h t t p : / / s c h e m a s . d a t a c o n t r a c t . o r g / 2 0 0 4 / 0 7 / S y s t e m . W i n d o w s " > < b : P o i n t > < b : _ x > 2 7 6 < / b : _ x > < b : _ y > 1 7 3 . 2 8 5 7 1 3 9 9 9 9 9 9 9 8 < / b : _ y > < / b : P o i n t > < b : P o i n t > < b : _ x > 5 4 7 . 4 0 3 8 1 0 9 9 5 5 < / b : _ x > < b : _ y > 1 7 3 . 2 8 5 7 1 3 9 9 9 9 9 9 9 8 < / b : _ y > < / b : P o i n t > < b : P o i n t > < b : _ x > 5 4 9 . 4 0 3 8 1 0 9 9 5 5 < / b : _ x > < b : _ y > 1 7 1 . 2 8 5 7 1 3 9 9 9 9 9 9 9 8 < / b : _ y > < / b : P o i n t > < b : P o i n t > < b : _ x > 5 4 9 . 4 0 3 8 1 0 9 9 5 5 < / b : _ x > < b : _ y > 7 8 . 3 3 3 3 3 3 < / b : _ y > < / b : P o i n t > < b : P o i n t > < b : _ x > 5 5 1 . 4 0 3 8 1 0 9 9 5 5 < / b : _ x > < b : _ y > 7 6 . 3 3 3 3 3 3 < / b : _ y > < / b : P o i n t > < b : P o i n t > < b : _ x > 5 9 5 . 0 4 4 7 6 5 0 3 6 3 3 0 5 5 < / b : _ x > < b : _ y > 7 6 . 3 3 3 3 3 3 < / b : _ y > < / b : P o i n t > < / P o i n t s > < / a : V a l u e > < / a : K e y V a l u e O f D i a g r a m O b j e c t K e y a n y T y p e z b w N T n L X > < / V i e w S t a t e s > < / D i a g r a m M a n a g e r . S e r i a l i z a b l e D i a g r a m > < / A r r a y O f D i a g r a m M a n a g e r . S e r i a l i z a b l e D i a g r a m > ] ] > < / C u s t o m C o n t e n t > < / G e m i n i > 
</file>

<file path=customXml/item26.xml>��< ? x m l   v e r s i o n = " 1 . 0 "   e n c o d i n g = " U T F - 1 6 " ? > < G e m i n i   x m l n s = " h t t p : / / g e m i n i / p i v o t c u s t o m i z a t i o n / T a b l e X M L _ D i m A g e " > < 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 6 0 < / i n t > < / v a l u e > < / i t e m > < i t e m > < k e y > < s t r i n g > A g e   R a n g e < / s t r i n g > < / k e y > < v a l u e > < i n t > 1 0 1 < / i n t > < / v a l u e > < / i t e m > < / C o l u m n W i d t h s > < C o l u m n D i s p l a y I n d e x > < i t e m > < k e y > < s t r i n g > A g e < / s t r i n g > < / k e y > < v a l u e > < i n t > 0 < / i n t > < / v a l u e > < / i t e m > < i t e m > < k e y > < s t r i n g > A g e   R a n g e < / s t r i n g > < / k e y > < v a l u e > < i n t > 1 < / 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d a e a d 6 e d - b a f 5 - 4 5 d 3 - 8 e 5 2 - 7 a c 2 d 9 7 6 1 e 2 c " > < C u s t o m C o n t e n t > < ! [ C D A T A [ < ? x m l   v e r s i o n = " 1 . 0 "   e n c o d i n g = " u t f - 1 6 " ? > < S e t t i n g s > < C a l c u l a t e d F i e l d s > < i t e m > < M e a s u r e N a m e > T o t a l   E m p l o y e e < / M e a s u r e N a m e > < D i s p l a y N a m e > T o t a l   E m p l o y e e < / D i s p l a y N a m e > < V i s i b l e > F a l s e < / V i s i b l e > < / i t e m > < i t e m > < M e a s u r e N a m e > T o t a l   S a l a r y < / M e a s u r e N a m e > < D i s p l a y N a m e > T o t a l   S a l a r y < / D i s p l a y N a m e > < V i s i b l e > F a l s e < / V i s i b l e > < / i t e m > < i t e m > < M e a s u r e N a m e > A v e r a g e   A g e < / M e a s u r e N a m e > < D i s p l a y N a m e > A v e r a g e   A g e < / D i s p l a y N a m e > < V i s i b l e > F a l s e < / V i s i b l e > < / i t e m > < i t e m > < M e a s u r e N a m e > A v e r a g e   Y O S < / M e a s u r e N a m e > < D i s p l a y N a m e > A v e r a g e   Y O S < / D i s p l a y N a m e > < V i s i b l e > F a l s e < / V i s i b l e > < / i t e m > < i t e m > < M e a s u r e N a m e > T o t a l   P r o m o t i o n < / M e a s u r e N a m e > < D i s p l a y N a m e > T o t a l   P r o m o t i o n < / D i s p l a y N a m e > < V i s i b l e > F a l s e < / V i s i b l e > < / i t e m > < / C a l c u l a t e d F i e l d s > < S A H o s t H a s h > 0 < / S A H o s t H a s h > < G e m i n i F i e l d L i s t V i s i b l e > T r u e < / G e m i n i F i e l d L i s t V i s i b l e > < / S e t t i n g s > ] ] > < / C u s t o m C o n t e n t > < / G e m i n i > 
</file>

<file path=customXml/item28.xml>��< ? x m l   v e r s i o n = " 1 . 0 "   e n c o d i n g = " U T F - 1 6 " ? > < G e m i n i   x m l n s = " h t t p : / / g e m i n i / p i v o t c u s t o m i z a t i o n / C l i e n t W i n d o w X M L " > < C u s t o m C o n t e n t > < ! [ C D A T A [ F a c t T a b l e ] ] > < / C u s t o m C o n t e n t > < / G e m i n i > 
</file>

<file path=customXml/item29.xml>��< ? x m l   v e r s i o n = " 1 . 0 "   e n c o d i n g = " U T F - 1 6 " ? > < G e m i n i   x m l n s = " h t t p : / / g e m i n i / p i v o t c u s t o m i z a t i o n / T a b l e X M L _ D i m P r o m o t i o n " > < C u s t o m C o n t e n t > < ! [ C D A T A [ < T a b l e W i d g e t G r i d S e r i a l i z a t i o n   x m l n s : x s d = " h t t p : / / w w w . w 3 . o r g / 2 0 0 1 / X M L S c h e m a "   x m l n s : x s i = " h t t p : / / w w w . w 3 . o r g / 2 0 0 1 / X M L S c h e m a - i n s t a n c e " > < C o l u m n S u g g e s t e d T y p e   / > < C o l u m n F o r m a t   / > < C o l u m n A c c u r a c y   / > < C o l u m n C u r r e n c y S y m b o l   / > < C o l u m n P o s i t i v e P a t t e r n   / > < C o l u m n N e g a t i v e P a t t e r n   / > < C o l u m n W i d t h s > < i t e m > < k e y > < s t r i n g > P r o m o t i o n   S t a t u s < / s t r i n g > < / k e y > < v a l u e > < i n t > 1 4 2 < / i n t > < / v a l u e > < / i t e m > < i t e m > < k e y > < s t r i n g > P r o m o t i o n _ I D < / s t r i n g > < / k e y > < v a l u e > < i n t > 1 2 1 < / i n t > < / v a l u e > < / i t e m > < / C o l u m n W i d t h s > < C o l u m n D i s p l a y I n d e x > < i t e m > < k e y > < s t r i n g > P r o m o t i o n   S t a t u s < / s t r i n g > < / k e y > < v a l u e > < i n t > 0 < / i n t > < / v a l u e > < / i t e m > < i t e m > < k e y > < s t r i n g > P r o m o t i o n _ I D < / 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F a c t T a b l e " > < 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 1 1 4 < / i n t > < / v a l u e > < / i t e m > < i t e m > < k e y > < s t r i n g > D e p t _ I D < / s t r i n g > < / k e y > < v a l u e > < i n t > 8 6 < / i n t > < / v a l u e > < / i t e m > < i t e m > < k e y > < s t r i n g > S a l a r y   ( U S D )   . 2 . 1 < / s t r i n g > < / k e y > < v a l u e > < i n t > 1 3 6 < / i n t > < / v a l u e > < / i t e m > < i t e m > < k e y > < s t r i n g > S t a r t   D a t e   . 1 < / s t r i n g > < / k e y > < v a l u e > < i n t > 1 5 7 < / i n t > < / v a l u e > < / i t e m > < i t e m > < k e y > < s t r i n g > A g e   . 1 < / s t r i n g > < / k e y > < v a l u e > < i n t > 7 4 < / i n t > < / v a l u e > < / i t e m > < i t e m > < k e y > < s t r i n g > G e n d e r _ I D < / s t r i n g > < / k e y > < v a l u e > < i n t > 1 0 2 < / i n t > < / v a l u e > < / i t e m > < i t e m > < k e y > < s t r i n g > S t a t e _ I D < / s t r i n g > < / k e y > < v a l u e > < i n t > 8 8 < / i n t > < / v a l u e > < / i t e m > < i t e m > < k e y > < s t r i n g > M a r r i a g e _ I D < / s t r i n g > < / k e y > < v a l u e > < i n t > 1 1 1 < / i n t > < / v a l u e > < / i t e m > < i t e m > < k e y > < s t r i n g > Y e a r s   o f   S e r v i c e . 1 < / s t r i n g > < / k e y > < v a l u e > < i n t > 1 4 3 < / i n t > < / v a l u e > < / i t e m > < i t e m > < k e y > < s t r i n g > P r o m o t i o n _ I D < / s t r i n g > < / k e y > < v a l u e > < i n t > 1 2 1 < / i n t > < / v a l u e > < / i t e m > < / C o l u m n W i d t h s > < C o l u m n D i s p l a y I n d e x > < i t e m > < k e y > < s t r i n g > E m p l o y e e   I D < / s t r i n g > < / k e y > < v a l u e > < i n t > 0 < / i n t > < / v a l u e > < / i t e m > < i t e m > < k e y > < s t r i n g > D e p t _ I D < / s t r i n g > < / k e y > < v a l u e > < i n t > 1 < / i n t > < / v a l u e > < / i t e m > < i t e m > < k e y > < s t r i n g > S a l a r y   ( U S D )   . 2 . 1 < / s t r i n g > < / k e y > < v a l u e > < i n t > 2 < / i n t > < / v a l u e > < / i t e m > < i t e m > < k e y > < s t r i n g > S t a r t   D a t e   . 1 < / s t r i n g > < / k e y > < v a l u e > < i n t > 3 < / i n t > < / v a l u e > < / i t e m > < i t e m > < k e y > < s t r i n g > A g e   . 1 < / s t r i n g > < / k e y > < v a l u e > < i n t > 4 < / i n t > < / v a l u e > < / i t e m > < i t e m > < k e y > < s t r i n g > G e n d e r _ I D < / s t r i n g > < / k e y > < v a l u e > < i n t > 5 < / i n t > < / v a l u e > < / i t e m > < i t e m > < k e y > < s t r i n g > S t a t e _ I D < / s t r i n g > < / k e y > < v a l u e > < i n t > 6 < / i n t > < / v a l u e > < / i t e m > < i t e m > < k e y > < s t r i n g > M a r r i a g e _ I D < / s t r i n g > < / k e y > < v a l u e > < i n t > 7 < / i n t > < / v a l u e > < / i t e m > < i t e m > < k e y > < s t r i n g > Y e a r s   o f   S e r v i c e . 1 < / s t r i n g > < / k e y > < v a l u e > < i n t > 8 < / i n t > < / v a l u e > < / i t e m > < i t e m > < k e y > < s t r i n g > P r o m o t i o n _ I D < / s t r i n g > < / k e y > < v a l u e > < i n t > 9 < / 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S a n d b o x N o n E m p t y " > < C u s t o m C o n t e n t > < ! [ C D A T A [ 1 ] ] > < / C u s t o m C o n t e n t > < / G e m i n i > 
</file>

<file path=customXml/item31.xml>��< ? x m l   v e r s i o n = " 1 . 0 "   e n c o d i n g = " U T F - 1 6 " ? > < G e m i n i   x m l n s = " h t t p : / / g e m i n i / p i v o t c u s t o m i z a t i o n / T a b l e X M L _ D i m N a m e s " > < 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 1 1 4 < / i n t > < / v a l u e > < / i t e m > < i t e m > < k e y > < s t r i n g > N a m e s < / s t r i n g > < / k e y > < v a l u e > < i n t > 7 9 < / i n t > < / v a l u e > < / i t e m > < / C o l u m n W i d t h s > < C o l u m n D i s p l a y I n d e x > < i t e m > < k e y > < s t r i n g > E m p l o y e e   I D < / s t r i n g > < / k e y > < v a l u e > < i n t > 0 < / i n t > < / v a l u e > < / i t e m > < i t e m > < k e y > < s t r i n g > N a m e s < / s t r i n g > < / k e y > < v a l u e > < i n t > 1 < / 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I s S a n d b o x E m b e d d e d " > < C u s t o m C o n t e n t > < ! [ C D A T A [ y e s ] ] > < / C u s t o m C o n t e n t > < / G e m i n i > 
</file>

<file path=customXml/item33.xml>��< ? x m l   v e r s i o n = " 1 . 0 "   e n c o d i n g = " U T F - 1 6 " ? > < G e m i n i   x m l n s = " h t t p : / / g e m i n i / p i v o t c u s t o m i z a t i o n / T a b l e X M L _ D i m G e n d e r " > < C u s t o m C o n t e n t > < ! [ C D A T A [ < T a b l e W i d g e t G r i d S e r i a l i z a t i o n   x m l n s : x s d = " h t t p : / / w w w . w 3 . o r g / 2 0 0 1 / X M L S c h e m a "   x m l n s : x s i = " h t t p : / / w w w . w 3 . o r g / 2 0 0 1 / X M L S c h e m a - i n s t a n c e " > < C o l u m n S u g g e s t e d T y p e   / > < C o l u m n F o r m a t   / > < C o l u m n A c c u r a c y   / > < C o l u m n C u r r e n c y S y m b o l   / > < C o l u m n P o s i t i v e P a t t e r n   / > < C o l u m n N e g a t i v e P a t t e r n   / > < C o l u m n W i d t h s > < i t e m > < k e y > < s t r i n g > G e n d e r _ I D < / s t r i n g > < / k e y > < v a l u e > < i n t > 1 0 2 < / i n t > < / v a l u e > < / i t e m > < i t e m > < k e y > < s t r i n g > G e n d e r < / s t r i n g > < / k e y > < v a l u e > < i n t > 8 2 < / i n t > < / v a l u e > < / i t e m > < / C o l u m n W i d t h s > < C o l u m n D i s p l a y I n d e x > < i t e m > < k e y > < s t r i n g > G e n d e r _ I D < / s t r i n g > < / k e y > < v a l u e > < i n t > 0 < / i n t > < / v a l u e > < / i t e m > < i t e m > < k e y > < s t r i n g > G e n d e r < / s t r i n g > < / k e y > < v a l u e > < i n t > 1 < / 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a d d 6 5 e 1 a - d 4 6 5 - 4 3 f 6 - b a 7 4 - e 3 5 6 f 6 d 9 a 2 2 5 " > < C u s t o m C o n t e n t > < ! [ C D A T A [ < ? x m l   v e r s i o n = " 1 . 0 "   e n c o d i n g = " u t f - 1 6 " ? > < S e t t i n g s > < C a l c u l a t e d F i e l d s > < i t e m > < M e a s u r e N a m e > T o t a l   E m p l o y e e < / M e a s u r e N a m e > < D i s p l a y N a m e > T o t a l   E m p l o y e e < / D i s p l a y N a m e > < V i s i b l e > F a l s e < / V i s i b l e > < / i t e m > < i t e m > < M e a s u r e N a m e > T o t a l   S a l a r y < / M e a s u r e N a m e > < D i s p l a y N a m e > T o t a l   S a l a r y < / D i s p l a y N a m e > < V i s i b l e > F a l s e < / V i s i b l e > < / i t e m > < i t e m > < M e a s u r e N a m e > A v e r a g e   A g e < / M e a s u r e N a m e > < D i s p l a y N a m e > A v e r a g e   A g e < / D i s p l a y N a m e > < V i s i b l e > F a l s e < / V i s i b l e > < / i t e m > < i t e m > < M e a s u r e N a m e > A v e r a g e   Y O S < / M e a s u r e N a m e > < D i s p l a y N a m e > A v e r a g e   Y O S < / D i s p l a y N a m e > < V i s i b l e > F a l s e < / V i s i b l e > < / i t e m > < i t e m > < M e a s u r e N a m e > T o t a l   P r o m o t i o n < / M e a s u r e N a m e > < D i s p l a y N a m e > T o t a l   P r o m o t i o n < / D i s p l a y N a m e > < V i s i b l e > F a l s e < / V i s i b l e > < / i t e m > < / C a l c u l a t e d F i e l d s > < S A H o s t H a s h > 0 < / S A H o s t H a s h > < G e m i n i F i e l d L i s t V i s i b l e > T r u e < / G e m i n i F i e l d L i s t V i s i b l e > < / S e t t i n g s > ] ] > < / C u s t o m C o n t e n t > < / G e m i n i > 
</file>

<file path=customXml/item35.xml>��< ? x m l   v e r s i o n = " 1 . 0 "   e n c o d i n g = " U T F - 1 6 " ? > < G e m i n i   x m l n s = " h t t p : / / g e m i n i / p i v o t c u s t o m i z a t i o n / R e l a t i o n s h i p A u t o D e t e c t i o n E n a b l e d " > < C u s t o m C o n t e n t > < ! [ C D A T A [ T r u e ] ] > < / C u s t o m C o n t e n t > < / G e m i n i > 
</file>

<file path=customXml/item4.xml>��< ? x m l   v e r s i o n = " 1 . 0 "   e n c o d i n g = " U T F - 1 6 " ? > < G e m i n i   x m l n s = " h t t p : / / g e m i n i / p i v o t c u s t o m i z a t i o n / 0 2 1 6 c 1 d 4 - d d 2 8 - 4 f d a - 9 1 c a - b d b e 1 9 1 5 5 1 f c " > < C u s t o m C o n t e n t > < ! [ C D A T A [ < ? x m l   v e r s i o n = " 1 . 0 "   e n c o d i n g = " u t f - 1 6 " ? > < S e t t i n g s > < C a l c u l a t e d F i e l d s > < i t e m > < M e a s u r e N a m e > T o t a l   E m p l o y e e < / M e a s u r e N a m e > < D i s p l a y N a m e > T o t a l   E m p l o y e e < / D i s p l a y N a m e > < V i s i b l e > F a l s e < / V i s i b l e > < / i t e m > < i t e m > < M e a s u r e N a m e > T o t a l   S a l a r y < / M e a s u r e N a m e > < D i s p l a y N a m e > T o t a l   S a l a r y < / D i s p l a y N a m e > < V i s i b l e > F a l s e < / V i s i b l e > < / i t e m > < i t e m > < M e a s u r e N a m e > A v e r a g e   A g e < / M e a s u r e N a m e > < D i s p l a y N a m e > A v e r a g e   A g e < / D i s p l a y N a m e > < V i s i b l e > F a l s e < / V i s i b l e > < / i t e m > < i t e m > < M e a s u r e N a m e > A v e r a g e   Y O S < / M e a s u r e N a m e > < D i s p l a y N a m e > A v e r a g e   Y O S < / D i s p l a y N a m e > < V i s i b l e > F a l s e < / V i s i b l e > < / i t e m > < i t e m > < M e a s u r e N a m e > T o t a l   P r o m o t i o n < / M e a s u r e N a m e > < D i s p l a y N a m e > T o t a l   P r o m o t i o n < / D i s p l a y N a m e > < V i s i b l e > F a l s e < / V i s i b l e > < / i t e m > < / C a l c u l a t e d F i e l d s > < S A H o s t H a s h > 0 < / S A H o s t H a s h > < G e m i n i F i e l d L i s t V i s i b l e > T r u e < / G e m i n i F i e l d L i s t V i s i b l e > < / S e t t i n g s > ] ] > < / C u s t o m C o n t e n t > < / G e m i n i > 
</file>

<file path=customXml/item5.xml>��< ? x m l   v e r s i o n = " 1 . 0 "   e n c o d i n g = " U T F - 1 6 " ? > < G e m i n i   x m l n s = " h t t p : / / g e m i n i / p i v o t c u s t o m i z a t i o n / 7 9 f 8 f 0 d b - 4 a 0 e - 4 0 9 e - b b b 1 - e a b 8 9 e 3 f e d 1 f " > < C u s t o m C o n t e n t > < ! [ C D A T A [ < ? x m l   v e r s i o n = " 1 . 0 "   e n c o d i n g = " u t f - 1 6 " ? > < S e t t i n g s > < C a l c u l a t e d F i e l d s > < i t e m > < M e a s u r e N a m e > T o t a l   E m p l o y e e < / M e a s u r e N a m e > < D i s p l a y N a m e > T o t a l   E m p l o y e e < / D i s p l a y N a m e > < V i s i b l e > F a l s e < / V i s i b l e > < / i t e m > < i t e m > < M e a s u r e N a m e > T o t a l   S a l a r y < / M e a s u r e N a m e > < D i s p l a y N a m e > T o t a l   S a l a r y < / D i s p l a y N a m e > < V i s i b l e > F a l s e < / V i s i b l e > < / i t e m > < i t e m > < M e a s u r e N a m e > A v e r a g e   A g e < / M e a s u r e N a m e > < D i s p l a y N a m e > A v e r a g e   A g e < / D i s p l a y N a m e > < V i s i b l e > F a l s e < / V i s i b l e > < / i t e m > < i t e m > < M e a s u r e N a m e > A v e r a g e   Y O S < / M e a s u r e N a m e > < D i s p l a y N a m e > A v e r a g e   Y O S < / D i s p l a y N a m e > < V i s i b l e > F a l s e < / V i s i b l e > < / i t e m > < i t e m > < M e a s u r e N a m e > T o t a l   P r o m o t i o n < / M e a s u r e N a m e > < D i s p l a y N a m e > T o t a l   P r o m o t i o n < / D i s p l a y N a m e > < V i s i b l e > F a l s e < / V i s i b l e > < / i t e m > < / C a l c u l a t e d F i e l d s > < S A H o s t H a s h > 0 < / S A H o s t H a s h > < G e m i n i F i e l d L i s t V i s i b l e > T r u e < / G e m i n i F i e l d L i s t V i s i b l e > < / S e t t i n g s > ] ] > < / 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S h o w H i d d e n " > < C u s t o m C o n t e n t > < ! [ C D A T A [ T r u e ] ] > < / C u s t o m C o n t e n t > < / G e m i n i > 
</file>

<file path=customXml/item8.xml>��< ? x m l   v e r s i o n = " 1 . 0 "   e n c o d i n g = " U T F - 1 6 " ? > < G e m i n i   x m l n s = " h t t p : / / g e m i n i / p i v o t c u s t o m i z a t i o n / f d 9 1 d f 6 a - 6 3 3 a - 4 3 1 a - b 9 9 6 - 1 9 d 9 0 e 0 4 a e 6 9 " > < C u s t o m C o n t e n t > < ! [ C D A T A [ < ? x m l   v e r s i o n = " 1 . 0 "   e n c o d i n g = " u t f - 1 6 " ? > < S e t t i n g s > < C a l c u l a t e d F i e l d s > < i t e m > < M e a s u r e N a m e > T o t a l   E m p l o y e e < / M e a s u r e N a m e > < D i s p l a y N a m e > T o t a l   E m p l o y e e < / D i s p l a y N a m e > < V i s i b l e > F a l s e < / V i s i b l e > < / i t e m > < i t e m > < M e a s u r e N a m e > T o t a l   S a l a r y < / M e a s u r e N a m e > < D i s p l a y N a m e > T o t a l   S a l a r y < / D i s p l a y N a m e > < V i s i b l e > F a l s e < / V i s i b l e > < / i t e m > < i t e m > < M e a s u r e N a m e > A v e r a g e   A g e < / M e a s u r e N a m e > < D i s p l a y N a m e > A v e r a g e   A g e < / D i s p l a y N a m e > < V i s i b l e > F a l s e < / V i s i b l e > < / i t e m > < i t e m > < M e a s u r e N a m e > A v e r a g e   Y O S < / M e a s u r e N a m e > < D i s p l a y N a m e > A v e r a g e   Y O S < / D i s p l a y N a m e > < V i s i b l e > F a l s e < / V i s i b l e > < / i t e m > < i t e m > < M e a s u r e N a m e > T o t a l   P r o m o t i o n < / M e a s u r e N a m e > < D i s p l a y N a m e > T o t a l   P r o m o t i o n < / D i s p l a y N a m e > < V i s i b l e > F a l s e < / V i s i b l e > < / i t e m > < / C a l c u l a t e d F i e l d s > < S A H o s t H a s h > 0 < / S A H o s t H a s h > < G e m i n i F i e l d L i s t V i s i b l e > T r u e < / G e m i n i F i e l d L i s t V i s i b l e > < / S e t t i n g s > ] ] > < / 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E4B0EB82-F7AF-43A0-8727-1F6E10A46D81}">
  <ds:schemaRefs/>
</ds:datastoreItem>
</file>

<file path=customXml/itemProps10.xml><?xml version="1.0" encoding="utf-8"?>
<ds:datastoreItem xmlns:ds="http://schemas.openxmlformats.org/officeDocument/2006/customXml" ds:itemID="{A505A7DC-7DCF-4A01-A874-3ED3F5B1D68A}">
  <ds:schemaRefs/>
</ds:datastoreItem>
</file>

<file path=customXml/itemProps11.xml><?xml version="1.0" encoding="utf-8"?>
<ds:datastoreItem xmlns:ds="http://schemas.openxmlformats.org/officeDocument/2006/customXml" ds:itemID="{B58E997C-5721-4291-86D6-F7A001FE93C1}">
  <ds:schemaRefs/>
</ds:datastoreItem>
</file>

<file path=customXml/itemProps12.xml><?xml version="1.0" encoding="utf-8"?>
<ds:datastoreItem xmlns:ds="http://schemas.openxmlformats.org/officeDocument/2006/customXml" ds:itemID="{8365147D-D7F4-468E-88C0-9A3E9EB2845B}">
  <ds:schemaRefs/>
</ds:datastoreItem>
</file>

<file path=customXml/itemProps13.xml><?xml version="1.0" encoding="utf-8"?>
<ds:datastoreItem xmlns:ds="http://schemas.openxmlformats.org/officeDocument/2006/customXml" ds:itemID="{BA23E5DB-9A5A-420D-8A38-4E516C76A2AD}">
  <ds:schemaRefs/>
</ds:datastoreItem>
</file>

<file path=customXml/itemProps14.xml><?xml version="1.0" encoding="utf-8"?>
<ds:datastoreItem xmlns:ds="http://schemas.openxmlformats.org/officeDocument/2006/customXml" ds:itemID="{114438AC-5818-45E3-B370-99F674266E95}">
  <ds:schemaRefs/>
</ds:datastoreItem>
</file>

<file path=customXml/itemProps15.xml><?xml version="1.0" encoding="utf-8"?>
<ds:datastoreItem xmlns:ds="http://schemas.openxmlformats.org/officeDocument/2006/customXml" ds:itemID="{4CA61480-0E3F-48EB-885B-1FC1BD83A8B1}">
  <ds:schemaRefs/>
</ds:datastoreItem>
</file>

<file path=customXml/itemProps16.xml><?xml version="1.0" encoding="utf-8"?>
<ds:datastoreItem xmlns:ds="http://schemas.openxmlformats.org/officeDocument/2006/customXml" ds:itemID="{4EB99D2C-8342-4625-BD1A-6605AA7AF90A}">
  <ds:schemaRefs/>
</ds:datastoreItem>
</file>

<file path=customXml/itemProps17.xml><?xml version="1.0" encoding="utf-8"?>
<ds:datastoreItem xmlns:ds="http://schemas.openxmlformats.org/officeDocument/2006/customXml" ds:itemID="{684C3BDC-2F6F-42A2-9145-C4E5EEE56D7F}">
  <ds:schemaRefs/>
</ds:datastoreItem>
</file>

<file path=customXml/itemProps18.xml><?xml version="1.0" encoding="utf-8"?>
<ds:datastoreItem xmlns:ds="http://schemas.openxmlformats.org/officeDocument/2006/customXml" ds:itemID="{C4BA5E0E-6325-4B7B-92EC-3F5807A36948}">
  <ds:schemaRefs/>
</ds:datastoreItem>
</file>

<file path=customXml/itemProps19.xml><?xml version="1.0" encoding="utf-8"?>
<ds:datastoreItem xmlns:ds="http://schemas.openxmlformats.org/officeDocument/2006/customXml" ds:itemID="{873FC4F2-82AD-4350-A2F9-06F59905E57F}">
  <ds:schemaRefs/>
</ds:datastoreItem>
</file>

<file path=customXml/itemProps2.xml><?xml version="1.0" encoding="utf-8"?>
<ds:datastoreItem xmlns:ds="http://schemas.openxmlformats.org/officeDocument/2006/customXml" ds:itemID="{7AB23607-A7B9-47EC-A9BF-A57D93A492B9}">
  <ds:schemaRefs/>
</ds:datastoreItem>
</file>

<file path=customXml/itemProps20.xml><?xml version="1.0" encoding="utf-8"?>
<ds:datastoreItem xmlns:ds="http://schemas.openxmlformats.org/officeDocument/2006/customXml" ds:itemID="{838763D5-28BB-4DDD-B15C-9A5E3DB68461}">
  <ds:schemaRefs/>
</ds:datastoreItem>
</file>

<file path=customXml/itemProps21.xml><?xml version="1.0" encoding="utf-8"?>
<ds:datastoreItem xmlns:ds="http://schemas.openxmlformats.org/officeDocument/2006/customXml" ds:itemID="{BC934E16-670C-4686-8E20-7B3EDC03B4EB}">
  <ds:schemaRefs/>
</ds:datastoreItem>
</file>

<file path=customXml/itemProps22.xml><?xml version="1.0" encoding="utf-8"?>
<ds:datastoreItem xmlns:ds="http://schemas.openxmlformats.org/officeDocument/2006/customXml" ds:itemID="{BC5FDFF3-559B-4A4F-B247-0E7D47909ED3}">
  <ds:schemaRefs/>
</ds:datastoreItem>
</file>

<file path=customXml/itemProps23.xml><?xml version="1.0" encoding="utf-8"?>
<ds:datastoreItem xmlns:ds="http://schemas.openxmlformats.org/officeDocument/2006/customXml" ds:itemID="{53126642-2058-41B8-AD8E-F12444B26A48}">
  <ds:schemaRefs/>
</ds:datastoreItem>
</file>

<file path=customXml/itemProps24.xml><?xml version="1.0" encoding="utf-8"?>
<ds:datastoreItem xmlns:ds="http://schemas.openxmlformats.org/officeDocument/2006/customXml" ds:itemID="{3F8AB05C-F965-4B99-AEDF-D2E5DA94FF79}">
  <ds:schemaRefs/>
</ds:datastoreItem>
</file>

<file path=customXml/itemProps25.xml><?xml version="1.0" encoding="utf-8"?>
<ds:datastoreItem xmlns:ds="http://schemas.openxmlformats.org/officeDocument/2006/customXml" ds:itemID="{167A854A-F56A-4B8A-A433-042C449B1EA2}">
  <ds:schemaRefs/>
</ds:datastoreItem>
</file>

<file path=customXml/itemProps26.xml><?xml version="1.0" encoding="utf-8"?>
<ds:datastoreItem xmlns:ds="http://schemas.openxmlformats.org/officeDocument/2006/customXml" ds:itemID="{FDD0B02B-5891-4F3D-A6B8-F0D43162648E}">
  <ds:schemaRefs/>
</ds:datastoreItem>
</file>

<file path=customXml/itemProps27.xml><?xml version="1.0" encoding="utf-8"?>
<ds:datastoreItem xmlns:ds="http://schemas.openxmlformats.org/officeDocument/2006/customXml" ds:itemID="{2828D1A7-51F2-48C8-BA84-C41A0F3E6C07}">
  <ds:schemaRefs/>
</ds:datastoreItem>
</file>

<file path=customXml/itemProps28.xml><?xml version="1.0" encoding="utf-8"?>
<ds:datastoreItem xmlns:ds="http://schemas.openxmlformats.org/officeDocument/2006/customXml" ds:itemID="{B7A4A5E7-0D1F-4C40-B0BE-232D32A921CA}">
  <ds:schemaRefs/>
</ds:datastoreItem>
</file>

<file path=customXml/itemProps29.xml><?xml version="1.0" encoding="utf-8"?>
<ds:datastoreItem xmlns:ds="http://schemas.openxmlformats.org/officeDocument/2006/customXml" ds:itemID="{8BCFC9B5-D6DF-44C8-932F-A2601E43DC59}">
  <ds:schemaRefs/>
</ds:datastoreItem>
</file>

<file path=customXml/itemProps3.xml><?xml version="1.0" encoding="utf-8"?>
<ds:datastoreItem xmlns:ds="http://schemas.openxmlformats.org/officeDocument/2006/customXml" ds:itemID="{B557DAA2-E2EB-43BE-BF1B-B04CC1049928}">
  <ds:schemaRefs/>
</ds:datastoreItem>
</file>

<file path=customXml/itemProps30.xml><?xml version="1.0" encoding="utf-8"?>
<ds:datastoreItem xmlns:ds="http://schemas.openxmlformats.org/officeDocument/2006/customXml" ds:itemID="{05413822-FA10-48A8-8487-4857D5462FC7}">
  <ds:schemaRefs/>
</ds:datastoreItem>
</file>

<file path=customXml/itemProps31.xml><?xml version="1.0" encoding="utf-8"?>
<ds:datastoreItem xmlns:ds="http://schemas.openxmlformats.org/officeDocument/2006/customXml" ds:itemID="{A6740536-0834-470B-BE61-529CA0867CB9}">
  <ds:schemaRefs/>
</ds:datastoreItem>
</file>

<file path=customXml/itemProps32.xml><?xml version="1.0" encoding="utf-8"?>
<ds:datastoreItem xmlns:ds="http://schemas.openxmlformats.org/officeDocument/2006/customXml" ds:itemID="{F6BE5A70-F34B-4F19-891F-33BC4F304F1A}">
  <ds:schemaRefs/>
</ds:datastoreItem>
</file>

<file path=customXml/itemProps33.xml><?xml version="1.0" encoding="utf-8"?>
<ds:datastoreItem xmlns:ds="http://schemas.openxmlformats.org/officeDocument/2006/customXml" ds:itemID="{0D3B2EAF-D215-417B-9DFC-BDB877A9087D}">
  <ds:schemaRefs/>
</ds:datastoreItem>
</file>

<file path=customXml/itemProps34.xml><?xml version="1.0" encoding="utf-8"?>
<ds:datastoreItem xmlns:ds="http://schemas.openxmlformats.org/officeDocument/2006/customXml" ds:itemID="{BCA78A01-F703-425A-827F-072AC92F4546}">
  <ds:schemaRefs/>
</ds:datastoreItem>
</file>

<file path=customXml/itemProps35.xml><?xml version="1.0" encoding="utf-8"?>
<ds:datastoreItem xmlns:ds="http://schemas.openxmlformats.org/officeDocument/2006/customXml" ds:itemID="{5A978DF6-9389-4475-A9D2-91B26DA5DD9E}">
  <ds:schemaRefs/>
</ds:datastoreItem>
</file>

<file path=customXml/itemProps4.xml><?xml version="1.0" encoding="utf-8"?>
<ds:datastoreItem xmlns:ds="http://schemas.openxmlformats.org/officeDocument/2006/customXml" ds:itemID="{A9E5CEF4-50BF-43DA-AD82-09B22FA8D063}">
  <ds:schemaRefs/>
</ds:datastoreItem>
</file>

<file path=customXml/itemProps5.xml><?xml version="1.0" encoding="utf-8"?>
<ds:datastoreItem xmlns:ds="http://schemas.openxmlformats.org/officeDocument/2006/customXml" ds:itemID="{10A866FC-7B09-486D-8998-FBCD4FAC541B}">
  <ds:schemaRefs/>
</ds:datastoreItem>
</file>

<file path=customXml/itemProps6.xml><?xml version="1.0" encoding="utf-8"?>
<ds:datastoreItem xmlns:ds="http://schemas.openxmlformats.org/officeDocument/2006/customXml" ds:itemID="{2E3B6FAD-E9C8-435B-A3BD-B670DED96A55}">
  <ds:schemaRefs/>
</ds:datastoreItem>
</file>

<file path=customXml/itemProps7.xml><?xml version="1.0" encoding="utf-8"?>
<ds:datastoreItem xmlns:ds="http://schemas.openxmlformats.org/officeDocument/2006/customXml" ds:itemID="{9704F4A2-908E-452F-9201-7FE2F2F1A07D}">
  <ds:schemaRefs/>
</ds:datastoreItem>
</file>

<file path=customXml/itemProps8.xml><?xml version="1.0" encoding="utf-8"?>
<ds:datastoreItem xmlns:ds="http://schemas.openxmlformats.org/officeDocument/2006/customXml" ds:itemID="{02C7CCAF-07A5-4BFD-8F25-4B54B48E3122}">
  <ds:schemaRefs/>
</ds:datastoreItem>
</file>

<file path=customXml/itemProps9.xml><?xml version="1.0" encoding="utf-8"?>
<ds:datastoreItem xmlns:ds="http://schemas.openxmlformats.org/officeDocument/2006/customXml" ds:itemID="{6D91ABAE-7A66-43C1-B814-E2F4017D9D4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Dashboard</vt:lpstr>
      <vt:lpstr>Sheet21</vt:lpstr>
      <vt:lpstr>KPI</vt:lpstr>
      <vt:lpstr>Promotion</vt:lpstr>
      <vt:lpstr>Marriage</vt:lpstr>
      <vt:lpstr>States</vt:lpstr>
      <vt:lpstr>Gender</vt:lpstr>
      <vt:lpstr>Age</vt:lpstr>
      <vt:lpstr>Date</vt:lpstr>
      <vt:lpstr>Salary</vt:lpstr>
      <vt:lpstr>Department</vt:lpstr>
      <vt:lpstr>FactTable</vt:lpstr>
      <vt:lpstr>DimPromotion</vt:lpstr>
      <vt:lpstr>DimMarriage</vt:lpstr>
      <vt:lpstr>DimState</vt:lpstr>
      <vt:lpstr>DimSalary</vt:lpstr>
      <vt:lpstr>DimNames</vt:lpstr>
      <vt:lpstr>DimGender</vt:lpstr>
      <vt:lpstr>DimDepartment</vt:lpstr>
      <vt:lpstr>DimDate</vt:lpstr>
      <vt:lpstr>DimAge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Femi Oyenekan</dc:creator>
  <cp:lastModifiedBy>Femi Oyenekan</cp:lastModifiedBy>
  <dcterms:created xsi:type="dcterms:W3CDTF">2024-05-22T18:09:13Z</dcterms:created>
  <dcterms:modified xsi:type="dcterms:W3CDTF">2024-09-16T23:39:42Z</dcterms:modified>
</cp:coreProperties>
</file>