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2A4580EF-EAA9-49F3-AD6C-221624084D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</calcChain>
</file>

<file path=xl/sharedStrings.xml><?xml version="1.0" encoding="utf-8"?>
<sst xmlns="http://schemas.openxmlformats.org/spreadsheetml/2006/main" count="152" uniqueCount="55">
  <si>
    <t>User</t>
  </si>
  <si>
    <t>Gender</t>
  </si>
  <si>
    <t>Country</t>
  </si>
  <si>
    <t>Town</t>
  </si>
  <si>
    <t>Vilage</t>
  </si>
  <si>
    <t>Age Group</t>
  </si>
  <si>
    <t>Role</t>
  </si>
  <si>
    <t>User 1</t>
  </si>
  <si>
    <t>Male</t>
  </si>
  <si>
    <t>Kenya</t>
  </si>
  <si>
    <t>Bungoma</t>
  </si>
  <si>
    <t>Nabongo</t>
  </si>
  <si>
    <t>26-30</t>
  </si>
  <si>
    <t>SMA Staff</t>
  </si>
  <si>
    <t>User 2</t>
  </si>
  <si>
    <t>Female</t>
  </si>
  <si>
    <t>Khalaba</t>
  </si>
  <si>
    <t>User 3</t>
  </si>
  <si>
    <t>Sang'alo</t>
  </si>
  <si>
    <t>User 4</t>
  </si>
  <si>
    <t>18-20</t>
  </si>
  <si>
    <t>Youth Volunteer</t>
  </si>
  <si>
    <t>User 5</t>
  </si>
  <si>
    <t>Namilama</t>
  </si>
  <si>
    <t>21-25</t>
  </si>
  <si>
    <t>User 6</t>
  </si>
  <si>
    <t>Lutonyi</t>
  </si>
  <si>
    <t>Above 30</t>
  </si>
  <si>
    <t>Community Health Worker</t>
  </si>
  <si>
    <t>User 7</t>
  </si>
  <si>
    <t>Chetambe</t>
  </si>
  <si>
    <t>User 8</t>
  </si>
  <si>
    <t>Sirare</t>
  </si>
  <si>
    <t>User 9</t>
  </si>
  <si>
    <t>User 10</t>
  </si>
  <si>
    <t>Musikoma</t>
  </si>
  <si>
    <t>User 11</t>
  </si>
  <si>
    <t>Silalame</t>
  </si>
  <si>
    <t>User 12</t>
  </si>
  <si>
    <t>Kibabii</t>
  </si>
  <si>
    <t>User 13</t>
  </si>
  <si>
    <t>User 14</t>
  </si>
  <si>
    <t>Musavi</t>
  </si>
  <si>
    <t>User 15</t>
  </si>
  <si>
    <t>Lutaso</t>
  </si>
  <si>
    <t>User 16</t>
  </si>
  <si>
    <t>User 17</t>
  </si>
  <si>
    <t>Amutalah B</t>
  </si>
  <si>
    <t>User 18</t>
  </si>
  <si>
    <t>Kimilili</t>
  </si>
  <si>
    <t>User 19</t>
  </si>
  <si>
    <t>Nairobi</t>
  </si>
  <si>
    <t>Umoja</t>
  </si>
  <si>
    <t>User 20</t>
  </si>
  <si>
    <t>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</si>
</sst>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1"/>
  <sheetViews>
    <sheetView tabSelected="1" topLeftCell="A6" workbookViewId="0">
      <selection activeCell="G31" sqref="G31"/>
    </sheetView>
  </sheetViews>
  <sheetFormatPr defaultRowHeight="15"/>
  <cols>
    <col min="2" max="2" width="18.85546875" customWidth="1"/>
    <col min="3" max="3" width="23.5703125" customWidth="1"/>
    <col min="4" max="4" width="17" customWidth="1"/>
    <col min="5" max="5" width="15.7109375" customWidth="1"/>
    <col min="6" max="7" width="18.28515625" customWidth="1"/>
    <col min="8" max="8" width="26.2851562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2:8">
      <c r="B6" t="s">
        <v>14</v>
      </c>
      <c r="C6" t="s">
        <v>15</v>
      </c>
      <c r="D6" t="s">
        <v>9</v>
      </c>
      <c r="E6" t="s">
        <v>10</v>
      </c>
      <c r="F6" t="s">
        <v>16</v>
      </c>
      <c r="G6" t="s">
        <v>12</v>
      </c>
      <c r="H6" t="s">
        <v>13</v>
      </c>
    </row>
    <row r="7" spans="2:8">
      <c r="B7" t="s">
        <v>17</v>
      </c>
      <c r="C7" t="s">
        <v>8</v>
      </c>
      <c r="D7" t="s">
        <v>9</v>
      </c>
      <c r="E7" t="s">
        <v>10</v>
      </c>
      <c r="F7" t="s">
        <v>18</v>
      </c>
      <c r="G7" t="s">
        <v>12</v>
      </c>
      <c r="H7" t="s">
        <v>13</v>
      </c>
    </row>
    <row r="8" spans="2:8">
      <c r="B8" t="s">
        <v>19</v>
      </c>
      <c r="C8" t="s">
        <v>8</v>
      </c>
      <c r="D8" t="s">
        <v>9</v>
      </c>
      <c r="E8" t="s">
        <v>10</v>
      </c>
      <c r="F8" t="s">
        <v>16</v>
      </c>
      <c r="G8" t="s">
        <v>20</v>
      </c>
      <c r="H8" t="s">
        <v>21</v>
      </c>
    </row>
    <row r="9" spans="2:8">
      <c r="B9" t="s">
        <v>22</v>
      </c>
      <c r="C9" t="s">
        <v>15</v>
      </c>
      <c r="D9" t="s">
        <v>9</v>
      </c>
      <c r="E9" t="s">
        <v>10</v>
      </c>
      <c r="F9" t="s">
        <v>23</v>
      </c>
      <c r="G9" t="s">
        <v>24</v>
      </c>
      <c r="H9" t="s">
        <v>21</v>
      </c>
    </row>
    <row r="10" spans="2:8">
      <c r="B10" t="s">
        <v>25</v>
      </c>
      <c r="C10" t="s">
        <v>15</v>
      </c>
      <c r="D10" t="s">
        <v>9</v>
      </c>
      <c r="E10" t="s">
        <v>10</v>
      </c>
      <c r="F10" t="s">
        <v>26</v>
      </c>
      <c r="G10" t="s">
        <v>27</v>
      </c>
      <c r="H10" t="s">
        <v>28</v>
      </c>
    </row>
    <row r="11" spans="2:8">
      <c r="B11" t="s">
        <v>29</v>
      </c>
      <c r="C11" t="s">
        <v>15</v>
      </c>
      <c r="D11" t="s">
        <v>9</v>
      </c>
      <c r="E11" t="s">
        <v>10</v>
      </c>
      <c r="F11" t="s">
        <v>30</v>
      </c>
      <c r="G11" t="s">
        <v>24</v>
      </c>
      <c r="H11" t="s">
        <v>13</v>
      </c>
    </row>
    <row r="12" spans="2:8">
      <c r="B12" t="s">
        <v>31</v>
      </c>
      <c r="C12" t="s">
        <v>8</v>
      </c>
      <c r="D12" t="s">
        <v>9</v>
      </c>
      <c r="E12" t="s">
        <v>10</v>
      </c>
      <c r="F12" t="s">
        <v>32</v>
      </c>
      <c r="G12" t="s">
        <v>12</v>
      </c>
      <c r="H12" t="s">
        <v>21</v>
      </c>
    </row>
    <row r="13" spans="2:8">
      <c r="B13" t="s">
        <v>33</v>
      </c>
      <c r="C13" t="s">
        <v>8</v>
      </c>
      <c r="D13" t="s">
        <v>9</v>
      </c>
      <c r="E13" t="s">
        <v>10</v>
      </c>
      <c r="F13" t="s">
        <v>18</v>
      </c>
      <c r="G13" t="s">
        <v>24</v>
      </c>
      <c r="H13" t="s">
        <v>21</v>
      </c>
    </row>
    <row r="14" spans="2:8">
      <c r="B14" t="s">
        <v>34</v>
      </c>
      <c r="C14" t="s">
        <v>8</v>
      </c>
      <c r="D14" t="s">
        <v>9</v>
      </c>
      <c r="E14" t="s">
        <v>10</v>
      </c>
      <c r="F14" t="s">
        <v>35</v>
      </c>
      <c r="G14" t="s">
        <v>12</v>
      </c>
      <c r="H14" t="s">
        <v>28</v>
      </c>
    </row>
    <row r="15" spans="2:8">
      <c r="B15" t="s">
        <v>36</v>
      </c>
      <c r="C15" t="s">
        <v>8</v>
      </c>
      <c r="D15" t="s">
        <v>9</v>
      </c>
      <c r="E15" t="s">
        <v>10</v>
      </c>
      <c r="F15" t="s">
        <v>37</v>
      </c>
      <c r="G15" t="s">
        <v>27</v>
      </c>
      <c r="H15" t="s">
        <v>28</v>
      </c>
    </row>
    <row r="16" spans="2:8">
      <c r="B16" t="s">
        <v>38</v>
      </c>
      <c r="C16" t="s">
        <v>15</v>
      </c>
      <c r="D16" t="s">
        <v>9</v>
      </c>
      <c r="E16" t="s">
        <v>10</v>
      </c>
      <c r="F16" t="s">
        <v>39</v>
      </c>
      <c r="G16" t="s">
        <v>12</v>
      </c>
      <c r="H16" t="s">
        <v>21</v>
      </c>
    </row>
    <row r="17" spans="2:8">
      <c r="B17" t="s">
        <v>40</v>
      </c>
      <c r="C17" t="s">
        <v>8</v>
      </c>
      <c r="D17" t="s">
        <v>9</v>
      </c>
      <c r="E17" t="s">
        <v>10</v>
      </c>
      <c r="F17" t="s">
        <v>16</v>
      </c>
      <c r="G17" t="s">
        <v>27</v>
      </c>
      <c r="H17" t="s">
        <v>13</v>
      </c>
    </row>
    <row r="18" spans="2:8">
      <c r="B18" t="s">
        <v>41</v>
      </c>
      <c r="C18" t="s">
        <v>15</v>
      </c>
      <c r="D18" t="s">
        <v>9</v>
      </c>
      <c r="E18" t="s">
        <v>10</v>
      </c>
      <c r="F18" t="s">
        <v>42</v>
      </c>
      <c r="G18" t="s">
        <v>27</v>
      </c>
      <c r="H18" t="s">
        <v>28</v>
      </c>
    </row>
    <row r="19" spans="2:8">
      <c r="B19" t="s">
        <v>43</v>
      </c>
      <c r="C19" t="s">
        <v>15</v>
      </c>
      <c r="D19" t="s">
        <v>9</v>
      </c>
      <c r="E19" t="s">
        <v>10</v>
      </c>
      <c r="F19" t="s">
        <v>44</v>
      </c>
      <c r="G19" t="s">
        <v>27</v>
      </c>
      <c r="H19" t="s">
        <v>28</v>
      </c>
    </row>
    <row r="20" spans="2:8">
      <c r="B20" t="s">
        <v>45</v>
      </c>
      <c r="C20" t="s">
        <v>15</v>
      </c>
      <c r="D20" t="s">
        <v>9</v>
      </c>
      <c r="E20" t="s">
        <v>10</v>
      </c>
      <c r="F20" t="s">
        <v>10</v>
      </c>
      <c r="G20" t="s">
        <v>24</v>
      </c>
      <c r="H20" t="s">
        <v>13</v>
      </c>
    </row>
    <row r="21" spans="2:8">
      <c r="B21" t="s">
        <v>46</v>
      </c>
      <c r="C21" t="s">
        <v>15</v>
      </c>
      <c r="D21" t="s">
        <v>9</v>
      </c>
      <c r="E21" t="s">
        <v>10</v>
      </c>
      <c r="F21" t="s">
        <v>47</v>
      </c>
      <c r="G21" t="s">
        <v>12</v>
      </c>
      <c r="H21" t="s">
        <v>21</v>
      </c>
    </row>
    <row r="22" spans="2:8">
      <c r="B22" t="s">
        <v>48</v>
      </c>
      <c r="C22" t="s">
        <v>15</v>
      </c>
      <c r="D22" t="s">
        <v>9</v>
      </c>
      <c r="E22" t="s">
        <v>10</v>
      </c>
      <c r="F22" t="s">
        <v>49</v>
      </c>
      <c r="G22" t="s">
        <v>24</v>
      </c>
      <c r="H22" t="s">
        <v>21</v>
      </c>
    </row>
    <row r="23" spans="2:8">
      <c r="B23" t="s">
        <v>50</v>
      </c>
      <c r="C23" t="s">
        <v>15</v>
      </c>
      <c r="D23" t="s">
        <v>9</v>
      </c>
      <c r="E23" t="s">
        <v>51</v>
      </c>
      <c r="F23" t="s">
        <v>52</v>
      </c>
      <c r="G23" t="s">
        <v>12</v>
      </c>
      <c r="H23" t="s">
        <v>21</v>
      </c>
    </row>
    <row r="24" spans="2:8">
      <c r="B24" t="s">
        <v>53</v>
      </c>
      <c r="C24" t="s">
        <v>8</v>
      </c>
      <c r="D24" t="s">
        <v>9</v>
      </c>
      <c r="E24" t="s">
        <v>10</v>
      </c>
      <c r="F24" t="s">
        <v>35</v>
      </c>
      <c r="G24" t="s">
        <v>24</v>
      </c>
      <c r="H24" t="s">
        <v>21</v>
      </c>
    </row>
    <row r="27" spans="2:8">
      <c r="C27" s="1" t="s">
        <v>54</v>
      </c>
    </row>
    <row r="28" spans="2:8">
      <c r="C28" t="s">
        <v>20</v>
      </c>
      <c r="D28" s="1">
        <f>COUNTIF(G5:G24, "18-20")</f>
        <v>1</v>
      </c>
    </row>
    <row r="29" spans="2:8">
      <c r="C29" t="s">
        <v>24</v>
      </c>
      <c r="D29" s="1">
        <f>COUNTIF(G5:G24, "21-25")</f>
        <v>6</v>
      </c>
    </row>
    <row r="30" spans="2:8">
      <c r="C30" t="s">
        <v>12</v>
      </c>
      <c r="D30" s="1">
        <f>COUNTIF(G5:G24, "26-30")</f>
        <v>8</v>
      </c>
    </row>
    <row r="31" spans="2:8">
      <c r="C31" t="s">
        <v>27</v>
      </c>
      <c r="D31" s="1">
        <f>COUNTIF(G5:G24, "Above 30")</f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1c754-32af-4daf-9797-524e848d6ddd">
      <Terms xmlns="http://schemas.microsoft.com/office/infopath/2007/PartnerControls"/>
    </lcf76f155ced4ddcb4097134ff3c332f>
    <TaxCatchAll xmlns="e8d280d4-5e70-4f24-9677-8f44c01953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D9D5EA8136244BF5039D6D92C3F9E" ma:contentTypeVersion="12" ma:contentTypeDescription="Create a new document." ma:contentTypeScope="" ma:versionID="9b22a53a0db37545b02965fb14147208">
  <xsd:schema xmlns:xsd="http://www.w3.org/2001/XMLSchema" xmlns:xs="http://www.w3.org/2001/XMLSchema" xmlns:p="http://schemas.microsoft.com/office/2006/metadata/properties" xmlns:ns2="4741c754-32af-4daf-9797-524e848d6ddd" xmlns:ns3="e8d280d4-5e70-4f24-9677-8f44c01953d9" targetNamespace="http://schemas.microsoft.com/office/2006/metadata/properties" ma:root="true" ma:fieldsID="76d9c3ca07c8c202ad84aaee54399bfa" ns2:_="" ns3:_="">
    <xsd:import namespace="4741c754-32af-4daf-9797-524e848d6ddd"/>
    <xsd:import namespace="e8d280d4-5e70-4f24-9677-8f44c0195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1c754-32af-4daf-9797-524e848d6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8b85b8-fa03-477c-a8c8-eb3413551d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80d4-5e70-4f24-9677-8f44c0195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e16b16-e9d5-4ff1-97b6-c2a2d4f4c3b9}" ma:internalName="TaxCatchAll" ma:showField="CatchAllData" ma:web="e8d280d4-5e70-4f24-9677-8f44c0195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C42B6-C30B-40F9-8A79-20085CC385E7}"/>
</file>

<file path=customXml/itemProps2.xml><?xml version="1.0" encoding="utf-8"?>
<ds:datastoreItem xmlns:ds="http://schemas.openxmlformats.org/officeDocument/2006/customXml" ds:itemID="{F80EF36F-FE8A-4DD2-A663-C8BDD2E99066}"/>
</file>

<file path=customXml/itemProps3.xml><?xml version="1.0" encoding="utf-8"?>
<ds:datastoreItem xmlns:ds="http://schemas.openxmlformats.org/officeDocument/2006/customXml" ds:itemID="{F63FE096-ABF3-46C3-93E6-12C21C1A5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2023-10-17T09:55:00Z</dcterms:created>
  <dcterms:modified xsi:type="dcterms:W3CDTF">2023-10-17T09:59:16Z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0x010100BF2D9D5EA8136244BF5039D6D92C3F9E</vt:lpwstr>
  </property>
</Properties>
</file>