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декабря" sheetId="1" r:id="rId1"/>
  </sheets>
  <definedNames>
    <definedName name="_xlnm.Print_Area" localSheetId="0">'Структура долга на 1 декабря'!$A$1:$J$75</definedName>
  </definedNames>
  <calcPr calcId="145621"/>
</workbook>
</file>

<file path=xl/calcChain.xml><?xml version="1.0" encoding="utf-8"?>
<calcChain xmlns="http://schemas.openxmlformats.org/spreadsheetml/2006/main">
  <c r="J25" i="1" l="1"/>
  <c r="C25" i="1" l="1"/>
  <c r="F2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G25" i="1"/>
  <c r="H25" i="1"/>
  <c r="I25" i="1"/>
  <c r="B25" i="1"/>
</calcChain>
</file>

<file path=xl/sharedStrings.xml><?xml version="1.0" encoding="utf-8"?>
<sst xmlns="http://schemas.openxmlformats.org/spreadsheetml/2006/main" count="129" uniqueCount="16">
  <si>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</si>
  <si>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</si>
  <si>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</si>
  <si>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</si>
  <si>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</si>
  <si>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</si>
  <si>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</si>
  <si>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</si>
  <si>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</si>
  <si>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</si>
  <si>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</si>
  <si>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</si>
  <si>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</si>
  <si>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</si>
  <si>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</si>
  <si>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декабря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</si>
</sst>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декабря2017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декабря'!$A$5:$A$24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декабря'!$J$5:$J$24</c:f>
              <c:numCache>
                <c:formatCode>#,##0.000</c:formatCode>
                <c:ptCount val="20"/>
                <c:pt idx="0">
                  <c:v>200</c:v>
                </c:pt>
                <c:pt idx="1">
                  <c:v>524.947</c:v>
                </c:pt>
                <c:pt idx="2">
                  <c:v>730.05000000000007</c:v>
                </c:pt>
                <c:pt idx="3">
                  <c:v>566.67999999999995</c:v>
                </c:pt>
                <c:pt idx="4">
                  <c:v>674.27300000000002</c:v>
                </c:pt>
                <c:pt idx="5">
                  <c:v>781.60500000000002</c:v>
                </c:pt>
                <c:pt idx="6">
                  <c:v>651.04899999999998</c:v>
                </c:pt>
                <c:pt idx="7">
                  <c:v>320.50400000000002</c:v>
                </c:pt>
                <c:pt idx="8">
                  <c:v>483.90599999999995</c:v>
                </c:pt>
                <c:pt idx="9">
                  <c:v>379.50099999999998</c:v>
                </c:pt>
                <c:pt idx="10">
                  <c:v>590.00099999999998</c:v>
                </c:pt>
                <c:pt idx="11">
                  <c:v>251.07300000000001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265.74099999999999</c:v>
                </c:pt>
                <c:pt idx="17">
                  <c:v>208.553</c:v>
                </c:pt>
                <c:pt idx="18">
                  <c:v>17.106000000000002</c:v>
                </c:pt>
                <c:pt idx="19">
                  <c:v>8.5530000000000008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8800"/>
        <c:axId val="47089152"/>
      </c:barChart>
      <c:catAx>
        <c:axId val="466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70891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0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6668800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G2" sqref="G2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3">
        <f>SUM(B5:I5)</f>
        <v>200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122.97</v>
      </c>
      <c r="G6" s="2" t="s">
        <v>0</v>
      </c>
      <c r="H6" s="2">
        <v>15.25</v>
      </c>
      <c r="I6" s="2">
        <v>90</v>
      </c>
      <c r="J6" s="3">
        <f t="shared" ref="J6:J24" si="0">SUM(B6:I6)</f>
        <v>524.947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71.834999999999994</v>
      </c>
      <c r="G7" s="2" t="s">
        <v>0</v>
      </c>
      <c r="H7" s="2" t="s">
        <v>0</v>
      </c>
      <c r="I7" s="2" t="s">
        <v>0</v>
      </c>
      <c r="J7" s="3">
        <f t="shared" si="0"/>
        <v>730.05000000000007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201.59899999999999</v>
      </c>
      <c r="D8" s="2">
        <v>37.676000000000002</v>
      </c>
      <c r="E8" s="2" t="s">
        <v>0</v>
      </c>
      <c r="F8" s="2">
        <v>62.405000000000001</v>
      </c>
      <c r="G8" s="2" t="s">
        <v>0</v>
      </c>
      <c r="H8" s="2">
        <v>15</v>
      </c>
      <c r="I8" s="2" t="s">
        <v>0</v>
      </c>
      <c r="J8" s="3">
        <f t="shared" si="0"/>
        <v>566.67999999999995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480</v>
      </c>
      <c r="D9" s="2" t="s">
        <v>0</v>
      </c>
      <c r="E9" s="2" t="s">
        <v>0</v>
      </c>
      <c r="F9" s="2">
        <v>73.373000000000005</v>
      </c>
      <c r="G9" s="2" t="s">
        <v>0</v>
      </c>
      <c r="H9" s="2">
        <v>120.9</v>
      </c>
      <c r="I9" s="2" t="s">
        <v>0</v>
      </c>
      <c r="J9" s="3">
        <f t="shared" si="0"/>
        <v>674.27300000000002</v>
      </c>
    </row>
    <row r="10" spans="1:10" s="4" customFormat="1" ht="24.75" customHeight="1" thickTop="1" thickBot="1" x14ac:dyDescent="0.35">
      <c r="A10" s="1">
        <v>2022</v>
      </c>
      <c r="B10" s="2">
        <v>190.22399999999999</v>
      </c>
      <c r="C10" s="2">
        <v>496.11799999999999</v>
      </c>
      <c r="D10" s="2" t="s">
        <v>0</v>
      </c>
      <c r="E10" s="2" t="s">
        <v>0</v>
      </c>
      <c r="F10" s="2">
        <v>43.262999999999998</v>
      </c>
      <c r="G10" s="2">
        <v>52</v>
      </c>
      <c r="H10" s="2" t="s">
        <v>0</v>
      </c>
      <c r="I10" s="2" t="s">
        <v>0</v>
      </c>
      <c r="J10" s="3">
        <f t="shared" si="0"/>
        <v>781.60500000000002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168.78800000000001</v>
      </c>
      <c r="F11" s="2">
        <v>43.261000000000003</v>
      </c>
      <c r="G11" s="2">
        <v>39</v>
      </c>
      <c r="H11" s="2" t="s">
        <v>0</v>
      </c>
      <c r="I11" s="2" t="s">
        <v>0</v>
      </c>
      <c r="J11" s="3">
        <f t="shared" si="0"/>
        <v>651.04899999999998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250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320.50400000000002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350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379.50099999999998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350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590.00099999999998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251.072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251.07300000000001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265.74099999999999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265.74099999999999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8.5530000000000008</v>
      </c>
      <c r="G22" s="2" t="s">
        <v>0</v>
      </c>
      <c r="H22" s="2" t="s">
        <v>0</v>
      </c>
      <c r="I22" s="2" t="s">
        <v>0</v>
      </c>
      <c r="J22" s="3">
        <f t="shared" si="0"/>
        <v>208.553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17.106000000000002</v>
      </c>
      <c r="G23" s="2" t="s">
        <v>0</v>
      </c>
      <c r="H23" s="2" t="s">
        <v>0</v>
      </c>
      <c r="I23" s="2" t="s">
        <v>0</v>
      </c>
      <c r="J23" s="3">
        <f t="shared" si="0"/>
        <v>17.106000000000002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8.5530000000000008</v>
      </c>
      <c r="G24" s="2" t="s">
        <v>0</v>
      </c>
      <c r="H24" s="2" t="s">
        <v>0</v>
      </c>
      <c r="I24" s="2" t="s">
        <v>0</v>
      </c>
      <c r="J24" s="3">
        <f t="shared" si="0"/>
        <v>8.5530000000000008</v>
      </c>
    </row>
    <row r="25" spans="1:15" s="4" customFormat="1" ht="24.75" customHeight="1" thickTop="1" thickBot="1" x14ac:dyDescent="0.35">
      <c r="A25" s="1" t="s">
        <v>9</v>
      </c>
      <c r="B25" s="6">
        <f>SUM(B5:B24)</f>
        <v>1948.4390000000001</v>
      </c>
      <c r="C25" s="6">
        <f>SUM(C5:C24)</f>
        <v>4141.2569999999996</v>
      </c>
      <c r="D25" s="6">
        <f t="shared" ref="D25:I25" si="1">SUM(D5:D24)</f>
        <v>37.676000000000002</v>
      </c>
      <c r="E25" s="6">
        <f t="shared" si="1"/>
        <v>168.78800000000001</v>
      </c>
      <c r="F25" s="6">
        <f t="shared" si="1"/>
        <v>539.83799999999997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7303.5479999999998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декабря</vt:lpstr>
      <vt:lpstr>'Структура долга на 1 декабря'!Область_печати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АСТАХОВ МАКСИМ СЕРГЕЕВИЧ</cp:lastModifiedBy>
  <cp:lastPrinted>2017-11-07T09:04:56Z</cp:lastPrinted>
  <dcterms:created xsi:type="dcterms:W3CDTF">2012-08-30T06:56:14Z</dcterms:created>
  <dcterms:modified xsi:type="dcterms:W3CDTF">2017-12-05T14:57:53Z</dcterms:modified>
</cp:coreProperties>
</file>