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DATA ANALSTY\"/>
    </mc:Choice>
  </mc:AlternateContent>
  <xr:revisionPtr revIDLastSave="0" documentId="13_ncr:1_{D8525994-9A6D-47D2-8512-068E9B4B34EC}" xr6:coauthVersionLast="47" xr6:coauthVersionMax="47" xr10:uidLastSave="{00000000-0000-0000-0000-000000000000}"/>
  <bookViews>
    <workbookView xWindow="-96" yWindow="0" windowWidth="14016" windowHeight="12336" firstSheet="1" activeTab="1" xr2:uid="{91BE8308-E055-4E7F-A019-A85F34E77FBD}"/>
  </bookViews>
  <sheets>
    <sheet name="analytical pivots" sheetId="1" r:id="rId1"/>
    <sheet name="Dashboard" sheetId="5" r:id="rId2"/>
    <sheet name="KPI's" sheetId="4" r:id="rId3"/>
  </sheets>
  <definedNames>
    <definedName name="Slicer_booking_status">#N/A</definedName>
    <definedName name="Slicer_payment_method">#N/A</definedName>
    <definedName name="Slicer_vehicle_type">#N/A</definedName>
  </definedNames>
  <calcPr calcId="191029"/>
  <pivotCaches>
    <pivotCache cacheId="381" r:id="rId4"/>
    <pivotCache cacheId="383" r:id="rId5"/>
    <pivotCache cacheId="385" r:id="rId6"/>
    <pivotCache cacheId="387" r:id="rId7"/>
    <pivotCache cacheId="392" r:id="rId8"/>
    <pivotCache cacheId="394" r:id="rId9"/>
    <pivotCache cacheId="396" r:id="rId10"/>
    <pivotCache cacheId="398" r:id="rId11"/>
    <pivotCache cacheId="400" r:id="rId12"/>
    <pivotCache cacheId="39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bookings_fa2287c7-a2b1-4aed-a957-0e3db19493a0" name="fact_bookings" connection="Query - fact_bookings"/>
          <x15:modelTable id="dim_customers_8321568a-600a-495a-865c-bbaf0cb57474" name="dim_customers" connection="Query - dim_customers"/>
          <x15:modelTable id="dim_date_233912bc-e475-4b70-b5fd-22bffec6076a" name="dim_date" connection="Query - dim_date"/>
          <x15:modelTable id="dim_drivers_1ce647ec-3580-4e74-9c29-da52fe201f5c" name="dim_drivers" connection="Query - dim_drivers"/>
          <x15:modelTable id="dim_location_05087e42-170d-45e6-839f-0b9fa9ed0498" name="dim_location" connection="Query - dim_location"/>
        </x15:modelTables>
        <x15:modelRelationships>
          <x15:modelRelationship fromTable="fact_bookings" fromColumn="customer_id" toTable="dim_customers" toColumn="customer_id"/>
          <x15:modelRelationship fromTable="fact_bookings" fromColumn="driver_id" toTable="dim_drivers" toColumn="driver_id"/>
          <x15:modelRelationship fromTable="fact_bookings" fromColumn="date"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14C022-BFD8-4A9A-8D0B-B072E08B1C57}" name="Query - dim_customers" description="Connection to the 'dim_customers' query in the workbook." type="100" refreshedVersion="8" minRefreshableVersion="5">
    <extLst>
      <ext xmlns:x15="http://schemas.microsoft.com/office/spreadsheetml/2010/11/main" uri="{DE250136-89BD-433C-8126-D09CA5730AF9}">
        <x15:connection id="806e9526-410a-45cd-8e09-4a0c99f0ae9c"/>
      </ext>
    </extLst>
  </connection>
  <connection id="2" xr16:uid="{5960A3A5-229F-42D2-BFA2-56F1F823EF9D}" name="Query - dim_date" description="Connection to the 'dim_date' query in the workbook." type="100" refreshedVersion="8" minRefreshableVersion="5">
    <extLst>
      <ext xmlns:x15="http://schemas.microsoft.com/office/spreadsheetml/2010/11/main" uri="{DE250136-89BD-433C-8126-D09CA5730AF9}">
        <x15:connection id="527ee1f6-c0c5-49b3-8ba2-f74f3bb1366c"/>
      </ext>
    </extLst>
  </connection>
  <connection id="3" xr16:uid="{EB960F8A-D062-4A36-AA50-53EA61139914}" name="Query - dim_drivers" description="Connection to the 'dim_drivers' query in the workbook." type="100" refreshedVersion="8" minRefreshableVersion="5">
    <extLst>
      <ext xmlns:x15="http://schemas.microsoft.com/office/spreadsheetml/2010/11/main" uri="{DE250136-89BD-433C-8126-D09CA5730AF9}">
        <x15:connection id="16400654-0a0f-4712-bcf8-7af067cb6361"/>
      </ext>
    </extLst>
  </connection>
  <connection id="4" xr16:uid="{1CE2DBF8-2F00-458D-A69C-0905F1C18977}" name="Query - dim_location" description="Connection to the 'dim_location' query in the workbook." type="100" refreshedVersion="8" minRefreshableVersion="5">
    <extLst>
      <ext xmlns:x15="http://schemas.microsoft.com/office/spreadsheetml/2010/11/main" uri="{DE250136-89BD-433C-8126-D09CA5730AF9}">
        <x15:connection id="7d1faa5f-4c77-48fd-af48-db0d6a768b63"/>
      </ext>
    </extLst>
  </connection>
  <connection id="5" xr16:uid="{39FC4ED9-8E8F-4D4D-AF04-3A4332832BFA}" name="Query - fact_bookings" description="Connection to the 'fact_bookings' query in the workbook." type="100" refreshedVersion="8" minRefreshableVersion="5">
    <extLst>
      <ext xmlns:x15="http://schemas.microsoft.com/office/spreadsheetml/2010/11/main" uri="{DE250136-89BD-433C-8126-D09CA5730AF9}">
        <x15:connection id="30a7d7e9-10b6-4d0d-b48f-393401b5c156"/>
      </ext>
    </extLst>
  </connection>
  <connection id="6" xr16:uid="{B0693696-BB47-45D5-90EA-FE09017413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fact_bookings].[vehicle_type].&amp;[Auto]}"/>
    <s v="{[fact_bookings].[booking_status].&amp;[Complet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<sst xmlns="http://schemas.openxmlformats.org/spreadsheetml/2006/main" count="79" uniqueCount="49">
  <si>
    <t>Row Labels</t>
  </si>
  <si>
    <t>Auto</t>
  </si>
  <si>
    <t>Grand Total</t>
  </si>
  <si>
    <t>Count of booking_id</t>
  </si>
  <si>
    <t>Sum of booking_value</t>
  </si>
  <si>
    <t>booking_status</t>
  </si>
  <si>
    <t>Completed</t>
  </si>
  <si>
    <t>Count of driver_id</t>
  </si>
  <si>
    <t>vehicle_type</t>
  </si>
  <si>
    <t>DR_877</t>
  </si>
  <si>
    <t>Average of driver_rating</t>
  </si>
  <si>
    <t>Friday</t>
  </si>
  <si>
    <t>Monday</t>
  </si>
  <si>
    <t>Saturday</t>
  </si>
  <si>
    <t>Sunday</t>
  </si>
  <si>
    <t>Thursday</t>
  </si>
  <si>
    <t>Tuesday</t>
  </si>
  <si>
    <t>Wednesday</t>
  </si>
  <si>
    <t>Upi</t>
  </si>
  <si>
    <t>Bengaluru</t>
  </si>
  <si>
    <t>Chennai</t>
  </si>
  <si>
    <t>Delhi</t>
  </si>
  <si>
    <t>Hyderabad</t>
  </si>
  <si>
    <t>Pune</t>
  </si>
  <si>
    <t>TOTAL REVENUE</t>
  </si>
  <si>
    <t>COMPLETION%</t>
  </si>
  <si>
    <t>Avg Fare per Ride</t>
  </si>
  <si>
    <t>Average of booking_value</t>
  </si>
  <si>
    <t>Avg Driver Rating</t>
  </si>
  <si>
    <t>Day of week</t>
  </si>
  <si>
    <t>Payment Method</t>
  </si>
  <si>
    <t>Rides by zone</t>
  </si>
  <si>
    <t>Vehicle type</t>
  </si>
  <si>
    <t>Cancellation by vehicle type</t>
  </si>
  <si>
    <t>Driver</t>
  </si>
  <si>
    <t xml:space="preserve">
</t>
  </si>
  <si>
    <t>Rapido ride analytics — July 2025</t>
  </si>
  <si>
    <t>COMPLETION RATE</t>
  </si>
  <si>
    <t>Avg fare per ride</t>
  </si>
  <si>
    <t>Avg driver rating</t>
  </si>
  <si>
    <t>DR_469</t>
  </si>
  <si>
    <t>DR_534</t>
  </si>
  <si>
    <t>DR_984</t>
  </si>
  <si>
    <t>DR_243</t>
  </si>
  <si>
    <t>DR_307</t>
  </si>
  <si>
    <t>DR_337</t>
  </si>
  <si>
    <t>DR_532</t>
  </si>
  <si>
    <t>DR_640</t>
  </si>
  <si>
    <t>DR_659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</si>
</sst>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0"/>
  </numFmts>
  <fonts count="9"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48"/>
      <color theme="1"/>
      <name val="Calibri"/>
      <family val="2"/>
      <scheme val="minor"/>
    </font>
    <font>
      <b/>
      <sz val="26"/>
      <color theme="1"/>
      <name val="Calibri"/>
      <family val="2"/>
      <scheme val="minor"/>
    </font>
    <font>
      <b/>
      <sz val="28"/>
      <color theme="1"/>
      <name val="Calibri"/>
      <family val="2"/>
      <scheme val="minor"/>
    </font>
    <font>
      <b/>
      <sz val="27"/>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5">
    <xf numFmtId="0" fontId="0" fillId="0" borderId="0" xfId="0"/>
    <xf numFmtId="0" fontId="0" fillId="0" borderId="0" xfId="0" pivotButton="1"/>
    <xf numFmtId="0" fontId="0" fillId="0" borderId="0" xfId="0" applyAlignment="1">
      <alignment horizontal="left"/>
    </xf>
    <xf numFmtId="0" fontId="1" fillId="2" borderId="0" xfId="0" applyFont="1" applyFill="1"/>
    <xf numFmtId="10" fontId="0" fillId="0" borderId="0" xfId="0" applyNumberFormat="1"/>
    <xf numFmtId="0" fontId="1" fillId="2" borderId="0" xfId="0" applyFont="1" applyFill="1" applyAlignment="1">
      <alignment horizontal="left"/>
    </xf>
    <xf numFmtId="0" fontId="3" fillId="0" borderId="1" xfId="0" pivotButton="1" applyFont="1" applyBorder="1"/>
    <xf numFmtId="0" fontId="3" fillId="0" borderId="1" xfId="0" applyFont="1" applyBorder="1" applyAlignment="1">
      <alignment horizontal="left"/>
    </xf>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3" fillId="0" borderId="5" xfId="0" applyFont="1" applyBorder="1"/>
    <xf numFmtId="0" fontId="0" fillId="0" borderId="7" xfId="0" applyBorder="1"/>
    <xf numFmtId="0" fontId="0" fillId="0" borderId="8" xfId="0" applyBorder="1"/>
    <xf numFmtId="0" fontId="0" fillId="0" borderId="9" xfId="0" applyBorder="1"/>
    <xf numFmtId="0" fontId="0" fillId="0" borderId="5" xfId="0" applyBorder="1" applyAlignment="1">
      <alignment horizontal="left"/>
    </xf>
    <xf numFmtId="0" fontId="0" fillId="0" borderId="7" xfId="0" applyBorder="1" applyAlignment="1">
      <alignment horizontal="left"/>
    </xf>
    <xf numFmtId="10" fontId="0" fillId="0" borderId="8" xfId="0" applyNumberFormat="1" applyBorder="1"/>
    <xf numFmtId="0" fontId="0" fillId="0" borderId="2" xfId="0" applyBorder="1" applyAlignment="1">
      <alignment horizontal="left"/>
    </xf>
    <xf numFmtId="0" fontId="3" fillId="0" borderId="11" xfId="0" pivotButton="1" applyFont="1" applyBorder="1"/>
    <xf numFmtId="0" fontId="3" fillId="0" borderId="10" xfId="0" applyFont="1" applyBorder="1"/>
    <xf numFmtId="0" fontId="3" fillId="0" borderId="11" xfId="0" applyFont="1" applyBorder="1"/>
    <xf numFmtId="0" fontId="3" fillId="0" borderId="12" xfId="0" applyFont="1" applyBorder="1" applyAlignment="1">
      <alignment horizontal="left"/>
    </xf>
    <xf numFmtId="0" fontId="3" fillId="0" borderId="13" xfId="0" applyFont="1" applyBorder="1" applyAlignment="1">
      <alignment horizontal="left"/>
    </xf>
    <xf numFmtId="0" fontId="0" fillId="4" borderId="0" xfId="0" applyFill="1" applyAlignment="1">
      <alignment wrapText="1"/>
    </xf>
    <xf numFmtId="0" fontId="0" fillId="0" borderId="11" xfId="0" pivotButton="1" applyBorder="1"/>
    <xf numFmtId="0" fontId="0" fillId="0" borderId="10" xfId="0" applyBorder="1"/>
    <xf numFmtId="0" fontId="0" fillId="0" borderId="1" xfId="0" pivotButton="1" applyBorder="1"/>
    <xf numFmtId="0" fontId="0" fillId="0" borderId="12" xfId="0" applyBorder="1" applyAlignment="1">
      <alignment horizontal="left"/>
    </xf>
    <xf numFmtId="0" fontId="0" fillId="0" borderId="14" xfId="0" applyBorder="1" applyAlignment="1">
      <alignment horizontal="left"/>
    </xf>
    <xf numFmtId="0" fontId="0" fillId="0" borderId="13" xfId="0" applyBorder="1" applyAlignment="1">
      <alignment horizontal="left"/>
    </xf>
    <xf numFmtId="0" fontId="0" fillId="0" borderId="1" xfId="0" applyBorder="1" applyAlignment="1">
      <alignment horizontal="left"/>
    </xf>
    <xf numFmtId="0" fontId="0" fillId="0" borderId="1" xfId="0" applyBorder="1"/>
    <xf numFmtId="0" fontId="3" fillId="0" borderId="1" xfId="0" applyFont="1" applyBorder="1"/>
    <xf numFmtId="10" fontId="3" fillId="0" borderId="12" xfId="0" applyNumberFormat="1" applyFont="1" applyBorder="1"/>
    <xf numFmtId="0" fontId="3" fillId="0" borderId="14" xfId="0" applyFont="1" applyBorder="1" applyAlignment="1">
      <alignment horizontal="left"/>
    </xf>
    <xf numFmtId="10" fontId="3" fillId="0" borderId="13" xfId="0" applyNumberFormat="1" applyFont="1" applyBorder="1"/>
    <xf numFmtId="0" fontId="0" fillId="0" borderId="11" xfId="0" applyBorder="1"/>
    <xf numFmtId="0" fontId="4" fillId="3" borderId="0" xfId="0" applyFont="1" applyFill="1" applyAlignment="1">
      <alignment horizontal="center" vertical="center"/>
    </xf>
    <xf numFmtId="0" fontId="0" fillId="3" borderId="0" xfId="0" applyFill="1" applyAlignment="1">
      <alignment horizontal="center" vertical="center"/>
    </xf>
    <xf numFmtId="0" fontId="1" fillId="2" borderId="0" xfId="0" applyFont="1" applyFill="1" applyAlignment="1">
      <alignment horizontal="center"/>
    </xf>
    <xf numFmtId="0" fontId="2" fillId="2" borderId="5" xfId="0" applyFont="1" applyFill="1" applyBorder="1" applyAlignment="1">
      <alignment horizontal="center"/>
    </xf>
    <xf numFmtId="0" fontId="2" fillId="2" borderId="0" xfId="0" applyFont="1" applyFill="1" applyAlignment="1">
      <alignment horizontal="center"/>
    </xf>
    <xf numFmtId="0" fontId="0" fillId="0" borderId="0" xfId="0" applyBorder="1"/>
    <xf numFmtId="0" fontId="0" fillId="0" borderId="0" xfId="0" applyBorder="1" applyAlignment="1">
      <alignment vertical="center"/>
    </xf>
    <xf numFmtId="0" fontId="0" fillId="0" borderId="0" xfId="0" applyNumberFormat="1"/>
    <xf numFmtId="0" fontId="3" fillId="0" borderId="6" xfId="0" applyNumberFormat="1" applyFont="1" applyBorder="1"/>
    <xf numFmtId="0" fontId="3" fillId="0" borderId="9" xfId="0" applyNumberFormat="1" applyFont="1" applyBorder="1"/>
    <xf numFmtId="0" fontId="3" fillId="0" borderId="2" xfId="0" applyNumberFormat="1" applyFont="1" applyBorder="1"/>
    <xf numFmtId="0" fontId="3" fillId="0" borderId="4" xfId="0" applyNumberFormat="1" applyFont="1" applyBorder="1"/>
    <xf numFmtId="0" fontId="3" fillId="0" borderId="7" xfId="0" applyNumberFormat="1" applyFont="1" applyBorder="1"/>
    <xf numFmtId="0" fontId="0" fillId="0" borderId="6" xfId="0" applyNumberFormat="1" applyBorder="1"/>
    <xf numFmtId="0" fontId="0" fillId="0" borderId="9" xfId="0" applyNumberFormat="1" applyBorder="1"/>
    <xf numFmtId="0" fontId="0" fillId="0" borderId="2" xfId="0" applyNumberFormat="1" applyBorder="1"/>
    <xf numFmtId="0" fontId="0" fillId="0" borderId="4" xfId="0" applyNumberFormat="1" applyBorder="1"/>
    <xf numFmtId="0" fontId="0" fillId="0" borderId="5" xfId="0" applyNumberFormat="1" applyBorder="1"/>
    <xf numFmtId="0" fontId="0" fillId="0" borderId="7" xfId="0" applyNumberFormat="1" applyBorder="1"/>
    <xf numFmtId="0" fontId="3" fillId="0" borderId="5" xfId="0" applyNumberFormat="1" applyFont="1" applyBorder="1"/>
    <xf numFmtId="0" fontId="0" fillId="0" borderId="12" xfId="0" applyNumberFormat="1" applyBorder="1"/>
    <xf numFmtId="0" fontId="0" fillId="0" borderId="14" xfId="0" applyNumberFormat="1" applyBorder="1"/>
    <xf numFmtId="0" fontId="0" fillId="0" borderId="13" xfId="0" applyNumberFormat="1" applyBorder="1"/>
    <xf numFmtId="0" fontId="8" fillId="4" borderId="0" xfId="0" applyFont="1" applyFill="1" applyAlignment="1">
      <alignment wrapText="1"/>
    </xf>
    <xf numFmtId="0" fontId="5" fillId="3" borderId="2" xfId="0" applyFont="1" applyFill="1" applyBorder="1" applyAlignment="1">
      <alignment vertical="center"/>
    </xf>
    <xf numFmtId="0" fontId="0" fillId="3" borderId="3" xfId="0" applyFill="1" applyBorder="1" applyAlignment="1">
      <alignment vertical="center"/>
    </xf>
    <xf numFmtId="0" fontId="0" fillId="3" borderId="4" xfId="0" applyFill="1" applyBorder="1"/>
    <xf numFmtId="0" fontId="6" fillId="3" borderId="5"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6" xfId="0" applyFont="1" applyFill="1" applyBorder="1" applyAlignment="1">
      <alignment horizontal="center" vertical="center"/>
    </xf>
    <xf numFmtId="0" fontId="0" fillId="3" borderId="5" xfId="0" applyFill="1" applyBorder="1" applyAlignment="1">
      <alignment vertical="center"/>
    </xf>
    <xf numFmtId="0" fontId="0" fillId="3" borderId="0" xfId="0" applyFill="1" applyBorder="1" applyAlignment="1">
      <alignment vertical="center"/>
    </xf>
    <xf numFmtId="0" fontId="0" fillId="3" borderId="6" xfId="0" applyFill="1" applyBorder="1"/>
    <xf numFmtId="164" fontId="7" fillId="3" borderId="5" xfId="0" applyNumberFormat="1" applyFont="1" applyFill="1" applyBorder="1" applyAlignment="1">
      <alignment horizontal="center" vertical="center"/>
    </xf>
    <xf numFmtId="164" fontId="7" fillId="3" borderId="0" xfId="0" applyNumberFormat="1" applyFont="1" applyFill="1" applyBorder="1" applyAlignment="1">
      <alignment horizontal="center" vertical="center"/>
    </xf>
    <xf numFmtId="164" fontId="7" fillId="3" borderId="6" xfId="0" applyNumberFormat="1" applyFont="1" applyFill="1" applyBorder="1" applyAlignment="1">
      <alignment horizontal="center" vertical="center"/>
    </xf>
    <xf numFmtId="0" fontId="0" fillId="3" borderId="7" xfId="0" applyFill="1" applyBorder="1" applyAlignment="1">
      <alignment vertical="center"/>
    </xf>
    <xf numFmtId="0" fontId="0" fillId="3" borderId="8" xfId="0" applyFill="1" applyBorder="1" applyAlignment="1">
      <alignment vertical="center"/>
    </xf>
    <xf numFmtId="0" fontId="0" fillId="3" borderId="9" xfId="0" applyFill="1" applyBorder="1"/>
    <xf numFmtId="0" fontId="0" fillId="3" borderId="2" xfId="0" applyFill="1" applyBorder="1"/>
    <xf numFmtId="0" fontId="0" fillId="3" borderId="3" xfId="0" applyFill="1" applyBorder="1"/>
    <xf numFmtId="0" fontId="0" fillId="3" borderId="5" xfId="0" applyFill="1" applyBorder="1"/>
    <xf numFmtId="0" fontId="0" fillId="3" borderId="0" xfId="0" applyFill="1" applyBorder="1"/>
    <xf numFmtId="10" fontId="7" fillId="3" borderId="5" xfId="0" applyNumberFormat="1" applyFont="1" applyFill="1" applyBorder="1" applyAlignment="1">
      <alignment horizontal="center" vertical="center"/>
    </xf>
    <xf numFmtId="10" fontId="7" fillId="3" borderId="0" xfId="0" applyNumberFormat="1" applyFont="1" applyFill="1" applyBorder="1" applyAlignment="1">
      <alignment horizontal="center" vertical="center"/>
    </xf>
    <xf numFmtId="10" fontId="7" fillId="3" borderId="6" xfId="0" applyNumberFormat="1" applyFont="1" applyFill="1" applyBorder="1" applyAlignment="1">
      <alignment horizontal="center" vertical="center"/>
    </xf>
    <xf numFmtId="0" fontId="0" fillId="3" borderId="7" xfId="0" applyFill="1" applyBorder="1"/>
    <xf numFmtId="0" fontId="0" fillId="3" borderId="8" xfId="0" applyFill="1" applyBorder="1"/>
    <xf numFmtId="165" fontId="7" fillId="3" borderId="5" xfId="0" applyNumberFormat="1" applyFont="1" applyFill="1" applyBorder="1" applyAlignment="1">
      <alignment horizontal="center" vertical="center"/>
    </xf>
    <xf numFmtId="165" fontId="7" fillId="3" borderId="0" xfId="0" applyNumberFormat="1" applyFont="1" applyFill="1" applyBorder="1" applyAlignment="1">
      <alignment horizontal="center" vertical="center"/>
    </xf>
    <xf numFmtId="165" fontId="7" fillId="3" borderId="6" xfId="0" applyNumberFormat="1" applyFont="1" applyFill="1" applyBorder="1" applyAlignment="1">
      <alignment horizontal="center" vertical="center"/>
    </xf>
    <xf numFmtId="2" fontId="7" fillId="3" borderId="5" xfId="0" applyNumberFormat="1" applyFont="1" applyFill="1" applyBorder="1" applyAlignment="1">
      <alignment horizontal="center" vertical="center"/>
    </xf>
    <xf numFmtId="2" fontId="7" fillId="3" borderId="0" xfId="0" applyNumberFormat="1" applyFont="1" applyFill="1" applyBorder="1" applyAlignment="1">
      <alignment horizontal="center" vertical="center"/>
    </xf>
    <xf numFmtId="2" fontId="7" fillId="3" borderId="6" xfId="0" applyNumberFormat="1" applyFont="1" applyFill="1" applyBorder="1" applyAlignment="1">
      <alignment horizontal="center" vertical="center"/>
    </xf>
  </cellXfs>
  <cellStyles count="1">
    <cellStyle name="Normal" xfId="0" builtinId="0"/>
  </cellStyles>
  <dxfs count="65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4"/>
      </font>
    </dxf>
    <dxf>
      <font>
        <sz val="14"/>
        <color theme="1"/>
      </font>
      <fill>
        <patternFill>
          <bgColor rgb="FFFFC0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FC0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2" defaultTableStyle="TableStyleMedium2" defaultPivotStyle="PivotStyleLight16">
    <tableStyle name="Rapido Theme" pivot="0" table="0" count="6" xr9:uid="{87BDBD44-3A8A-4DA2-A794-D9462BBEFE70}">
      <tableStyleElement type="wholeTable" dxfId="270"/>
      <tableStyleElement type="headerRow" dxfId="271"/>
    </tableStyle>
    <tableStyle name="Slicer Style 1" pivot="0" table="0" count="1" xr9:uid="{AAC4AB13-F3D9-40CB-870B-3243DC47045D}">
      <tableStyleElement type="wholeTable" dxfId="488"/>
    </tableStyle>
  </tableStyles>
  <extLst>
    <ext xmlns:x14="http://schemas.microsoft.com/office/spreadsheetml/2009/9/main" uri="{46F421CA-312F-682f-3DD2-61675219B42D}">
      <x14:dxfs count="8">
        <dxf>
          <font>
            <sz val="14"/>
          </font>
          <fill>
            <patternFill>
              <bgColor theme="7" tint="0.59996337778862885"/>
            </patternFill>
          </fill>
        </dxf>
        <dxf>
          <font>
            <sz val="14"/>
          </font>
          <fill>
            <patternFill>
              <bgColor theme="7" tint="0.59996337778862885"/>
            </patternFill>
          </fill>
        </dxf>
        <dxf>
          <font>
            <sz val="14"/>
            <color theme="1"/>
          </font>
          <fill>
            <patternFill>
              <bgColor rgb="FFFFC000"/>
            </patternFill>
          </fill>
        </dxf>
        <dxf>
          <font>
            <sz val="14"/>
            <color theme="1"/>
          </font>
          <fill>
            <patternFill>
              <bgColor theme="7" tint="0.39994506668294322"/>
            </patternFill>
          </fill>
        </dxf>
        <dxf>
          <fill>
            <patternFill>
              <bgColor theme="7" tint="0.59996337778862885"/>
            </patternFill>
          </fill>
        </dxf>
        <dxf>
          <fill>
            <patternFill>
              <bgColor theme="7" tint="0.59996337778862885"/>
            </patternFill>
          </fill>
        </dxf>
        <dxf>
          <font>
            <color theme="1"/>
          </font>
          <fill>
            <patternFill>
              <bgColor rgb="FFFFC000"/>
            </patternFill>
          </fill>
        </dxf>
        <dxf>
          <font>
            <color theme="1"/>
          </font>
          <fill>
            <patternFill>
              <bgColor theme="7" tint="0.39994506668294322"/>
            </patternFill>
          </fill>
        </dxf>
      </x14:dxfs>
    </ext>
    <ext xmlns:x14="http://schemas.microsoft.com/office/spreadsheetml/2009/9/main" uri="{EB79DEF2-80B8-43e5-95BD-54CBDDF9020C}">
      <x14:slicerStyles defaultSlicerStyle="SlicerStyleLight1">
        <x14:slicerStyle name="Rapido Theme">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eetMetadata" Target="metadata.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Rides by Vehicle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'analytical pivots'!$C$9</c:f>
              <c:strCache>
                <c:ptCount val="1"/>
                <c:pt idx="0">
                  <c:v>Count of booking_id</c:v>
                </c:pt>
              </c:strCache>
            </c:strRef>
          </c:tx>
          <c:spPr>
            <a:solidFill>
              <a:schemeClr val="accent4">
                <a:shade val="76000"/>
              </a:schemeClr>
            </a:solidFill>
            <a:ln>
              <a:noFill/>
            </a:ln>
            <a:effectLst/>
          </c:spPr>
          <c:invertIfNegative val="0"/>
          <c:cat>
            <c:strRef>
              <c:f>'analytical pivots'!$B$10:$B$11</c:f>
              <c:strCache>
                <c:ptCount val="1"/>
                <c:pt idx="0">
                  <c:v>Auto</c:v>
                </c:pt>
              </c:strCache>
            </c:strRef>
          </c:cat>
          <c:val>
            <c:numRef>
              <c:f>'analytical pivots'!$C$10:$C$11</c:f>
              <c:numCache>
                <c:formatCode>General</c:formatCode>
                <c:ptCount val="1"/>
                <c:pt idx="0">
                  <c:v>3655</c:v>
                </c:pt>
              </c:numCache>
            </c:numRef>
          </c:val>
          <c:extLst>
            <c:ext xmlns:c16="http://schemas.microsoft.com/office/drawing/2014/chart" uri="{C3380CC4-5D6E-409C-BE32-E72D297353CC}">
              <c16:uniqueId val="{00000000-748F-4D91-A202-CA599824A218}"/>
            </c:ext>
          </c:extLst>
        </c:ser>
        <c:dLbls>
          <c:showLegendKey val="0"/>
          <c:showVal val="0"/>
          <c:showCatName val="0"/>
          <c:showSerName val="0"/>
          <c:showPercent val="0"/>
          <c:showBubbleSize val="0"/>
        </c:dLbls>
        <c:gapWidth val="219"/>
        <c:axId val="653677919"/>
        <c:axId val="653677439"/>
      </c:barChart>
      <c:lineChart>
        <c:grouping val="standard"/>
        <c:varyColors val="0"/>
        <c:ser>
          <c:idx val="1"/>
          <c:order val="1"/>
          <c:tx>
            <c:strRef>
              <c:f>'analytical pivots'!$D$9</c:f>
              <c:strCache>
                <c:ptCount val="1"/>
                <c:pt idx="0">
                  <c:v>Sum of booking_value</c:v>
                </c:pt>
              </c:strCache>
            </c:strRef>
          </c:tx>
          <c:spPr>
            <a:ln w="28575" cap="rnd">
              <a:solidFill>
                <a:schemeClr val="accent4">
                  <a:tint val="77000"/>
                </a:schemeClr>
              </a:solidFill>
              <a:round/>
            </a:ln>
            <a:effectLst/>
          </c:spPr>
          <c:marker>
            <c:symbol val="none"/>
          </c:marker>
          <c:cat>
            <c:strRef>
              <c:f>'analytical pivots'!$B$10:$B$11</c:f>
              <c:strCache>
                <c:ptCount val="1"/>
                <c:pt idx="0">
                  <c:v>Auto</c:v>
                </c:pt>
              </c:strCache>
            </c:strRef>
          </c:cat>
          <c:val>
            <c:numRef>
              <c:f>'analytical pivots'!$D$10:$D$11</c:f>
              <c:numCache>
                <c:formatCode>General</c:formatCode>
                <c:ptCount val="1"/>
                <c:pt idx="0">
                  <c:v>503823.15</c:v>
                </c:pt>
              </c:numCache>
            </c:numRef>
          </c:val>
          <c:smooth val="0"/>
          <c:extLst>
            <c:ext xmlns:c16="http://schemas.microsoft.com/office/drawing/2014/chart" uri="{C3380CC4-5D6E-409C-BE32-E72D297353CC}">
              <c16:uniqueId val="{00000001-748F-4D91-A202-CA599824A218}"/>
            </c:ext>
          </c:extLst>
        </c:ser>
        <c:dLbls>
          <c:showLegendKey val="0"/>
          <c:showVal val="0"/>
          <c:showCatName val="0"/>
          <c:showSerName val="0"/>
          <c:showPercent val="0"/>
          <c:showBubbleSize val="0"/>
        </c:dLbls>
        <c:marker val="1"/>
        <c:smooth val="0"/>
        <c:axId val="2056935583"/>
        <c:axId val="2056936063"/>
      </c:lineChart>
      <c:catAx>
        <c:axId val="205693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36063"/>
        <c:crosses val="autoZero"/>
        <c:auto val="1"/>
        <c:lblAlgn val="ctr"/>
        <c:lblOffset val="100"/>
        <c:noMultiLvlLbl val="0"/>
      </c:catAx>
      <c:valAx>
        <c:axId val="205693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6935583"/>
        <c:crosses val="autoZero"/>
        <c:crossBetween val="between"/>
      </c:valAx>
      <c:valAx>
        <c:axId val="6536774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77919"/>
        <c:crosses val="max"/>
        <c:crossBetween val="between"/>
      </c:valAx>
      <c:catAx>
        <c:axId val="653677919"/>
        <c:scaling>
          <c:orientation val="minMax"/>
        </c:scaling>
        <c:delete val="1"/>
        <c:axPos val="b"/>
        <c:numFmt formatCode="General" sourceLinked="1"/>
        <c:majorTickMark val="out"/>
        <c:minorTickMark val="none"/>
        <c:tickLblPos val="nextTo"/>
        <c:crossAx val="6536774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Cancellation by vehicle type</a:t>
            </a:r>
          </a:p>
        </c:rich>
      </c:tx>
      <c:layout>
        <c:manualLayout>
          <c:xMode val="edge"/>
          <c:yMode val="edge"/>
          <c:x val="0.33537046508165103"/>
          <c:y val="4.301326795617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s>
    <c:plotArea>
      <c:layout>
        <c:manualLayout>
          <c:layoutTarget val="inner"/>
          <c:xMode val="edge"/>
          <c:yMode val="edge"/>
          <c:x val="0.24730331153578822"/>
          <c:y val="0.14950034613826652"/>
          <c:w val="0.50914458122758766"/>
          <c:h val="0.78132709366235054"/>
        </c:manualLayout>
      </c:layout>
      <c:doughnutChart>
        <c:varyColors val="1"/>
        <c:ser>
          <c:idx val="0"/>
          <c:order val="0"/>
          <c:tx>
            <c:strRef>
              <c:f>'analytical pivots'!$C$44</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C04B-482A-A325-E5A0A596261D}"/>
              </c:ext>
            </c:extLst>
          </c:dPt>
          <c:dPt>
            <c:idx val="1"/>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3-C04B-482A-A325-E5A0A596261D}"/>
              </c:ext>
            </c:extLst>
          </c:dPt>
          <c:dPt>
            <c:idx val="2"/>
            <c:bubble3D val="0"/>
            <c:spPr>
              <a:solidFill>
                <a:schemeClr val="accent4">
                  <a:tint val="60000"/>
                </a:schemeClr>
              </a:solidFill>
              <a:ln w="19050">
                <a:solidFill>
                  <a:schemeClr val="lt1"/>
                </a:solidFill>
              </a:ln>
              <a:effectLst/>
            </c:spPr>
            <c:extLst>
              <c:ext xmlns:c16="http://schemas.microsoft.com/office/drawing/2014/chart" uri="{C3380CC4-5D6E-409C-BE32-E72D297353CC}">
                <c16:uniqueId val="{00000005-C04B-482A-A325-E5A0A59626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'analytical pivots'!$B$45:$B$46</c:f>
              <c:strCache>
                <c:ptCount val="1"/>
                <c:pt idx="0">
                  <c:v>Completed</c:v>
                </c:pt>
              </c:strCache>
            </c:strRef>
          </c:cat>
          <c:val>
            <c:numRef>
              <c:f>'analytical pivots'!$C$45:$C$46</c:f>
              <c:numCache>
                <c:formatCode>0.00%</c:formatCode>
                <c:ptCount val="1"/>
                <c:pt idx="0">
                  <c:v>1</c:v>
                </c:pt>
              </c:numCache>
            </c:numRef>
          </c:val>
          <c:extLst>
            <c:ext xmlns:c16="http://schemas.microsoft.com/office/drawing/2014/chart" uri="{C3380CC4-5D6E-409C-BE32-E72D297353CC}">
              <c16:uniqueId val="{00000000-1B0A-436B-8500-C9EE82B4545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Drivers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'analytical pivots'!$C$70</c:f>
              <c:strCache>
                <c:ptCount val="1"/>
                <c:pt idx="0">
                  <c:v>Average of driver_rating</c:v>
                </c:pt>
              </c:strCache>
            </c:strRef>
          </c:tx>
          <c:spPr>
            <a:solidFill>
              <a:schemeClr val="accent4">
                <a:tint val="77000"/>
              </a:schemeClr>
            </a:solidFill>
            <a:ln>
              <a:noFill/>
            </a:ln>
            <a:effectLst/>
          </c:spPr>
          <c:invertIfNegative val="0"/>
          <c:cat>
            <c:strRef>
              <c:f>'analytical pivots'!$B$71:$B$81</c:f>
              <c:strCache>
                <c:ptCount val="10"/>
                <c:pt idx="0">
                  <c:v>DR_243</c:v>
                </c:pt>
                <c:pt idx="1">
                  <c:v>DR_307</c:v>
                </c:pt>
                <c:pt idx="2">
                  <c:v>DR_337</c:v>
                </c:pt>
                <c:pt idx="3">
                  <c:v>DR_469</c:v>
                </c:pt>
                <c:pt idx="4">
                  <c:v>DR_532</c:v>
                </c:pt>
                <c:pt idx="5">
                  <c:v>DR_534</c:v>
                </c:pt>
                <c:pt idx="6">
                  <c:v>DR_640</c:v>
                </c:pt>
                <c:pt idx="7">
                  <c:v>DR_659</c:v>
                </c:pt>
                <c:pt idx="8">
                  <c:v>DR_877</c:v>
                </c:pt>
                <c:pt idx="9">
                  <c:v>DR_984</c:v>
                </c:pt>
              </c:strCache>
            </c:strRef>
          </c:cat>
          <c:val>
            <c:numRef>
              <c:f>'analytical pivots'!$C$71:$C$81</c:f>
              <c:numCache>
                <c:formatCode>General</c:formatCode>
                <c:ptCount val="10"/>
                <c:pt idx="0">
                  <c:v>4.2666666666666666</c:v>
                </c:pt>
                <c:pt idx="1">
                  <c:v>3.709090909090909</c:v>
                </c:pt>
                <c:pt idx="2">
                  <c:v>4.2166666666666668</c:v>
                </c:pt>
                <c:pt idx="3">
                  <c:v>3.936363636363637</c:v>
                </c:pt>
                <c:pt idx="4">
                  <c:v>3.71</c:v>
                </c:pt>
                <c:pt idx="5">
                  <c:v>4.0384615384615392</c:v>
                </c:pt>
                <c:pt idx="6">
                  <c:v>4.29</c:v>
                </c:pt>
                <c:pt idx="7">
                  <c:v>3.9400000000000004</c:v>
                </c:pt>
                <c:pt idx="8">
                  <c:v>4.3099999999999996</c:v>
                </c:pt>
                <c:pt idx="9">
                  <c:v>4.2846153846153845</c:v>
                </c:pt>
              </c:numCache>
            </c:numRef>
          </c:val>
          <c:extLst>
            <c:ext xmlns:c16="http://schemas.microsoft.com/office/drawing/2014/chart" uri="{C3380CC4-5D6E-409C-BE32-E72D297353CC}">
              <c16:uniqueId val="{00000000-1A77-4AB4-8EE8-0EB698D125BD}"/>
            </c:ext>
          </c:extLst>
        </c:ser>
        <c:dLbls>
          <c:showLegendKey val="0"/>
          <c:showVal val="0"/>
          <c:showCatName val="0"/>
          <c:showSerName val="0"/>
          <c:showPercent val="0"/>
          <c:showBubbleSize val="0"/>
        </c:dLbls>
        <c:gapWidth val="219"/>
        <c:axId val="741203311"/>
        <c:axId val="741202831"/>
      </c:barChart>
      <c:lineChart>
        <c:grouping val="standard"/>
        <c:varyColors val="0"/>
        <c:ser>
          <c:idx val="1"/>
          <c:order val="1"/>
          <c:tx>
            <c:strRef>
              <c:f>'analytical pivots'!$D$70</c:f>
              <c:strCache>
                <c:ptCount val="1"/>
                <c:pt idx="0">
                  <c:v>Count of booking_id</c:v>
                </c:pt>
              </c:strCache>
            </c:strRef>
          </c:tx>
          <c:spPr>
            <a:ln w="28575" cap="rnd">
              <a:solidFill>
                <a:schemeClr val="accent4">
                  <a:shade val="76000"/>
                </a:schemeClr>
              </a:solidFill>
              <a:round/>
            </a:ln>
            <a:effectLst/>
          </c:spPr>
          <c:marker>
            <c:symbol val="none"/>
          </c:marker>
          <c:cat>
            <c:strRef>
              <c:f>'analytical pivots'!$B$71:$B$81</c:f>
              <c:strCache>
                <c:ptCount val="10"/>
                <c:pt idx="0">
                  <c:v>DR_243</c:v>
                </c:pt>
                <c:pt idx="1">
                  <c:v>DR_307</c:v>
                </c:pt>
                <c:pt idx="2">
                  <c:v>DR_337</c:v>
                </c:pt>
                <c:pt idx="3">
                  <c:v>DR_469</c:v>
                </c:pt>
                <c:pt idx="4">
                  <c:v>DR_532</c:v>
                </c:pt>
                <c:pt idx="5">
                  <c:v>DR_534</c:v>
                </c:pt>
                <c:pt idx="6">
                  <c:v>DR_640</c:v>
                </c:pt>
                <c:pt idx="7">
                  <c:v>DR_659</c:v>
                </c:pt>
                <c:pt idx="8">
                  <c:v>DR_877</c:v>
                </c:pt>
                <c:pt idx="9">
                  <c:v>DR_984</c:v>
                </c:pt>
              </c:strCache>
            </c:strRef>
          </c:cat>
          <c:val>
            <c:numRef>
              <c:f>'analytical pivots'!$D$71:$D$81</c:f>
              <c:numCache>
                <c:formatCode>General</c:formatCode>
                <c:ptCount val="10"/>
                <c:pt idx="0">
                  <c:v>9</c:v>
                </c:pt>
                <c:pt idx="1">
                  <c:v>11</c:v>
                </c:pt>
                <c:pt idx="2">
                  <c:v>12</c:v>
                </c:pt>
                <c:pt idx="3">
                  <c:v>11</c:v>
                </c:pt>
                <c:pt idx="4">
                  <c:v>10</c:v>
                </c:pt>
                <c:pt idx="5">
                  <c:v>13</c:v>
                </c:pt>
                <c:pt idx="6">
                  <c:v>10</c:v>
                </c:pt>
                <c:pt idx="7">
                  <c:v>10</c:v>
                </c:pt>
                <c:pt idx="8">
                  <c:v>10</c:v>
                </c:pt>
                <c:pt idx="9">
                  <c:v>13</c:v>
                </c:pt>
              </c:numCache>
            </c:numRef>
          </c:val>
          <c:smooth val="0"/>
          <c:extLst>
            <c:ext xmlns:c16="http://schemas.microsoft.com/office/drawing/2014/chart" uri="{C3380CC4-5D6E-409C-BE32-E72D297353CC}">
              <c16:uniqueId val="{00000001-1A77-4AB4-8EE8-0EB698D125BD}"/>
            </c:ext>
          </c:extLst>
        </c:ser>
        <c:dLbls>
          <c:showLegendKey val="0"/>
          <c:showVal val="0"/>
          <c:showCatName val="0"/>
          <c:showSerName val="0"/>
          <c:showPercent val="0"/>
          <c:showBubbleSize val="0"/>
        </c:dLbls>
        <c:marker val="1"/>
        <c:smooth val="0"/>
        <c:axId val="4441359"/>
        <c:axId val="4439439"/>
      </c:lineChart>
      <c:catAx>
        <c:axId val="44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39439"/>
        <c:crosses val="autoZero"/>
        <c:auto val="1"/>
        <c:lblAlgn val="ctr"/>
        <c:lblOffset val="100"/>
        <c:noMultiLvlLbl val="0"/>
      </c:catAx>
      <c:valAx>
        <c:axId val="443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41359"/>
        <c:crosses val="autoZero"/>
        <c:crossBetween val="between"/>
      </c:valAx>
      <c:valAx>
        <c:axId val="7412028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03311"/>
        <c:crosses val="max"/>
        <c:crossBetween val="between"/>
      </c:valAx>
      <c:catAx>
        <c:axId val="741203311"/>
        <c:scaling>
          <c:orientation val="minMax"/>
        </c:scaling>
        <c:delete val="1"/>
        <c:axPos val="b"/>
        <c:numFmt formatCode="General" sourceLinked="1"/>
        <c:majorTickMark val="out"/>
        <c:minorTickMark val="none"/>
        <c:tickLblPos val="nextTo"/>
        <c:crossAx val="741202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Day</a:t>
            </a:r>
            <a:r>
              <a:rPr lang="en-IN" b="1" baseline="0"/>
              <a:t> of week</a:t>
            </a:r>
          </a:p>
        </c:rich>
      </c:tx>
      <c:layout>
        <c:manualLayout>
          <c:xMode val="edge"/>
          <c:yMode val="edge"/>
          <c:x val="0.46358709765777567"/>
          <c:y val="1.4935070662288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1"/>
          <c:tx>
            <c:strRef>
              <c:f>'analytical pivots'!$D$104</c:f>
              <c:strCache>
                <c:ptCount val="1"/>
                <c:pt idx="0">
                  <c:v>Sum of booking_value</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cat>
            <c:strRef>
              <c:f>'analytical pivots'!$B$105:$B$112</c:f>
              <c:strCache>
                <c:ptCount val="7"/>
                <c:pt idx="0">
                  <c:v>Sunday</c:v>
                </c:pt>
                <c:pt idx="1">
                  <c:v>Monday</c:v>
                </c:pt>
                <c:pt idx="2">
                  <c:v>Tuesday</c:v>
                </c:pt>
                <c:pt idx="3">
                  <c:v>Wednesday</c:v>
                </c:pt>
                <c:pt idx="4">
                  <c:v>Thursday</c:v>
                </c:pt>
                <c:pt idx="5">
                  <c:v>Friday</c:v>
                </c:pt>
                <c:pt idx="6">
                  <c:v>Saturday</c:v>
                </c:pt>
              </c:strCache>
            </c:strRef>
          </c:cat>
          <c:val>
            <c:numRef>
              <c:f>'analytical pivots'!$D$105:$D$112</c:f>
              <c:numCache>
                <c:formatCode>General</c:formatCode>
                <c:ptCount val="7"/>
                <c:pt idx="0">
                  <c:v>60979.64</c:v>
                </c:pt>
                <c:pt idx="1">
                  <c:v>65464.42</c:v>
                </c:pt>
                <c:pt idx="2">
                  <c:v>82954.66</c:v>
                </c:pt>
                <c:pt idx="3">
                  <c:v>75624.3</c:v>
                </c:pt>
                <c:pt idx="4">
                  <c:v>83404.58</c:v>
                </c:pt>
                <c:pt idx="5">
                  <c:v>67679.289999999994</c:v>
                </c:pt>
                <c:pt idx="6">
                  <c:v>67716.259999999995</c:v>
                </c:pt>
              </c:numCache>
            </c:numRef>
          </c:val>
          <c:smooth val="0"/>
          <c:extLst>
            <c:ext xmlns:c16="http://schemas.microsoft.com/office/drawing/2014/chart" uri="{C3380CC4-5D6E-409C-BE32-E72D297353CC}">
              <c16:uniqueId val="{00000003-426E-431F-8253-80F9C44EB82A}"/>
            </c:ext>
          </c:extLst>
        </c:ser>
        <c:dLbls>
          <c:showLegendKey val="0"/>
          <c:showVal val="0"/>
          <c:showCatName val="0"/>
          <c:showSerName val="0"/>
          <c:showPercent val="0"/>
          <c:showBubbleSize val="0"/>
        </c:dLbls>
        <c:marker val="1"/>
        <c:smooth val="0"/>
        <c:axId val="645932927"/>
        <c:axId val="645934847"/>
      </c:lineChart>
      <c:lineChart>
        <c:grouping val="standard"/>
        <c:varyColors val="0"/>
        <c:ser>
          <c:idx val="1"/>
          <c:order val="0"/>
          <c:tx>
            <c:strRef>
              <c:f>'analytical pivots'!$C$104</c:f>
              <c:strCache>
                <c:ptCount val="1"/>
                <c:pt idx="0">
                  <c:v>Count of booking_id</c:v>
                </c:pt>
              </c:strCache>
            </c:strRef>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cat>
            <c:strRef>
              <c:f>'analytical pivots'!$B$105:$B$112</c:f>
              <c:strCache>
                <c:ptCount val="7"/>
                <c:pt idx="0">
                  <c:v>Sunday</c:v>
                </c:pt>
                <c:pt idx="1">
                  <c:v>Monday</c:v>
                </c:pt>
                <c:pt idx="2">
                  <c:v>Tuesday</c:v>
                </c:pt>
                <c:pt idx="3">
                  <c:v>Wednesday</c:v>
                </c:pt>
                <c:pt idx="4">
                  <c:v>Thursday</c:v>
                </c:pt>
                <c:pt idx="5">
                  <c:v>Friday</c:v>
                </c:pt>
                <c:pt idx="6">
                  <c:v>Saturday</c:v>
                </c:pt>
              </c:strCache>
            </c:strRef>
          </c:cat>
          <c:val>
            <c:numRef>
              <c:f>'analytical pivots'!$C$105:$C$112</c:f>
              <c:numCache>
                <c:formatCode>General</c:formatCode>
                <c:ptCount val="7"/>
                <c:pt idx="0">
                  <c:v>444</c:v>
                </c:pt>
                <c:pt idx="1">
                  <c:v>475</c:v>
                </c:pt>
                <c:pt idx="2">
                  <c:v>595</c:v>
                </c:pt>
                <c:pt idx="3">
                  <c:v>556</c:v>
                </c:pt>
                <c:pt idx="4">
                  <c:v>593</c:v>
                </c:pt>
                <c:pt idx="5">
                  <c:v>491</c:v>
                </c:pt>
                <c:pt idx="6">
                  <c:v>501</c:v>
                </c:pt>
              </c:numCache>
            </c:numRef>
          </c:val>
          <c:smooth val="0"/>
          <c:extLst>
            <c:ext xmlns:c16="http://schemas.microsoft.com/office/drawing/2014/chart" uri="{C3380CC4-5D6E-409C-BE32-E72D297353CC}">
              <c16:uniqueId val="{00000001-426E-431F-8253-80F9C44EB82A}"/>
            </c:ext>
          </c:extLst>
        </c:ser>
        <c:dLbls>
          <c:showLegendKey val="0"/>
          <c:showVal val="0"/>
          <c:showCatName val="0"/>
          <c:showSerName val="0"/>
          <c:showPercent val="0"/>
          <c:showBubbleSize val="0"/>
        </c:dLbls>
        <c:marker val="1"/>
        <c:smooth val="0"/>
        <c:axId val="1967339759"/>
        <c:axId val="1967341199"/>
      </c:lineChart>
      <c:catAx>
        <c:axId val="6459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5934847"/>
        <c:crosses val="autoZero"/>
        <c:auto val="1"/>
        <c:lblAlgn val="ctr"/>
        <c:lblOffset val="100"/>
        <c:noMultiLvlLbl val="0"/>
      </c:catAx>
      <c:valAx>
        <c:axId val="6459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45932927"/>
        <c:crosses val="autoZero"/>
        <c:crossBetween val="between"/>
      </c:valAx>
      <c:valAx>
        <c:axId val="1967341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39759"/>
        <c:crosses val="max"/>
        <c:crossBetween val="between"/>
      </c:valAx>
      <c:catAx>
        <c:axId val="1967339759"/>
        <c:scaling>
          <c:orientation val="minMax"/>
        </c:scaling>
        <c:delete val="1"/>
        <c:axPos val="b"/>
        <c:numFmt formatCode="General" sourceLinked="1"/>
        <c:majorTickMark val="out"/>
        <c:minorTickMark val="none"/>
        <c:tickLblPos val="nextTo"/>
        <c:crossAx val="19673411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a:t>
            </a:r>
            <a:r>
              <a:rPr lang="en-US" b="1" baseline="0"/>
              <a:t> Used Payment Method</a:t>
            </a:r>
          </a:p>
        </c:rich>
      </c:tx>
      <c:layout>
        <c:manualLayout>
          <c:xMode val="edge"/>
          <c:yMode val="edge"/>
          <c:x val="0.37501445765196278"/>
          <c:y val="8.7640747558164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0638126305389"/>
          <c:y val="0.1891512530189699"/>
          <c:w val="0.70028457480521711"/>
          <c:h val="0.68225035350666774"/>
        </c:manualLayout>
      </c:layout>
      <c:barChart>
        <c:barDir val="bar"/>
        <c:grouping val="clustered"/>
        <c:varyColors val="0"/>
        <c:ser>
          <c:idx val="0"/>
          <c:order val="0"/>
          <c:tx>
            <c:strRef>
              <c:f>'analytical pivots'!$C$144</c:f>
              <c:strCache>
                <c:ptCount val="1"/>
                <c:pt idx="0">
                  <c:v>Total</c:v>
                </c:pt>
              </c:strCache>
            </c:strRef>
          </c:tx>
          <c:spPr>
            <a:solidFill>
              <a:schemeClr val="accent4"/>
            </a:solidFill>
            <a:ln>
              <a:noFill/>
            </a:ln>
            <a:effectLst/>
          </c:spPr>
          <c:invertIfNegative val="0"/>
          <c:cat>
            <c:strRef>
              <c:f>'analytical pivots'!$B$145:$B$146</c:f>
              <c:strCache>
                <c:ptCount val="1"/>
                <c:pt idx="0">
                  <c:v>Upi</c:v>
                </c:pt>
              </c:strCache>
            </c:strRef>
          </c:cat>
          <c:val>
            <c:numRef>
              <c:f>'analytical pivots'!$C$145:$C$146</c:f>
              <c:numCache>
                <c:formatCode>General</c:formatCode>
                <c:ptCount val="1"/>
                <c:pt idx="0">
                  <c:v>503823.15</c:v>
                </c:pt>
              </c:numCache>
            </c:numRef>
          </c:val>
          <c:extLst>
            <c:ext xmlns:c16="http://schemas.microsoft.com/office/drawing/2014/chart" uri="{C3380CC4-5D6E-409C-BE32-E72D297353CC}">
              <c16:uniqueId val="{00000000-2D81-480C-9F02-CA2BBA1769F5}"/>
            </c:ext>
          </c:extLst>
        </c:ser>
        <c:dLbls>
          <c:showLegendKey val="0"/>
          <c:showVal val="0"/>
          <c:showCatName val="0"/>
          <c:showSerName val="0"/>
          <c:showPercent val="0"/>
          <c:showBubbleSize val="0"/>
        </c:dLbls>
        <c:gapWidth val="182"/>
        <c:axId val="732627247"/>
        <c:axId val="732627727"/>
      </c:barChart>
      <c:catAx>
        <c:axId val="73262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2627727"/>
        <c:crosses val="autoZero"/>
        <c:auto val="1"/>
        <c:lblAlgn val="ctr"/>
        <c:lblOffset val="100"/>
        <c:noMultiLvlLbl val="0"/>
      </c:catAx>
      <c:valAx>
        <c:axId val="73262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262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Rides by Zone</a:t>
            </a:r>
            <a:endParaRPr lang="en-US" b="1"/>
          </a:p>
        </c:rich>
      </c:tx>
      <c:layout>
        <c:manualLayout>
          <c:xMode val="edge"/>
          <c:yMode val="edge"/>
          <c:x val="0.46034142272337591"/>
          <c:y val="6.3147396360686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88487507134497E-2"/>
          <c:y val="0.1612970725746399"/>
          <c:w val="0.86150778197411326"/>
          <c:h val="0.69907907059316188"/>
        </c:manualLayout>
      </c:layout>
      <c:barChart>
        <c:barDir val="col"/>
        <c:grouping val="clustered"/>
        <c:varyColors val="0"/>
        <c:ser>
          <c:idx val="0"/>
          <c:order val="0"/>
          <c:tx>
            <c:strRef>
              <c:f>'analytical pivots'!$C$178</c:f>
              <c:strCache>
                <c:ptCount val="1"/>
                <c:pt idx="0">
                  <c:v>Total</c:v>
                </c:pt>
              </c:strCache>
            </c:strRef>
          </c:tx>
          <c:spPr>
            <a:solidFill>
              <a:schemeClr val="accent4"/>
            </a:solidFill>
            <a:ln>
              <a:noFill/>
            </a:ln>
            <a:effectLst/>
          </c:spPr>
          <c:invertIfNegative val="0"/>
          <c:cat>
            <c:strRef>
              <c:f>'analytical pivots'!$B$179:$B$184</c:f>
              <c:strCache>
                <c:ptCount val="5"/>
                <c:pt idx="0">
                  <c:v>Bengaluru</c:v>
                </c:pt>
                <c:pt idx="1">
                  <c:v>Chennai</c:v>
                </c:pt>
                <c:pt idx="2">
                  <c:v>Delhi</c:v>
                </c:pt>
                <c:pt idx="3">
                  <c:v>Hyderabad</c:v>
                </c:pt>
                <c:pt idx="4">
                  <c:v>Pune</c:v>
                </c:pt>
              </c:strCache>
            </c:strRef>
          </c:cat>
          <c:val>
            <c:numRef>
              <c:f>'analytical pivots'!$C$179:$C$184</c:f>
              <c:numCache>
                <c:formatCode>General</c:formatCode>
                <c:ptCount val="5"/>
                <c:pt idx="0">
                  <c:v>783</c:v>
                </c:pt>
                <c:pt idx="1">
                  <c:v>745</c:v>
                </c:pt>
                <c:pt idx="2">
                  <c:v>733</c:v>
                </c:pt>
                <c:pt idx="3">
                  <c:v>757</c:v>
                </c:pt>
                <c:pt idx="4">
                  <c:v>637</c:v>
                </c:pt>
              </c:numCache>
            </c:numRef>
          </c:val>
          <c:extLst>
            <c:ext xmlns:c16="http://schemas.microsoft.com/office/drawing/2014/chart" uri="{C3380CC4-5D6E-409C-BE32-E72D297353CC}">
              <c16:uniqueId val="{00000000-6A27-4B6C-A96C-0627EC47A628}"/>
            </c:ext>
          </c:extLst>
        </c:ser>
        <c:dLbls>
          <c:showLegendKey val="0"/>
          <c:showVal val="0"/>
          <c:showCatName val="0"/>
          <c:showSerName val="0"/>
          <c:showPercent val="0"/>
          <c:showBubbleSize val="0"/>
        </c:dLbls>
        <c:gapWidth val="219"/>
        <c:overlap val="-27"/>
        <c:axId val="741097711"/>
        <c:axId val="741096751"/>
      </c:barChart>
      <c:catAx>
        <c:axId val="74109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096751"/>
        <c:crosses val="autoZero"/>
        <c:auto val="1"/>
        <c:lblAlgn val="ctr"/>
        <c:lblOffset val="100"/>
        <c:noMultiLvlLbl val="0"/>
      </c:catAx>
      <c:valAx>
        <c:axId val="74109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0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Rides by Vehicle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'analytical pivots'!$C$9</c:f>
              <c:strCache>
                <c:ptCount val="1"/>
                <c:pt idx="0">
                  <c:v>Count of booking_id</c:v>
                </c:pt>
              </c:strCache>
            </c:strRef>
          </c:tx>
          <c:spPr>
            <a:solidFill>
              <a:schemeClr val="accent4">
                <a:shade val="76000"/>
              </a:schemeClr>
            </a:solidFill>
            <a:ln>
              <a:noFill/>
            </a:ln>
            <a:effectLst/>
          </c:spPr>
          <c:invertIfNegative val="0"/>
          <c:cat>
            <c:strRef>
              <c:f>'analytical pivots'!$B$10:$B$11</c:f>
              <c:strCache>
                <c:ptCount val="1"/>
                <c:pt idx="0">
                  <c:v>Auto</c:v>
                </c:pt>
              </c:strCache>
            </c:strRef>
          </c:cat>
          <c:val>
            <c:numRef>
              <c:f>'analytical pivots'!$C$10:$C$11</c:f>
              <c:numCache>
                <c:formatCode>General</c:formatCode>
                <c:ptCount val="1"/>
                <c:pt idx="0">
                  <c:v>3655</c:v>
                </c:pt>
              </c:numCache>
            </c:numRef>
          </c:val>
          <c:extLst>
            <c:ext xmlns:c16="http://schemas.microsoft.com/office/drawing/2014/chart" uri="{C3380CC4-5D6E-409C-BE32-E72D297353CC}">
              <c16:uniqueId val="{00000000-76AB-489F-9697-C98174FD30B8}"/>
            </c:ext>
          </c:extLst>
        </c:ser>
        <c:dLbls>
          <c:showLegendKey val="0"/>
          <c:showVal val="0"/>
          <c:showCatName val="0"/>
          <c:showSerName val="0"/>
          <c:showPercent val="0"/>
          <c:showBubbleSize val="0"/>
        </c:dLbls>
        <c:gapWidth val="219"/>
        <c:axId val="653677919"/>
        <c:axId val="653677439"/>
      </c:barChart>
      <c:lineChart>
        <c:grouping val="standard"/>
        <c:varyColors val="0"/>
        <c:ser>
          <c:idx val="1"/>
          <c:order val="1"/>
          <c:tx>
            <c:strRef>
              <c:f>'analytical pivots'!$D$9</c:f>
              <c:strCache>
                <c:ptCount val="1"/>
                <c:pt idx="0">
                  <c:v>Sum of booking_value</c:v>
                </c:pt>
              </c:strCache>
            </c:strRef>
          </c:tx>
          <c:spPr>
            <a:ln w="28575" cap="rnd">
              <a:solidFill>
                <a:schemeClr val="accent4">
                  <a:tint val="77000"/>
                </a:schemeClr>
              </a:solidFill>
              <a:round/>
            </a:ln>
            <a:effectLst/>
          </c:spPr>
          <c:marker>
            <c:symbol val="none"/>
          </c:marker>
          <c:cat>
            <c:strRef>
              <c:f>'analytical pivots'!$B$10:$B$11</c:f>
              <c:strCache>
                <c:ptCount val="1"/>
                <c:pt idx="0">
                  <c:v>Auto</c:v>
                </c:pt>
              </c:strCache>
            </c:strRef>
          </c:cat>
          <c:val>
            <c:numRef>
              <c:f>'analytical pivots'!$D$10:$D$11</c:f>
              <c:numCache>
                <c:formatCode>General</c:formatCode>
                <c:ptCount val="1"/>
                <c:pt idx="0">
                  <c:v>503823.15</c:v>
                </c:pt>
              </c:numCache>
            </c:numRef>
          </c:val>
          <c:smooth val="0"/>
          <c:extLst>
            <c:ext xmlns:c16="http://schemas.microsoft.com/office/drawing/2014/chart" uri="{C3380CC4-5D6E-409C-BE32-E72D297353CC}">
              <c16:uniqueId val="{00000001-76AB-489F-9697-C98174FD30B8}"/>
            </c:ext>
          </c:extLst>
        </c:ser>
        <c:dLbls>
          <c:showLegendKey val="0"/>
          <c:showVal val="0"/>
          <c:showCatName val="0"/>
          <c:showSerName val="0"/>
          <c:showPercent val="0"/>
          <c:showBubbleSize val="0"/>
        </c:dLbls>
        <c:marker val="1"/>
        <c:smooth val="0"/>
        <c:axId val="2056935583"/>
        <c:axId val="2056936063"/>
      </c:lineChart>
      <c:catAx>
        <c:axId val="205693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36063"/>
        <c:crosses val="autoZero"/>
        <c:auto val="1"/>
        <c:lblAlgn val="ctr"/>
        <c:lblOffset val="100"/>
        <c:noMultiLvlLbl val="0"/>
      </c:catAx>
      <c:valAx>
        <c:axId val="205693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6935583"/>
        <c:crosses val="autoZero"/>
        <c:crossBetween val="between"/>
      </c:valAx>
      <c:valAx>
        <c:axId val="6536774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77919"/>
        <c:crosses val="max"/>
        <c:crossBetween val="between"/>
      </c:valAx>
      <c:catAx>
        <c:axId val="653677919"/>
        <c:scaling>
          <c:orientation val="minMax"/>
        </c:scaling>
        <c:delete val="1"/>
        <c:axPos val="b"/>
        <c:numFmt formatCode="General" sourceLinked="1"/>
        <c:majorTickMark val="out"/>
        <c:minorTickMark val="none"/>
        <c:tickLblPos val="nextTo"/>
        <c:crossAx val="6536774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Cancellation by vehicle type</a:t>
            </a:r>
          </a:p>
        </c:rich>
      </c:tx>
      <c:layout>
        <c:manualLayout>
          <c:xMode val="edge"/>
          <c:yMode val="edge"/>
          <c:x val="0.33537046508165103"/>
          <c:y val="4.301326795617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65000"/>
            </a:schemeClr>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tint val="65000"/>
            </a:schemeClr>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hade val="65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65000"/>
            </a:schemeClr>
          </a:solidFill>
          <a:ln w="19050">
            <a:solidFill>
              <a:schemeClr val="lt1"/>
            </a:solidFill>
          </a:ln>
          <a:effectLst/>
        </c:spPr>
      </c:pivotFmt>
    </c:pivotFmts>
    <c:plotArea>
      <c:layout>
        <c:manualLayout>
          <c:layoutTarget val="inner"/>
          <c:xMode val="edge"/>
          <c:yMode val="edge"/>
          <c:x val="0.24730331153578822"/>
          <c:y val="0.14950034613826652"/>
          <c:w val="0.50914458122758766"/>
          <c:h val="0.78132709366235054"/>
        </c:manualLayout>
      </c:layout>
      <c:doughnutChart>
        <c:varyColors val="1"/>
        <c:ser>
          <c:idx val="0"/>
          <c:order val="0"/>
          <c:tx>
            <c:strRef>
              <c:f>'analytical pivots'!$C$44</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5128-4089-AB2F-6D9C6111455C}"/>
              </c:ext>
            </c:extLst>
          </c:dPt>
          <c:dPt>
            <c:idx val="1"/>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3-5128-4089-AB2F-6D9C6111455C}"/>
              </c:ext>
            </c:extLst>
          </c:dPt>
          <c:dPt>
            <c:idx val="2"/>
            <c:bubble3D val="0"/>
            <c:spPr>
              <a:solidFill>
                <a:schemeClr val="accent4">
                  <a:tint val="60000"/>
                </a:schemeClr>
              </a:solidFill>
              <a:ln w="19050">
                <a:solidFill>
                  <a:schemeClr val="lt1"/>
                </a:solidFill>
              </a:ln>
              <a:effectLst/>
            </c:spPr>
            <c:extLst>
              <c:ext xmlns:c16="http://schemas.microsoft.com/office/drawing/2014/chart" uri="{C3380CC4-5D6E-409C-BE32-E72D297353CC}">
                <c16:uniqueId val="{00000005-5128-4089-AB2F-6D9C611145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'analytical pivots'!$B$45:$B$46</c:f>
              <c:strCache>
                <c:ptCount val="1"/>
                <c:pt idx="0">
                  <c:v>Completed</c:v>
                </c:pt>
              </c:strCache>
            </c:strRef>
          </c:cat>
          <c:val>
            <c:numRef>
              <c:f>'analytical pivots'!$C$45:$C$46</c:f>
              <c:numCache>
                <c:formatCode>0.00%</c:formatCode>
                <c:ptCount val="1"/>
                <c:pt idx="0">
                  <c:v>1</c:v>
                </c:pt>
              </c:numCache>
            </c:numRef>
          </c:val>
          <c:extLst>
            <c:ext xmlns:c16="http://schemas.microsoft.com/office/drawing/2014/chart" uri="{C3380CC4-5D6E-409C-BE32-E72D297353CC}">
              <c16:uniqueId val="{00000006-5128-4089-AB2F-6D9C6111455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Drivers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'analytical pivots'!$C$70</c:f>
              <c:strCache>
                <c:ptCount val="1"/>
                <c:pt idx="0">
                  <c:v>Average of driver_rating</c:v>
                </c:pt>
              </c:strCache>
            </c:strRef>
          </c:tx>
          <c:spPr>
            <a:solidFill>
              <a:schemeClr val="accent4">
                <a:tint val="77000"/>
              </a:schemeClr>
            </a:solidFill>
            <a:ln>
              <a:noFill/>
            </a:ln>
            <a:effectLst/>
          </c:spPr>
          <c:invertIfNegative val="0"/>
          <c:cat>
            <c:strRef>
              <c:f>'analytical pivots'!$B$71:$B$81</c:f>
              <c:strCache>
                <c:ptCount val="10"/>
                <c:pt idx="0">
                  <c:v>DR_243</c:v>
                </c:pt>
                <c:pt idx="1">
                  <c:v>DR_307</c:v>
                </c:pt>
                <c:pt idx="2">
                  <c:v>DR_337</c:v>
                </c:pt>
                <c:pt idx="3">
                  <c:v>DR_469</c:v>
                </c:pt>
                <c:pt idx="4">
                  <c:v>DR_532</c:v>
                </c:pt>
                <c:pt idx="5">
                  <c:v>DR_534</c:v>
                </c:pt>
                <c:pt idx="6">
                  <c:v>DR_640</c:v>
                </c:pt>
                <c:pt idx="7">
                  <c:v>DR_659</c:v>
                </c:pt>
                <c:pt idx="8">
                  <c:v>DR_877</c:v>
                </c:pt>
                <c:pt idx="9">
                  <c:v>DR_984</c:v>
                </c:pt>
              </c:strCache>
            </c:strRef>
          </c:cat>
          <c:val>
            <c:numRef>
              <c:f>'analytical pivots'!$C$71:$C$81</c:f>
              <c:numCache>
                <c:formatCode>General</c:formatCode>
                <c:ptCount val="10"/>
                <c:pt idx="0">
                  <c:v>4.2666666666666666</c:v>
                </c:pt>
                <c:pt idx="1">
                  <c:v>3.709090909090909</c:v>
                </c:pt>
                <c:pt idx="2">
                  <c:v>4.2166666666666668</c:v>
                </c:pt>
                <c:pt idx="3">
                  <c:v>3.936363636363637</c:v>
                </c:pt>
                <c:pt idx="4">
                  <c:v>3.71</c:v>
                </c:pt>
                <c:pt idx="5">
                  <c:v>4.0384615384615392</c:v>
                </c:pt>
                <c:pt idx="6">
                  <c:v>4.29</c:v>
                </c:pt>
                <c:pt idx="7">
                  <c:v>3.9400000000000004</c:v>
                </c:pt>
                <c:pt idx="8">
                  <c:v>4.3099999999999996</c:v>
                </c:pt>
                <c:pt idx="9">
                  <c:v>4.2846153846153845</c:v>
                </c:pt>
              </c:numCache>
            </c:numRef>
          </c:val>
          <c:extLst>
            <c:ext xmlns:c16="http://schemas.microsoft.com/office/drawing/2014/chart" uri="{C3380CC4-5D6E-409C-BE32-E72D297353CC}">
              <c16:uniqueId val="{00000000-FD23-4DC2-AE17-B5B3A74EAA17}"/>
            </c:ext>
          </c:extLst>
        </c:ser>
        <c:dLbls>
          <c:showLegendKey val="0"/>
          <c:showVal val="0"/>
          <c:showCatName val="0"/>
          <c:showSerName val="0"/>
          <c:showPercent val="0"/>
          <c:showBubbleSize val="0"/>
        </c:dLbls>
        <c:gapWidth val="219"/>
        <c:axId val="741203311"/>
        <c:axId val="741202831"/>
      </c:barChart>
      <c:lineChart>
        <c:grouping val="standard"/>
        <c:varyColors val="0"/>
        <c:ser>
          <c:idx val="1"/>
          <c:order val="1"/>
          <c:tx>
            <c:strRef>
              <c:f>'analytical pivots'!$D$70</c:f>
              <c:strCache>
                <c:ptCount val="1"/>
                <c:pt idx="0">
                  <c:v>Count of booking_id</c:v>
                </c:pt>
              </c:strCache>
            </c:strRef>
          </c:tx>
          <c:spPr>
            <a:ln w="28575" cap="rnd">
              <a:solidFill>
                <a:schemeClr val="accent4">
                  <a:shade val="76000"/>
                </a:schemeClr>
              </a:solidFill>
              <a:round/>
            </a:ln>
            <a:effectLst/>
          </c:spPr>
          <c:marker>
            <c:symbol val="none"/>
          </c:marker>
          <c:cat>
            <c:strRef>
              <c:f>'analytical pivots'!$B$71:$B$81</c:f>
              <c:strCache>
                <c:ptCount val="10"/>
                <c:pt idx="0">
                  <c:v>DR_243</c:v>
                </c:pt>
                <c:pt idx="1">
                  <c:v>DR_307</c:v>
                </c:pt>
                <c:pt idx="2">
                  <c:v>DR_337</c:v>
                </c:pt>
                <c:pt idx="3">
                  <c:v>DR_469</c:v>
                </c:pt>
                <c:pt idx="4">
                  <c:v>DR_532</c:v>
                </c:pt>
                <c:pt idx="5">
                  <c:v>DR_534</c:v>
                </c:pt>
                <c:pt idx="6">
                  <c:v>DR_640</c:v>
                </c:pt>
                <c:pt idx="7">
                  <c:v>DR_659</c:v>
                </c:pt>
                <c:pt idx="8">
                  <c:v>DR_877</c:v>
                </c:pt>
                <c:pt idx="9">
                  <c:v>DR_984</c:v>
                </c:pt>
              </c:strCache>
            </c:strRef>
          </c:cat>
          <c:val>
            <c:numRef>
              <c:f>'analytical pivots'!$D$71:$D$81</c:f>
              <c:numCache>
                <c:formatCode>General</c:formatCode>
                <c:ptCount val="10"/>
                <c:pt idx="0">
                  <c:v>9</c:v>
                </c:pt>
                <c:pt idx="1">
                  <c:v>11</c:v>
                </c:pt>
                <c:pt idx="2">
                  <c:v>12</c:v>
                </c:pt>
                <c:pt idx="3">
                  <c:v>11</c:v>
                </c:pt>
                <c:pt idx="4">
                  <c:v>10</c:v>
                </c:pt>
                <c:pt idx="5">
                  <c:v>13</c:v>
                </c:pt>
                <c:pt idx="6">
                  <c:v>10</c:v>
                </c:pt>
                <c:pt idx="7">
                  <c:v>10</c:v>
                </c:pt>
                <c:pt idx="8">
                  <c:v>10</c:v>
                </c:pt>
                <c:pt idx="9">
                  <c:v>13</c:v>
                </c:pt>
              </c:numCache>
            </c:numRef>
          </c:val>
          <c:smooth val="0"/>
          <c:extLst>
            <c:ext xmlns:c16="http://schemas.microsoft.com/office/drawing/2014/chart" uri="{C3380CC4-5D6E-409C-BE32-E72D297353CC}">
              <c16:uniqueId val="{00000001-FD23-4DC2-AE17-B5B3A74EAA17}"/>
            </c:ext>
          </c:extLst>
        </c:ser>
        <c:dLbls>
          <c:showLegendKey val="0"/>
          <c:showVal val="0"/>
          <c:showCatName val="0"/>
          <c:showSerName val="0"/>
          <c:showPercent val="0"/>
          <c:showBubbleSize val="0"/>
        </c:dLbls>
        <c:marker val="1"/>
        <c:smooth val="0"/>
        <c:axId val="4441359"/>
        <c:axId val="4439439"/>
      </c:lineChart>
      <c:catAx>
        <c:axId val="44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39439"/>
        <c:crosses val="autoZero"/>
        <c:auto val="1"/>
        <c:lblAlgn val="ctr"/>
        <c:lblOffset val="100"/>
        <c:noMultiLvlLbl val="0"/>
      </c:catAx>
      <c:valAx>
        <c:axId val="443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41359"/>
        <c:crosses val="autoZero"/>
        <c:crossBetween val="between"/>
      </c:valAx>
      <c:valAx>
        <c:axId val="7412028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03311"/>
        <c:crosses val="max"/>
        <c:crossBetween val="between"/>
      </c:valAx>
      <c:catAx>
        <c:axId val="741203311"/>
        <c:scaling>
          <c:orientation val="minMax"/>
        </c:scaling>
        <c:delete val="1"/>
        <c:axPos val="b"/>
        <c:numFmt formatCode="General" sourceLinked="1"/>
        <c:majorTickMark val="out"/>
        <c:minorTickMark val="none"/>
        <c:tickLblPos val="nextTo"/>
        <c:crossAx val="741202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Day</a:t>
            </a:r>
            <a:r>
              <a:rPr lang="en-IN" b="1" baseline="0"/>
              <a:t> of week</a:t>
            </a:r>
          </a:p>
        </c:rich>
      </c:tx>
      <c:layout>
        <c:manualLayout>
          <c:xMode val="edge"/>
          <c:yMode val="edge"/>
          <c:x val="0.46358709765777567"/>
          <c:y val="1.4935070662288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1"/>
          <c:tx>
            <c:strRef>
              <c:f>'analytical pivots'!$D$104</c:f>
              <c:strCache>
                <c:ptCount val="1"/>
                <c:pt idx="0">
                  <c:v>Sum of booking_value</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cat>
            <c:strRef>
              <c:f>'analytical pivots'!$B$105:$B$112</c:f>
              <c:strCache>
                <c:ptCount val="7"/>
                <c:pt idx="0">
                  <c:v>Sunday</c:v>
                </c:pt>
                <c:pt idx="1">
                  <c:v>Monday</c:v>
                </c:pt>
                <c:pt idx="2">
                  <c:v>Tuesday</c:v>
                </c:pt>
                <c:pt idx="3">
                  <c:v>Wednesday</c:v>
                </c:pt>
                <c:pt idx="4">
                  <c:v>Thursday</c:v>
                </c:pt>
                <c:pt idx="5">
                  <c:v>Friday</c:v>
                </c:pt>
                <c:pt idx="6">
                  <c:v>Saturday</c:v>
                </c:pt>
              </c:strCache>
            </c:strRef>
          </c:cat>
          <c:val>
            <c:numRef>
              <c:f>'analytical pivots'!$D$105:$D$112</c:f>
              <c:numCache>
                <c:formatCode>General</c:formatCode>
                <c:ptCount val="7"/>
                <c:pt idx="0">
                  <c:v>60979.64</c:v>
                </c:pt>
                <c:pt idx="1">
                  <c:v>65464.42</c:v>
                </c:pt>
                <c:pt idx="2">
                  <c:v>82954.66</c:v>
                </c:pt>
                <c:pt idx="3">
                  <c:v>75624.3</c:v>
                </c:pt>
                <c:pt idx="4">
                  <c:v>83404.58</c:v>
                </c:pt>
                <c:pt idx="5">
                  <c:v>67679.289999999994</c:v>
                </c:pt>
                <c:pt idx="6">
                  <c:v>67716.259999999995</c:v>
                </c:pt>
              </c:numCache>
            </c:numRef>
          </c:val>
          <c:smooth val="0"/>
          <c:extLst>
            <c:ext xmlns:c16="http://schemas.microsoft.com/office/drawing/2014/chart" uri="{C3380CC4-5D6E-409C-BE32-E72D297353CC}">
              <c16:uniqueId val="{00000000-ED78-48DB-87D5-ECB9457FA09F}"/>
            </c:ext>
          </c:extLst>
        </c:ser>
        <c:dLbls>
          <c:showLegendKey val="0"/>
          <c:showVal val="0"/>
          <c:showCatName val="0"/>
          <c:showSerName val="0"/>
          <c:showPercent val="0"/>
          <c:showBubbleSize val="0"/>
        </c:dLbls>
        <c:marker val="1"/>
        <c:smooth val="0"/>
        <c:axId val="645932927"/>
        <c:axId val="645934847"/>
      </c:lineChart>
      <c:lineChart>
        <c:grouping val="standard"/>
        <c:varyColors val="0"/>
        <c:ser>
          <c:idx val="1"/>
          <c:order val="0"/>
          <c:tx>
            <c:strRef>
              <c:f>'analytical pivots'!$C$104</c:f>
              <c:strCache>
                <c:ptCount val="1"/>
                <c:pt idx="0">
                  <c:v>Count of booking_id</c:v>
                </c:pt>
              </c:strCache>
            </c:strRef>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cat>
            <c:strRef>
              <c:f>'analytical pivots'!$B$105:$B$112</c:f>
              <c:strCache>
                <c:ptCount val="7"/>
                <c:pt idx="0">
                  <c:v>Sunday</c:v>
                </c:pt>
                <c:pt idx="1">
                  <c:v>Monday</c:v>
                </c:pt>
                <c:pt idx="2">
                  <c:v>Tuesday</c:v>
                </c:pt>
                <c:pt idx="3">
                  <c:v>Wednesday</c:v>
                </c:pt>
                <c:pt idx="4">
                  <c:v>Thursday</c:v>
                </c:pt>
                <c:pt idx="5">
                  <c:v>Friday</c:v>
                </c:pt>
                <c:pt idx="6">
                  <c:v>Saturday</c:v>
                </c:pt>
              </c:strCache>
            </c:strRef>
          </c:cat>
          <c:val>
            <c:numRef>
              <c:f>'analytical pivots'!$C$105:$C$112</c:f>
              <c:numCache>
                <c:formatCode>General</c:formatCode>
                <c:ptCount val="7"/>
                <c:pt idx="0">
                  <c:v>444</c:v>
                </c:pt>
                <c:pt idx="1">
                  <c:v>475</c:v>
                </c:pt>
                <c:pt idx="2">
                  <c:v>595</c:v>
                </c:pt>
                <c:pt idx="3">
                  <c:v>556</c:v>
                </c:pt>
                <c:pt idx="4">
                  <c:v>593</c:v>
                </c:pt>
                <c:pt idx="5">
                  <c:v>491</c:v>
                </c:pt>
                <c:pt idx="6">
                  <c:v>501</c:v>
                </c:pt>
              </c:numCache>
            </c:numRef>
          </c:val>
          <c:smooth val="0"/>
          <c:extLst>
            <c:ext xmlns:c16="http://schemas.microsoft.com/office/drawing/2014/chart" uri="{C3380CC4-5D6E-409C-BE32-E72D297353CC}">
              <c16:uniqueId val="{00000001-ED78-48DB-87D5-ECB9457FA09F}"/>
            </c:ext>
          </c:extLst>
        </c:ser>
        <c:dLbls>
          <c:showLegendKey val="0"/>
          <c:showVal val="0"/>
          <c:showCatName val="0"/>
          <c:showSerName val="0"/>
          <c:showPercent val="0"/>
          <c:showBubbleSize val="0"/>
        </c:dLbls>
        <c:marker val="1"/>
        <c:smooth val="0"/>
        <c:axId val="1967339759"/>
        <c:axId val="1967341199"/>
      </c:lineChart>
      <c:catAx>
        <c:axId val="6459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5934847"/>
        <c:crosses val="autoZero"/>
        <c:auto val="1"/>
        <c:lblAlgn val="ctr"/>
        <c:lblOffset val="100"/>
        <c:noMultiLvlLbl val="0"/>
      </c:catAx>
      <c:valAx>
        <c:axId val="6459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45932927"/>
        <c:crosses val="autoZero"/>
        <c:crossBetween val="between"/>
      </c:valAx>
      <c:valAx>
        <c:axId val="1967341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39759"/>
        <c:crosses val="max"/>
        <c:crossBetween val="between"/>
      </c:valAx>
      <c:catAx>
        <c:axId val="1967339759"/>
        <c:scaling>
          <c:orientation val="minMax"/>
        </c:scaling>
        <c:delete val="1"/>
        <c:axPos val="b"/>
        <c:numFmt formatCode="General" sourceLinked="1"/>
        <c:majorTickMark val="out"/>
        <c:minorTickMark val="none"/>
        <c:tickLblPos val="nextTo"/>
        <c:crossAx val="19673411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a:t>
            </a:r>
            <a:r>
              <a:rPr lang="en-US" b="1" baseline="0"/>
              <a:t> Used Payment Method</a:t>
            </a:r>
          </a:p>
        </c:rich>
      </c:tx>
      <c:layout>
        <c:manualLayout>
          <c:xMode val="edge"/>
          <c:yMode val="edge"/>
          <c:x val="0.37501445765196278"/>
          <c:y val="8.7640747558164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0638126305389"/>
          <c:y val="0.1891512530189699"/>
          <c:w val="0.70028457480521711"/>
          <c:h val="0.68225035350666774"/>
        </c:manualLayout>
      </c:layout>
      <c:barChart>
        <c:barDir val="bar"/>
        <c:grouping val="clustered"/>
        <c:varyColors val="0"/>
        <c:ser>
          <c:idx val="0"/>
          <c:order val="0"/>
          <c:tx>
            <c:strRef>
              <c:f>'analytical pivots'!$C$144</c:f>
              <c:strCache>
                <c:ptCount val="1"/>
                <c:pt idx="0">
                  <c:v>Total</c:v>
                </c:pt>
              </c:strCache>
            </c:strRef>
          </c:tx>
          <c:spPr>
            <a:solidFill>
              <a:schemeClr val="accent4"/>
            </a:solidFill>
            <a:ln>
              <a:noFill/>
            </a:ln>
            <a:effectLst/>
          </c:spPr>
          <c:invertIfNegative val="0"/>
          <c:cat>
            <c:strRef>
              <c:f>'analytical pivots'!$B$145:$B$146</c:f>
              <c:strCache>
                <c:ptCount val="1"/>
                <c:pt idx="0">
                  <c:v>Upi</c:v>
                </c:pt>
              </c:strCache>
            </c:strRef>
          </c:cat>
          <c:val>
            <c:numRef>
              <c:f>'analytical pivots'!$C$145:$C$146</c:f>
              <c:numCache>
                <c:formatCode>General</c:formatCode>
                <c:ptCount val="1"/>
                <c:pt idx="0">
                  <c:v>503823.15</c:v>
                </c:pt>
              </c:numCache>
            </c:numRef>
          </c:val>
          <c:extLst>
            <c:ext xmlns:c16="http://schemas.microsoft.com/office/drawing/2014/chart" uri="{C3380CC4-5D6E-409C-BE32-E72D297353CC}">
              <c16:uniqueId val="{00000000-C7D8-481F-9EF1-ABC98709C9F4}"/>
            </c:ext>
          </c:extLst>
        </c:ser>
        <c:dLbls>
          <c:showLegendKey val="0"/>
          <c:showVal val="0"/>
          <c:showCatName val="0"/>
          <c:showSerName val="0"/>
          <c:showPercent val="0"/>
          <c:showBubbleSize val="0"/>
        </c:dLbls>
        <c:gapWidth val="182"/>
        <c:axId val="732627247"/>
        <c:axId val="732627727"/>
      </c:barChart>
      <c:catAx>
        <c:axId val="73262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2627727"/>
        <c:crosses val="autoZero"/>
        <c:auto val="1"/>
        <c:lblAlgn val="ctr"/>
        <c:lblOffset val="100"/>
        <c:noMultiLvlLbl val="0"/>
      </c:catAx>
      <c:valAx>
        <c:axId val="73262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262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[rapido.xlsx]analytical pivots!PivotTable7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Rides by Zone</a:t>
            </a:r>
            <a:endParaRPr lang="en-US" b="1"/>
          </a:p>
        </c:rich>
      </c:tx>
      <c:layout>
        <c:manualLayout>
          <c:xMode val="edge"/>
          <c:yMode val="edge"/>
          <c:x val="0.46034142272337591"/>
          <c:y val="6.3147396360686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88487507134497E-2"/>
          <c:y val="0.1612970725746399"/>
          <c:w val="0.86150778197411326"/>
          <c:h val="0.69907907059316188"/>
        </c:manualLayout>
      </c:layout>
      <c:barChart>
        <c:barDir val="col"/>
        <c:grouping val="clustered"/>
        <c:varyColors val="0"/>
        <c:ser>
          <c:idx val="0"/>
          <c:order val="0"/>
          <c:tx>
            <c:strRef>
              <c:f>'analytical pivots'!$C$178</c:f>
              <c:strCache>
                <c:ptCount val="1"/>
                <c:pt idx="0">
                  <c:v>Total</c:v>
                </c:pt>
              </c:strCache>
            </c:strRef>
          </c:tx>
          <c:spPr>
            <a:solidFill>
              <a:schemeClr val="accent4"/>
            </a:solidFill>
            <a:ln>
              <a:noFill/>
            </a:ln>
            <a:effectLst/>
          </c:spPr>
          <c:invertIfNegative val="0"/>
          <c:cat>
            <c:strRef>
              <c:f>'analytical pivots'!$B$179:$B$184</c:f>
              <c:strCache>
                <c:ptCount val="5"/>
                <c:pt idx="0">
                  <c:v>Bengaluru</c:v>
                </c:pt>
                <c:pt idx="1">
                  <c:v>Chennai</c:v>
                </c:pt>
                <c:pt idx="2">
                  <c:v>Delhi</c:v>
                </c:pt>
                <c:pt idx="3">
                  <c:v>Hyderabad</c:v>
                </c:pt>
                <c:pt idx="4">
                  <c:v>Pune</c:v>
                </c:pt>
              </c:strCache>
            </c:strRef>
          </c:cat>
          <c:val>
            <c:numRef>
              <c:f>'analytical pivots'!$C$179:$C$184</c:f>
              <c:numCache>
                <c:formatCode>General</c:formatCode>
                <c:ptCount val="5"/>
                <c:pt idx="0">
                  <c:v>783</c:v>
                </c:pt>
                <c:pt idx="1">
                  <c:v>745</c:v>
                </c:pt>
                <c:pt idx="2">
                  <c:v>733</c:v>
                </c:pt>
                <c:pt idx="3">
                  <c:v>757</c:v>
                </c:pt>
                <c:pt idx="4">
                  <c:v>637</c:v>
                </c:pt>
              </c:numCache>
            </c:numRef>
          </c:val>
          <c:extLst>
            <c:ext xmlns:c16="http://schemas.microsoft.com/office/drawing/2014/chart" uri="{C3380CC4-5D6E-409C-BE32-E72D297353CC}">
              <c16:uniqueId val="{00000000-7C9B-4BC3-B991-6C3A21540AA1}"/>
            </c:ext>
          </c:extLst>
        </c:ser>
        <c:dLbls>
          <c:showLegendKey val="0"/>
          <c:showVal val="0"/>
          <c:showCatName val="0"/>
          <c:showSerName val="0"/>
          <c:showPercent val="0"/>
          <c:showBubbleSize val="0"/>
        </c:dLbls>
        <c:gapWidth val="219"/>
        <c:overlap val="-27"/>
        <c:axId val="741097711"/>
        <c:axId val="741096751"/>
      </c:barChart>
      <c:catAx>
        <c:axId val="74109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096751"/>
        <c:crosses val="autoZero"/>
        <c:auto val="1"/>
        <c:lblAlgn val="ctr"/>
        <c:lblOffset val="100"/>
        <c:noMultiLvlLbl val="0"/>
      </c:catAx>
      <c:valAx>
        <c:axId val="74109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0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13138</xdr:colOff>
      <xdr:row>4</xdr:row>
      <xdr:rowOff>21430</xdr:rowOff>
    </xdr:from>
    <xdr:to>
      <xdr:col>15</xdr:col>
      <xdr:colOff>578069</xdr:colOff>
      <xdr:row>24</xdr:row>
      <xdr:rowOff>26276</xdr:rowOff>
    </xdr:to>
    <xdr:graphicFrame macro="">
      <xdr:nvGraphicFramePr>
        <xdr:cNvPr id="2" name="Chart 1">
          <a:extLst>
            <a:ext uri="{FF2B5EF4-FFF2-40B4-BE49-F238E27FC236}">
              <a16:creationId xmlns:a16="http://schemas.microsoft.com/office/drawing/2014/main" id="{210C382F-65C0-4DEA-45BB-1B1DA27E9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7704</xdr:colOff>
      <xdr:row>36</xdr:row>
      <xdr:rowOff>26276</xdr:rowOff>
    </xdr:from>
    <xdr:to>
      <xdr:col>15</xdr:col>
      <xdr:colOff>144517</xdr:colOff>
      <xdr:row>57</xdr:row>
      <xdr:rowOff>8403</xdr:rowOff>
    </xdr:to>
    <xdr:graphicFrame macro="">
      <xdr:nvGraphicFramePr>
        <xdr:cNvPr id="3" name="Chart 2">
          <a:extLst>
            <a:ext uri="{FF2B5EF4-FFF2-40B4-BE49-F238E27FC236}">
              <a16:creationId xmlns:a16="http://schemas.microsoft.com/office/drawing/2014/main" id="{9F942EAA-D8AC-3182-E2C0-3B9F6FBE0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129048</xdr:colOff>
      <xdr:row>68</xdr:row>
      <xdr:rowOff>140109</xdr:rowOff>
    </xdr:from>
    <xdr:to>
      <xdr:col>16</xdr:col>
      <xdr:colOff>381000</xdr:colOff>
      <xdr:row>86</xdr:row>
      <xdr:rowOff>172065</xdr:rowOff>
    </xdr:to>
    <xdr:graphicFrame macro="">
      <xdr:nvGraphicFramePr>
        <xdr:cNvPr id="4" name="Chart 3">
          <a:extLst>
            <a:ext uri="{FF2B5EF4-FFF2-40B4-BE49-F238E27FC236}">
              <a16:creationId xmlns:a16="http://schemas.microsoft.com/office/drawing/2014/main" id="{0A0658E7-586A-1F02-BD22-0203DE87A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524773</xdr:colOff>
      <xdr:row>99</xdr:row>
      <xdr:rowOff>1436</xdr:rowOff>
    </xdr:from>
    <xdr:to>
      <xdr:col>16</xdr:col>
      <xdr:colOff>502920</xdr:colOff>
      <xdr:row>126</xdr:row>
      <xdr:rowOff>30480</xdr:rowOff>
    </xdr:to>
    <xdr:graphicFrame macro="">
      <xdr:nvGraphicFramePr>
        <xdr:cNvPr id="5" name="Chart 4">
          <a:extLst>
            <a:ext uri="{FF2B5EF4-FFF2-40B4-BE49-F238E27FC236}">
              <a16:creationId xmlns:a16="http://schemas.microsoft.com/office/drawing/2014/main" id="{6EB11FB1-765B-217D-FDCF-519EE17CB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1301150</xdr:colOff>
      <xdr:row>138</xdr:row>
      <xdr:rowOff>130832</xdr:rowOff>
    </xdr:from>
    <xdr:to>
      <xdr:col>14</xdr:col>
      <xdr:colOff>186905</xdr:colOff>
      <xdr:row>160</xdr:row>
      <xdr:rowOff>158150</xdr:rowOff>
    </xdr:to>
    <xdr:graphicFrame macro="">
      <xdr:nvGraphicFramePr>
        <xdr:cNvPr id="6" name="Chart 5">
          <a:extLst>
            <a:ext uri="{FF2B5EF4-FFF2-40B4-BE49-F238E27FC236}">
              <a16:creationId xmlns:a16="http://schemas.microsoft.com/office/drawing/2014/main" id="{D55A1BE3-566A-3924-1BE8-829335A2B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1027981</xdr:colOff>
      <xdr:row>174</xdr:row>
      <xdr:rowOff>1437</xdr:rowOff>
    </xdr:from>
    <xdr:to>
      <xdr:col>15</xdr:col>
      <xdr:colOff>230037</xdr:colOff>
      <xdr:row>194</xdr:row>
      <xdr:rowOff>172527</xdr:rowOff>
    </xdr:to>
    <xdr:graphicFrame macro="">
      <xdr:nvGraphicFramePr>
        <xdr:cNvPr id="7" name="Chart 6">
          <a:extLst>
            <a:ext uri="{FF2B5EF4-FFF2-40B4-BE49-F238E27FC236}">
              <a16:creationId xmlns:a16="http://schemas.microsoft.com/office/drawing/2014/main" id="{6B3B6F21-9A05-59C9-F9D1-67928955E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490538</xdr:colOff>
      <xdr:row>14</xdr:row>
      <xdr:rowOff>119062</xdr:rowOff>
    </xdr:from>
    <xdr:to>
      <xdr:col>18</xdr:col>
      <xdr:colOff>466725</xdr:colOff>
      <xdr:row>27</xdr:row>
      <xdr:rowOff>0</xdr:rowOff>
    </xdr:to>
    <xdr:sp macro="" textlink="">
      <xdr:nvSpPr>
        <xdr:cNvPr id="9" name="Rectangle 8">
          <a:extLst>
            <a:ext uri="{FF2B5EF4-FFF2-40B4-BE49-F238E27FC236}">
              <a16:creationId xmlns:a16="http://schemas.microsoft.com/office/drawing/2014/main" id="{00317759-0819-C3CA-2219-9F179117CEE6}"/>
            </a:ext>
          </a:extLst>
        </xdr:cNvPr>
        <xdr:cNvSpPr/>
      </xdr:nvSpPr>
      <xdr:spPr>
        <a:xfrm>
          <a:off x="9024938" y="2909887"/>
          <a:ext cx="2414587" cy="2233613"/>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143837</xdr:colOff>
      <xdr:row>46</xdr:row>
      <xdr:rowOff>117231</xdr:rowOff>
    </xdr:from>
    <xdr:to>
      <xdr:col>16</xdr:col>
      <xdr:colOff>62837</xdr:colOff>
      <xdr:row>73</xdr:row>
      <xdr:rowOff>49385</xdr:rowOff>
    </xdr:to>
    <xdr:graphicFrame macro="">
      <xdr:nvGraphicFramePr>
        <xdr:cNvPr id="2" name="Chart 1">
          <a:extLst>
            <a:ext uri="{FF2B5EF4-FFF2-40B4-BE49-F238E27FC236}">
              <a16:creationId xmlns:a16="http://schemas.microsoft.com/office/drawing/2014/main" id="{6E04D3E4-A8A2-409C-BBD5-7B3EED80E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514912</xdr:colOff>
      <xdr:row>46</xdr:row>
      <xdr:rowOff>92809</xdr:rowOff>
    </xdr:from>
    <xdr:to>
      <xdr:col>29</xdr:col>
      <xdr:colOff>433912</xdr:colOff>
      <xdr:row>73</xdr:row>
      <xdr:rowOff>24963</xdr:rowOff>
    </xdr:to>
    <xdr:graphicFrame macro="">
      <xdr:nvGraphicFramePr>
        <xdr:cNvPr id="3" name="Chart 2">
          <a:extLst>
            <a:ext uri="{FF2B5EF4-FFF2-40B4-BE49-F238E27FC236}">
              <a16:creationId xmlns:a16="http://schemas.microsoft.com/office/drawing/2014/main" id="{E29C9507-050F-4747-AA2B-F7F869DAC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211628</xdr:colOff>
      <xdr:row>46</xdr:row>
      <xdr:rowOff>119673</xdr:rowOff>
    </xdr:from>
    <xdr:to>
      <xdr:col>44</xdr:col>
      <xdr:colOff>130628</xdr:colOff>
      <xdr:row>73</xdr:row>
      <xdr:rowOff>51827</xdr:rowOff>
    </xdr:to>
    <xdr:graphicFrame macro="">
      <xdr:nvGraphicFramePr>
        <xdr:cNvPr id="4" name="Chart 3">
          <a:extLst>
            <a:ext uri="{FF2B5EF4-FFF2-40B4-BE49-F238E27FC236}">
              <a16:creationId xmlns:a16="http://schemas.microsoft.com/office/drawing/2014/main" id="{9D5FF4A8-215E-4DE0-9311-C3A47AB57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163634</xdr:colOff>
      <xdr:row>76</xdr:row>
      <xdr:rowOff>123189</xdr:rowOff>
    </xdr:from>
    <xdr:to>
      <xdr:col>16</xdr:col>
      <xdr:colOff>82634</xdr:colOff>
      <xdr:row>103</xdr:row>
      <xdr:rowOff>55343</xdr:rowOff>
    </xdr:to>
    <xdr:graphicFrame macro="">
      <xdr:nvGraphicFramePr>
        <xdr:cNvPr id="5" name="Chart 4">
          <a:extLst>
            <a:ext uri="{FF2B5EF4-FFF2-40B4-BE49-F238E27FC236}">
              <a16:creationId xmlns:a16="http://schemas.microsoft.com/office/drawing/2014/main" id="{8E57CF0C-9EA5-489A-897C-6E4002DAF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41519</xdr:colOff>
      <xdr:row>75</xdr:row>
      <xdr:rowOff>148980</xdr:rowOff>
    </xdr:from>
    <xdr:to>
      <xdr:col>29</xdr:col>
      <xdr:colOff>575980</xdr:colOff>
      <xdr:row>102</xdr:row>
      <xdr:rowOff>81134</xdr:rowOff>
    </xdr:to>
    <xdr:graphicFrame macro="">
      <xdr:nvGraphicFramePr>
        <xdr:cNvPr id="6" name="Chart 5">
          <a:extLst>
            <a:ext uri="{FF2B5EF4-FFF2-40B4-BE49-F238E27FC236}">
              <a16:creationId xmlns:a16="http://schemas.microsoft.com/office/drawing/2014/main" id="{34FEC2D2-5D4E-406C-8D19-220C58238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244230</xdr:colOff>
      <xdr:row>75</xdr:row>
      <xdr:rowOff>158750</xdr:rowOff>
    </xdr:from>
    <xdr:to>
      <xdr:col>44</xdr:col>
      <xdr:colOff>163230</xdr:colOff>
      <xdr:row>102</xdr:row>
      <xdr:rowOff>90904</xdr:rowOff>
    </xdr:to>
    <xdr:graphicFrame macro="">
      <xdr:nvGraphicFramePr>
        <xdr:cNvPr id="7" name="Chart 6">
          <a:extLst>
            <a:ext uri="{FF2B5EF4-FFF2-40B4-BE49-F238E27FC236}">
              <a16:creationId xmlns:a16="http://schemas.microsoft.com/office/drawing/2014/main" id="{23D3AD80-8835-42F1-820F-621A4C87C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197927</xdr:colOff>
      <xdr:row>16</xdr:row>
      <xdr:rowOff>17810</xdr:rowOff>
    </xdr:from>
    <xdr:to>
      <xdr:col>18</xdr:col>
      <xdr:colOff>174571</xdr:colOff>
      <xdr:row>26</xdr:row>
      <xdr:rowOff>3525</xdr:rowOff>
    </xdr:to>
    <mc:AlternateContent xmlns:mc="http://schemas.openxmlformats.org/markup-compatibility/2006">
      <mc:Choice xmlns:a14="http://schemas.microsoft.com/office/drawing/2010/main" Requires="a14">
        <xdr:graphicFrame macro="">
          <xdr:nvGraphicFramePr>
            <xdr:cNvPr id="10" name="vehicle_type">
              <a:extLst>
                <a:ext uri="{FF2B5EF4-FFF2-40B4-BE49-F238E27FC236}">
                  <a16:creationId xmlns:a16="http://schemas.microsoft.com/office/drawing/2014/main" id="{FDCE1571-A293-5370-A8ED-C23B341297AA}"/>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9341927" y="3294410"/>
              <a:ext cx="1805444" cy="189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72447</xdr:colOff>
      <xdr:row>14</xdr:row>
      <xdr:rowOff>122802</xdr:rowOff>
    </xdr:from>
    <xdr:to>
      <xdr:col>24</xdr:col>
      <xdr:colOff>203703</xdr:colOff>
      <xdr:row>28</xdr:row>
      <xdr:rowOff>102803</xdr:rowOff>
    </xdr:to>
    <mc:AlternateContent xmlns:mc="http://schemas.openxmlformats.org/markup-compatibility/2006">
      <mc:Choice xmlns:a14="http://schemas.microsoft.com/office/drawing/2010/main" Requires="a14">
        <xdr:graphicFrame macro="">
          <xdr:nvGraphicFramePr>
            <xdr:cNvPr id="11" name="booking_status">
              <a:extLst>
                <a:ext uri="{FF2B5EF4-FFF2-40B4-BE49-F238E27FC236}">
                  <a16:creationId xmlns:a16="http://schemas.microsoft.com/office/drawing/2014/main" id="{E2240293-0A6B-7C62-4828-7183E06512FC}"/>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dr:sp macro="" textlink="">
          <xdr:nvSpPr>
            <xdr:cNvPr id="0" name=""/>
            <xdr:cNvSpPr>
              <a:spLocks noTextEdit="1"/>
            </xdr:cNvSpPr>
          </xdr:nvSpPr>
          <xdr:spPr>
            <a:xfrm>
              <a:off x="12874047" y="3018402"/>
              <a:ext cx="1960056" cy="2647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343571</xdr:colOff>
      <xdr:row>14</xdr:row>
      <xdr:rowOff>43413</xdr:rowOff>
    </xdr:from>
    <xdr:to>
      <xdr:col>31</xdr:col>
      <xdr:colOff>135802</xdr:colOff>
      <xdr:row>30</xdr:row>
      <xdr:rowOff>373034</xdr:rowOff>
    </xdr:to>
    <mc:AlternateContent xmlns:mc="http://schemas.openxmlformats.org/markup-compatibility/2006">
      <mc:Choice xmlns:a14="http://schemas.microsoft.com/office/drawing/2010/main" Requires="a14">
        <xdr:graphicFrame macro="">
          <xdr:nvGraphicFramePr>
            <xdr:cNvPr id="12" name="payment_method">
              <a:extLst>
                <a:ext uri="{FF2B5EF4-FFF2-40B4-BE49-F238E27FC236}">
                  <a16:creationId xmlns:a16="http://schemas.microsoft.com/office/drawing/2014/main" id="{75C6700D-40AA-CC9E-64E4-9527EC29D24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6802771" y="2939013"/>
              <a:ext cx="2230631" cy="3377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422495</xdr:colOff>
      <xdr:row>13</xdr:row>
      <xdr:rowOff>150891</xdr:rowOff>
    </xdr:from>
    <xdr:to>
      <xdr:col>24</xdr:col>
      <xdr:colOff>490396</xdr:colOff>
      <xdr:row>29</xdr:row>
      <xdr:rowOff>143346</xdr:rowOff>
    </xdr:to>
    <xdr:sp macro="" textlink="">
      <xdr:nvSpPr>
        <xdr:cNvPr id="13" name="Rectangle 12">
          <a:extLst>
            <a:ext uri="{FF2B5EF4-FFF2-40B4-BE49-F238E27FC236}">
              <a16:creationId xmlns:a16="http://schemas.microsoft.com/office/drawing/2014/main" id="{D0A7CA8F-1F86-A774-4938-AACAADDA0F69}"/>
            </a:ext>
          </a:extLst>
        </xdr:cNvPr>
        <xdr:cNvSpPr/>
      </xdr:nvSpPr>
      <xdr:spPr>
        <a:xfrm>
          <a:off x="12644673" y="2761307"/>
          <a:ext cx="2512337" cy="2889564"/>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27</xdr:col>
      <xdr:colOff>135802</xdr:colOff>
      <xdr:row>13</xdr:row>
      <xdr:rowOff>30179</xdr:rowOff>
    </xdr:from>
    <xdr:to>
      <xdr:col>31</xdr:col>
      <xdr:colOff>384773</xdr:colOff>
      <xdr:row>31</xdr:row>
      <xdr:rowOff>7545</xdr:rowOff>
    </xdr:to>
    <xdr:sp macro="" textlink="">
      <xdr:nvSpPr>
        <xdr:cNvPr id="14" name="Rectangle 13">
          <a:extLst>
            <a:ext uri="{FF2B5EF4-FFF2-40B4-BE49-F238E27FC236}">
              <a16:creationId xmlns:a16="http://schemas.microsoft.com/office/drawing/2014/main" id="{23501512-F0D9-4B25-3F95-5926FF47BF56}"/>
            </a:ext>
          </a:extLst>
        </xdr:cNvPr>
        <xdr:cNvSpPr/>
      </xdr:nvSpPr>
      <xdr:spPr>
        <a:xfrm>
          <a:off x="16635743" y="2640595"/>
          <a:ext cx="2693406" cy="3538396"/>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1805554" backgroundQuery="1" createdVersion="8" refreshedVersion="8" minRefreshableVersion="3" recordCount="0" supportSubquery="1" supportAdvancedDrill="1" xr:uid="{456F5068-86ED-4202-9757-5E6E084EC3C7}">
  <cacheSource type="external" connectionId="6"/>
  <cacheFields count="5">
    <cacheField name="[fact_bookings].[vehicle_type].[vehicle_type]" caption="vehicle_type" numFmtId="0" hierarchy="17" level="1">
      <sharedItems count="1">
        <s v="Auto"/>
      </sharedItems>
    </cacheField>
    <cacheField name="[Measures].[Count of booking_id]" caption="Count of booking_id" numFmtId="0" hierarchy="39" level="32767"/>
    <cacheField name="[Measures].[Sum of booking_value]" caption="Sum of booking_value" numFmtId="0" hierarchy="40" level="32767"/>
    <cacheField name="[fact_bookings].[booking_status].[booking_status]" caption="booking_status" numFmtId="0" hierarchy="22"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total_rides]" caption="total_rides" attribute="1" defaultMemberUniqueName="[dim_customers].[total_rides].[All]" allUniqueName="[dim_customers].[total_rides].[All]" dimensionUniqueName="[dim_customers]" displayFolder="" count="2" memberValueDatatype="20" unbalanced="0"/>
    <cacheHierarchy uniqueName="[dim_customers].[avg_rating_given]" caption="avg_rating_given" attribute="1" defaultMemberUniqueName="[dim_customers].[avg_rating_given].[All]" allUniqueName="[dim_customers].[avg_rating_given].[All]" dimensionUniqueName="[dim_customers]" displayFolder="" count="2" memberValueDatatype="5" unbalanced="0"/>
    <cacheHierarchy uniqueName="[dim_date].[date]" caption="date" attribute="1" time="1" defaultMemberUniqueName="[dim_date].[date].[All]" allUniqueName="[dim_date].[date].[All]" dimensionUniqueName="[dim_date]" displayFolder="" count="2" memberValueDatatype="7" unbalanced="0"/>
    <cacheHierarchy uniqueName="[dim_date].[day_of_week]" caption="day_of_week" attribute="1" defaultMemberUniqueName="[dim_date].[day_of_week].[All]" allUniqueName="[dim_date].[day_of_week].[All]" dimensionUniqueName="[dim_date]" displayFolder="" count="2" memberValueDatatype="130" unbalanced="0"/>
    <cacheHierarchy uniqueName="[dim_date].[is_weekend]" caption="is_weekend" attribute="1" defaultMemberUniqueName="[dim_date].[is_weekend].[All]" allUniqueName="[dim_date].[is_weekend].[All]" dimensionUniqueName="[dim_date]" displayFolder="" count="2" memberValueDatatype="11" unbalanced="0"/>
    <cacheHierarchy uniqueName="[dim_date].[week_of_month]" caption="week_of_month" attribute="1" defaultMemberUniqueName="[dim_date].[week_of_month].[All]" allUniqueName="[dim_date].[week_of_month].[All]" dimensionUniqueName="[dim_date]" displayFolder="" count="2" memberValueDatatype="20" unbalanced="0"/>
    <cacheHierarchy uniqueName="[dim_drivers].[driver_id]" caption="driver_id" attribute="1" defaultMemberUniqueName="[dim_drivers].[driver_id].[All]" allUniqueName="[dim_drivers].[driver_id].[All]" dimensionUniqueName="[dim_drivers]" displayFolder="" count="2" memberValueDatatype="130" unbalanced="0"/>
    <cacheHierarchy uniqueName="[dim_drivers].[total_rides]" caption="total_rides" attribute="1" defaultMemberUniqueName="[dim_drivers].[total_rides].[All]" allUniqueName="[dim_drivers].[total_rides].[All]" dimensionUniqueName="[dim_drivers]" displayFolder="" count="2" memberValueDatatype="20" unbalanced="0"/>
    <cacheHierarchy uniqueName="[dim_drivers].[avg_rating]" caption="avg_rating" attribute="1" defaultMemberUniqueName="[dim_drivers].[avg_rating].[All]" allUniqueName="[dim_drivers].[avg_rating].[All]" dimensionUniqueName="[dim_drivers]" displayFolder="" count="2" memberValueDatatype="5" unbalanced="0"/>
    <cacheHierarchy uniqueName="[dim_drivers].[cancel_rate]" caption="cancel_rate" attribute="1" defaultMemberUniqueName="[dim_drivers].[cancel_rate].[All]" allUniqueName="[dim_drivers].[cancel_rate].[All]" dimensionUniqueName="[dim_drivers]" displayFolder="" count="2" memberValueDatatype="5" unbalanced="0"/>
    <cacheHierarchy uniqueName="[dim_location].[Column1]" caption="Column1" attribute="1" defaultMemberUniqueName="[dim_location].[Column1].[All]" allUniqueName="[dim_location].[Column1].[All]" dimensionUniqueName="[dim_location]" displayFolder="" count="2" memberValueDatatype="130" unbalanced="0"/>
    <cacheHierarchy uniqueName="[dim_location].[Column2]" caption="Column2" attribute="1" defaultMemberUniqueName="[dim_location].[Column2].[All]" allUniqueName="[dim_location].[Column2].[All]" dimensionUniqueName="[dim_location]" displayFolder="" count="2" memberValueDatatype="130" unbalanced="0"/>
    <cacheHierarchy uniqueName="[dim_location].[Column3]" caption="Column3" attribute="1" defaultMemberUniqueName="[dim_location].[Column3].[All]" allUniqueName="[dim_location].[Column3].[All]" dimensionUniqueName="[dim_location]" displayFolder="" count="2" memberValueDatatype="13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customer_id]" caption="customer_id" attribute="1" defaultMemberUniqueName="[fact_bookings].[customer_id].[All]" allUniqueName="[fact_bookings].[customer_id].[All]" dimensionUniqueName="[fact_bookings]" displayFolder="" count="2" memberValueDatatype="130" unbalanced="0"/>
    <cacheHierarchy uniqueName="[fact_bookings].[driver_id]" caption="driver_id" attribute="1" defaultMemberUniqueName="[fact_bookings].[driver_id].[All]" allUniqueName="[fact_bookings].[driver_id].[All]" dimensionUniqueName="[fact_bookings]" displayFolder="" count="2"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0"/>
      </fieldsUsage>
    </cacheHierarchy>
    <cacheHierarchy uniqueName="[fact_bookings].[pickup_location]" caption="pickup_location" attribute="1" defaultMemberUniqueName="[fact_bookings].[pickup_location].[All]" allUniqueName="[fact_bookings].[pickup_location].[All]" dimensionUniqueName="[fact_bookings]" displayFolder="" count="2" memberValueDatatype="130" unbalanced="0"/>
    <cacheHierarchy uniqueName="[fact_bookings].[drop_location]" caption="drop_location" attribute="1" defaultMemberUniqueName="[fact_bookings].[drop_location].[All]" allUniqueName="[fact_bookings].[drop_location].[All]" dimensionUniqueName="[fact_bookings]" displayFolder="" count="2"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4"/>
      </fieldsUsage>
    </cacheHierarchy>
    <cacheHierarchy uniqueName="[fact_bookings].[date]" caption="date" attribute="1" time="1" defaultMemberUniqueName="[fact_bookings].[date].[All]" allUniqueName="[fact_bookings].[date].[All]" dimensionUniqueName="[fact_bookings]" displayFolder="" count="2"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3"/>
      </fieldsUsage>
    </cacheHierarchy>
    <cacheHierarchy uniqueName="[fact_bookings].[booking_value]" caption="booking_value" attribute="1" defaultMemberUniqueName="[fact_bookings].[booking_value].[All]" allUniqueName="[fact_bookings].[booking_value].[All]" dimensionUniqueName="[fact_bookings]" displayFolder="" count="2" memberValueDatatype="5" unbalanced="0"/>
    <cacheHierarchy uniqueName="[fact_bookings].[ride_distance]" caption="ride_distance" attribute="1" defaultMemberUniqueName="[fact_bookings].[ride_distance].[All]" allUniqueName="[fact_bookings].[ride_distance].[All]" dimensionUniqueName="[fact_bookings]" displayFolder="" count="2" memberValueDatatype="5" unbalanced="0"/>
    <cacheHierarchy uniqueName="[fact_bookings].[ride_time]" caption="ride_time" attribute="1" defaultMemberUniqueName="[fact_bookings].[ride_time].[All]" allUniqueName="[fact_bookings].[ride_time].[All]" dimensionUniqueName="[fact_bookings]" displayFolder="" count="2" memberValueDatatype="20" unbalanced="0"/>
    <cacheHierarchy uniqueName="[fact_bookings].[customer_rating]" caption="customer_rating" attribute="1" defaultMemberUniqueName="[fact_bookings].[customer_rating].[All]" allUniqueName="[fact_bookings].[customer_rating].[All]" dimensionUniqueName="[fact_bookings]" displayFolder="" count="2" memberValueDatatype="5" unbalanced="0"/>
    <cacheHierarchy uniqueName="[fact_bookings].[driver_rating]" caption="driver_rating" attribute="1" defaultMemberUniqueName="[fact_bookings].[driver_rating].[All]" allUniqueName="[fact_bookings].[driver_rating].[All]" dimensionUniqueName="[fact_bookings]" displayFolder="" count="2" memberValueDatatype="5" unbalanced="0"/>
    <cacheHierarchy uniqueName="[fact_bookings].[v_tat]" caption="v_tat" attribute="1" defaultMemberUniqueName="[fact_bookings].[v_tat].[All]" allUniqueName="[fact_bookings].[v_tat].[All]" dimensionUniqueName="[fact_bookings]" displayFolder="" count="2" memberValueDatatype="20" unbalanced="0"/>
    <cacheHierarchy uniqueName="[fact_bookings].[c_tat]" caption="c_tat" attribute="1" defaultMemberUniqueName="[fact_bookings].[c_tat].[All]" allUniqueName="[fact_bookings].[c_tat].[All]" dimensionUniqueName="[fact_bookings]" displayFolder="" count="2" memberValueDatatype="20" unbalanced="0"/>
    <cacheHierarchy uniqueName="[fact_bookings].[cancel_side]" caption="cancel_side" attribute="1" defaultMemberUniqueName="[fact_bookings].[cancel_side].[All]" allUniqueName="[fact_bookings].[cancel_side].[All]" dimensionUniqueName="[fact_bookings]" displayFolder="" count="2"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2" memberValueDatatype="130" unbalanced="0"/>
    <cacheHierarchy uniqueName="[fact_bookings].[hour]" caption="hour" attribute="1" defaultMemberUniqueName="[fact_bookings].[hour].[All]" allUniqueName="[fact_bookings].[hour].[All]" dimensionUniqueName="[fact_bookings]" displayFolder="" count="2"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2152777" backgroundQuery="1" createdVersion="8" refreshedVersion="8" minRefreshableVersion="3" recordCount="0" supportSubquery="1" supportAdvancedDrill="1" xr:uid="{73B1CE2D-E1EA-4236-A4BC-6B82685942EA}">
  <cacheSource type="external" connectionId="6"/>
  <cacheFields count="4">
    <cacheField name="[fact_bookings].[booking_status].[booking_status]" caption="booking_status" numFmtId="0" hierarchy="22" level="1">
      <sharedItems count="3">
        <s v="Completed"/>
        <s v="Cancelled" u="1"/>
        <s v="Incomplete" u="1"/>
      </sharedItems>
    </cacheField>
    <cacheField name="[Measures].[Count of driver_id]" caption="Count of driver_id" numFmtId="0" hierarchy="41" level="32767"/>
    <cacheField name="[fact_bookings].[vehicle_type].[vehicle_type]" caption="vehicle_type" numFmtId="0" hierarchy="17"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2"/>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3"/>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hidden="1">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2500001" backgroundQuery="1" createdVersion="8" refreshedVersion="8" minRefreshableVersion="3" recordCount="0" supportSubquery="1" supportAdvancedDrill="1" xr:uid="{367A538E-1BD5-4A43-AB57-FA02D8ABC4ED}">
  <cacheSource type="external" connectionId="6"/>
  <cacheFields count="6">
    <cacheField name="[fact_bookings].[driver_id].[driver_id]" caption="driver_id" numFmtId="0" hierarchy="16" level="1">
      <sharedItems count="10">
        <s v="DR_243"/>
        <s v="DR_307"/>
        <s v="DR_337"/>
        <s v="DR_469"/>
        <s v="DR_532"/>
        <s v="DR_534"/>
        <s v="DR_640"/>
        <s v="DR_659"/>
        <s v="DR_877"/>
        <s v="DR_984"/>
      </sharedItems>
    </cacheField>
    <cacheField name="[Measures].[Average of driver_rating]" caption="Average of driver_rating" numFmtId="0" hierarchy="43" level="32767"/>
    <cacheField name="[Measures].[Count of booking_id]" caption="Count of booking_id" numFmtId="0" hierarchy="39" level="32767"/>
    <cacheField name="[fact_bookings].[vehicle_type].[vehicle_type]" caption="vehicle_type" numFmtId="0" hierarchy="17" level="1">
      <sharedItems containsSemiMixedTypes="0" containsNonDate="0" containsString="0"/>
    </cacheField>
    <cacheField name="[fact_bookings].[booking_status].[booking_status]" caption="booking_status" numFmtId="0" hierarchy="22"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2" memberValueDatatype="130" unbalanced="0">
      <fieldsUsage count="2">
        <fieldUsage x="-1"/>
        <fieldUsage x="0"/>
      </fieldsUsage>
    </cacheHierarchy>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3"/>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5"/>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4"/>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hidden="1">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2847224" backgroundQuery="1" createdVersion="8" refreshedVersion="8" minRefreshableVersion="3" recordCount="0" supportSubquery="1" supportAdvancedDrill="1" xr:uid="{0C8FA7E6-54EF-454B-8B96-E687EA744A78}">
  <cacheSource type="external" connectionId="6"/>
  <cacheFields count="6">
    <cacheField name="[dim_date].[day_of_week].[day_of_week]" caption="day_of_week" numFmtId="0" hierarchy="4" level="1">
      <sharedItems count="7">
        <s v="Friday"/>
        <s v="Monday"/>
        <s v="Saturday"/>
        <s v="Sunday"/>
        <s v="Thursday"/>
        <s v="Tuesday"/>
        <s v="Wednesday"/>
      </sharedItems>
    </cacheField>
    <cacheField name="[Measures].[Count of booking_id]" caption="Count of booking_id" numFmtId="0" hierarchy="39" level="32767"/>
    <cacheField name="[Measures].[Sum of booking_value]" caption="Sum of booking_value" numFmtId="0" hierarchy="40" level="32767"/>
    <cacheField name="[fact_bookings].[vehicle_type].[vehicle_type]" caption="vehicle_type" numFmtId="0" hierarchy="17" level="1">
      <sharedItems containsSemiMixedTypes="0" containsNonDate="0" containsString="0"/>
    </cacheField>
    <cacheField name="[fact_bookings].[booking_status].[booking_status]" caption="booking_status" numFmtId="0" hierarchy="22"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2" memberValueDatatype="130" unbalanced="0">
      <fieldsUsage count="2">
        <fieldUsage x="-1"/>
        <fieldUsage x="0"/>
      </fieldsUsage>
    </cacheHierarchy>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3"/>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5"/>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4"/>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3657409" backgroundQuery="1" createdVersion="8" refreshedVersion="8" minRefreshableVersion="3" recordCount="0" supportSubquery="1" supportAdvancedDrill="1" xr:uid="{AEFCE0AB-48CC-46D9-B138-B9E4A4395E01}">
  <cacheSource type="external" connectionId="6"/>
  <cacheFields count="5">
    <cacheField name="[fact_bookings].[pickup_location].[pickup_location]" caption="pickup_location" numFmtId="0" hierarchy="18" level="1">
      <sharedItems count="5">
        <s v="Bengaluru"/>
        <s v="Chennai"/>
        <s v="Delhi"/>
        <s v="Hyderabad"/>
        <s v="Pune"/>
      </sharedItems>
    </cacheField>
    <cacheField name="[Measures].[Count of booking_id]" caption="Count of booking_id" numFmtId="0" hierarchy="39" level="32767"/>
    <cacheField name="[fact_bookings].[booking_status].[booking_status]" caption="booking_status" numFmtId="0" hierarchy="22" level="1">
      <sharedItems containsSemiMixedTypes="0" containsNonDate="0" containsString="0"/>
    </cacheField>
    <cacheField name="[fact_bookings].[vehicle_type].[vehicle_type]" caption="vehicle_type" numFmtId="0" hierarchy="17"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3"/>
      </fieldsUsage>
    </cacheHierarchy>
    <cacheHierarchy uniqueName="[fact_bookings].[pickup_location]" caption="pickup_location" attribute="1" defaultMemberUniqueName="[fact_bookings].[pickup_location].[All]" allUniqueName="[fact_bookings].[pickup_location].[All]" dimensionUniqueName="[fact_bookings]" displayFolder="" count="2" memberValueDatatype="130" unbalanced="0">
      <fieldsUsage count="2">
        <fieldUsage x="-1"/>
        <fieldUsage x="0"/>
      </fieldsUsage>
    </cacheHierarchy>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4"/>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2"/>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hidden="1">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3888886" backgroundQuery="1" createdVersion="8" refreshedVersion="8" minRefreshableVersion="3" recordCount="0" supportSubquery="1" supportAdvancedDrill="1" xr:uid="{3EF6EA9F-7623-4957-B168-121A0145EB47}">
  <cacheSource type="external" connectionId="6"/>
  <cacheFields count="4">
    <cacheField name="[Measures].[Average of booking_value]" caption="Average of booking_value" numFmtId="0" hierarchy="45" level="32767"/>
    <cacheField name="[fact_bookings].[vehicle_type].[vehicle_type]" caption="vehicle_type" numFmtId="0" hierarchy="17" level="1">
      <sharedItems containsSemiMixedTypes="0" containsNonDate="0" containsString="0"/>
    </cacheField>
    <cacheField name="[fact_bookings].[booking_status].[booking_status]" caption="booking_status" numFmtId="0" hierarchy="22"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1"/>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3"/>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2"/>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hidden="1">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4004632" backgroundQuery="1" createdVersion="8" refreshedVersion="8" minRefreshableVersion="3" recordCount="0" supportSubquery="1" supportAdvancedDrill="1" xr:uid="{FDA38C41-921C-426D-9CCF-D9091E702636}">
  <cacheSource type="external" connectionId="6"/>
  <cacheFields count="4">
    <cacheField name="[Measures].[Average of driver_rating]" caption="Average of driver_rating" numFmtId="0" hierarchy="43" level="32767"/>
    <cacheField name="[fact_bookings].[vehicle_type].[vehicle_type]" caption="vehicle_type" numFmtId="0" hierarchy="17" level="1">
      <sharedItems containsSemiMixedTypes="0" containsNonDate="0" containsString="0"/>
    </cacheField>
    <cacheField name="[fact_bookings].[booking_status].[booking_status]" caption="booking_status" numFmtId="0" hierarchy="22"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1"/>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3"/>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2"/>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2"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hidden="1">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4004632" backgroundQuery="1" createdVersion="8" refreshedVersion="8" minRefreshableVersion="3" recordCount="0" supportSubquery="1" supportAdvancedDrill="1" xr:uid="{D1B7F6DF-136A-437D-8589-A6A4B9F03D4A}">
  <cacheSource type="external" connectionId="6"/>
  <cacheFields count="4">
    <cacheField name="[Measures].[Sum of booking_value]" caption="Sum of booking_value" numFmtId="0" hierarchy="40" level="32767"/>
    <cacheField name="[fact_bookings].[booking_status].[booking_status]" caption="booking_status" numFmtId="0" hierarchy="22" level="1">
      <sharedItems containsSemiMixedTypes="0" containsNonDate="0" containsString="0"/>
    </cacheField>
    <cacheField name="[fact_bookings].[vehicle_type].[vehicle_type]" caption="vehicle_type" numFmtId="0" hierarchy="17"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2"/>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3"/>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1"/>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4351848" backgroundQuery="1" createdVersion="8" refreshedVersion="8" minRefreshableVersion="3" recordCount="0" supportSubquery="1" supportAdvancedDrill="1" xr:uid="{5FAE5A7A-EC1C-4AFE-BC55-79EF8C02744A}">
  <cacheSource type="external" connectionId="6"/>
  <cacheFields count="4">
    <cacheField name="[fact_bookings].[booking_status].[booking_status]" caption="booking_status" numFmtId="0" hierarchy="22" level="1">
      <sharedItems count="1">
        <s v="Completed"/>
      </sharedItems>
    </cacheField>
    <cacheField name="[Measures].[Count of booking_id]" caption="Count of booking_id" numFmtId="0" hierarchy="39" level="32767"/>
    <cacheField name="[fact_bookings].[vehicle_type].[vehicle_type]" caption="vehicle_type" numFmtId="0" hierarchy="17" level="1">
      <sharedItems containsSemiMixedTypes="0" containsNonDate="0" containsString="0"/>
    </cacheField>
    <cacheField name="[fact_bookings].[payment_method].[payment_method]" caption="payment_method" numFmtId="0" hierarchy="20"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2"/>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3"/>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hidden="1">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9.002313310186" backgroundQuery="1" createdVersion="8" refreshedVersion="8" minRefreshableVersion="3" recordCount="0" supportSubquery="1" supportAdvancedDrill="1" xr:uid="{D769A1E3-0160-4BA7-B402-537A1026F2E5}">
  <cacheSource type="external" connectionId="6"/>
  <cacheFields count="4">
    <cacheField name="[fact_bookings].[payment_method].[payment_method]" caption="payment_method" numFmtId="0" hierarchy="20" level="1">
      <sharedItems count="1">
        <s v="Upi"/>
      </sharedItems>
    </cacheField>
    <cacheField name="[Measures].[Sum of booking_value]" caption="Sum of booking_value" numFmtId="0" hierarchy="40" level="32767"/>
    <cacheField name="[fact_bookings].[booking_status].[booking_status]" caption="booking_status" numFmtId="0" hierarchy="22" level="1">
      <sharedItems containsSemiMixedTypes="0" containsNonDate="0" containsString="0"/>
    </cacheField>
    <cacheField name="[fact_bookings].[vehicle_type].[vehicle_type]" caption="vehicle_type" numFmtId="0" hierarchy="17" level="1">
      <sharedItems containsSemiMixedTypes="0" containsNonDate="0" containsString="0"/>
    </cacheField>
  </cacheFields>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fieldsUsage count="2">
        <fieldUsage x="-1"/>
        <fieldUsage x="3"/>
      </fieldsUsage>
    </cacheHierarchy>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fieldsUsage count="2">
        <fieldUsage x="-1"/>
        <fieldUsage x="0"/>
      </fieldsUsage>
    </cacheHierarchy>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2"/>
      </fieldsUsage>
    </cacheHierarchy>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dimensions count="6">
    <dimension name="dim_customers" uniqueName="[dim_customers]" caption="dim_customers"/>
    <dimension name="dim_date" uniqueName="[dim_date]" caption="dim_date"/>
    <dimension name="dim_drivers" uniqueName="[dim_drivers]" caption="dim_drivers"/>
    <dimension name="dim_location" uniqueName="[dim_location]" caption="dim_location"/>
    <dimension name="fact_bookings" uniqueName="[fact_bookings]" caption="fact_bookings"/>
    <dimension measure="1" name="Measures" uniqueName="[Measures]" caption="Measures"/>
  </dimensions>
  <measureGroups count="5">
    <measureGroup name="dim_customers" caption="dim_customers"/>
    <measureGroup name="dim_date" caption="dim_date"/>
    <measureGroup name="dim_drivers" caption="dim_drivers"/>
    <measureGroup name="dim_location" caption="dim_location"/>
    <measureGroup name="fact_bookings" caption="fact_bookings"/>
  </measureGroups>
  <maps count="8">
    <map measureGroup="0" dimension="0"/>
    <map measureGroup="1" dimension="1"/>
    <map measureGroup="2"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puTejaswini" refreshedDate="46228.909174652777" backgroundQuery="1" createdVersion="3" refreshedVersion="8" minRefreshableVersion="3" recordCount="0" supportSubquery="1" supportAdvancedDrill="1" xr:uid="{D16C19D4-DF94-473D-82BF-906D0FF19034}">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total_rides]" caption="total_rides" attribute="1" defaultMemberUniqueName="[dim_customers].[total_rides].[All]" allUniqueName="[dim_customers].[total_rides].[All]" dimensionUniqueName="[dim_customers]" displayFolder="" count="0" memberValueDatatype="20" unbalanced="0"/>
    <cacheHierarchy uniqueName="[dim_customers].[avg_rating_given]" caption="avg_rating_given" attribute="1" defaultMemberUniqueName="[dim_customers].[avg_rating_given].[All]" allUniqueName="[dim_customers].[avg_rating_given].[All]" dimensionUniqueName="[dim_customers]" displayFolder="" count="0" memberValueDatatype="5" unbalanced="0"/>
    <cacheHierarchy uniqueName="[dim_date].[date]" caption="date" attribute="1" time="1" defaultMemberUniqueName="[dim_date].[date].[All]" allUniqueName="[dim_date].[date].[All]" dimensionUniqueName="[dim_date]" displayFolder="" count="0" memberValueDatatype="7"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is_weekend]" caption="is_weekend" attribute="1" defaultMemberUniqueName="[dim_date].[is_weekend].[All]" allUniqueName="[dim_date].[is_weekend].[All]" dimensionUniqueName="[dim_date]" displayFolder="" count="0" memberValueDatatype="11" unbalanced="0"/>
    <cacheHierarchy uniqueName="[dim_date].[week_of_month]" caption="week_of_month" attribute="1" defaultMemberUniqueName="[dim_date].[week_of_month].[All]" allUniqueName="[dim_date].[week_of_month].[All]" dimensionUniqueName="[dim_date]" displayFolder="" count="0" memberValueDatatype="20" unbalanced="0"/>
    <cacheHierarchy uniqueName="[dim_drivers].[driver_id]" caption="driver_id" attribute="1" defaultMemberUniqueName="[dim_drivers].[driver_id].[All]" allUniqueName="[dim_drivers].[driver_id].[All]" dimensionUniqueName="[dim_drivers]" displayFolder="" count="0" memberValueDatatype="130" unbalanced="0"/>
    <cacheHierarchy uniqueName="[dim_drivers].[total_rides]" caption="total_rides" attribute="1" defaultMemberUniqueName="[dim_drivers].[total_rides].[All]" allUniqueName="[dim_drivers].[total_rides].[All]" dimensionUniqueName="[dim_drivers]" displayFolder="" count="0" memberValueDatatype="20" unbalanced="0"/>
    <cacheHierarchy uniqueName="[dim_drivers].[avg_rating]" caption="avg_rating" attribute="1" defaultMemberUniqueName="[dim_drivers].[avg_rating].[All]" allUniqueName="[dim_drivers].[avg_rating].[All]" dimensionUniqueName="[dim_drivers]" displayFolder="" count="0" memberValueDatatype="5" unbalanced="0"/>
    <cacheHierarchy uniqueName="[dim_drivers].[cancel_rate]" caption="cancel_rate" attribute="1" defaultMemberUniqueName="[dim_drivers].[cancel_rate].[All]" allUniqueName="[dim_drivers].[cancel_rate].[All]" dimensionUniqueName="[dim_drivers]" displayFolder="" count="0" memberValueDatatype="5" unbalanced="0"/>
    <cacheHierarchy uniqueName="[dim_location].[Column1]" caption="Column1" attribute="1" defaultMemberUniqueName="[dim_location].[Column1].[All]" allUniqueName="[dim_location].[Column1].[All]" dimensionUniqueName="[dim_location]" displayFolder="" count="0" memberValueDatatype="130" unbalanced="0"/>
    <cacheHierarchy uniqueName="[dim_location].[Column2]" caption="Column2" attribute="1" defaultMemberUniqueName="[dim_location].[Column2].[All]" allUniqueName="[dim_location].[Column2].[All]" dimensionUniqueName="[dim_location]" displayFolder="" count="0" memberValueDatatype="130" unbalanced="0"/>
    <cacheHierarchy uniqueName="[dim_location].[Column3]" caption="Column3" attribute="1" defaultMemberUniqueName="[dim_location].[Column3].[All]" allUniqueName="[dim_location].[Column3].[All]" dimensionUniqueName="[dim_location]"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customer_id]" caption="customer_id" attribute="1" defaultMemberUniqueName="[fact_bookings].[customer_id].[All]" allUniqueName="[fact_bookings].[customer_id].[All]" dimensionUniqueName="[fact_bookings]" displayFolder="" count="0" memberValueDatatype="130" unbalanced="0"/>
    <cacheHierarchy uniqueName="[fact_bookings].[driver_id]" caption="driver_id" attribute="1" defaultMemberUniqueName="[fact_bookings].[driver_id].[All]" allUniqueName="[fact_bookings].[driver_id].[All]" dimensionUniqueName="[fact_bookings]" displayFolder="" count="0" memberValueDatatype="130" unbalanced="0"/>
    <cacheHierarchy uniqueName="[fact_bookings].[vehicle_type]" caption="vehicle_type" attribute="1" defaultMemberUniqueName="[fact_bookings].[vehicle_type].[All]" allUniqueName="[fact_bookings].[vehicle_type].[All]" dimensionUniqueName="[fact_bookings]" displayFolder="" count="2" memberValueDatatype="130" unbalanced="0"/>
    <cacheHierarchy uniqueName="[fact_bookings].[pickup_location]" caption="pickup_location" attribute="1" defaultMemberUniqueName="[fact_bookings].[pickup_location].[All]" allUniqueName="[fact_bookings].[pickup_location].[All]" dimensionUniqueName="[fact_bookings]" displayFolder="" count="0" memberValueDatatype="130" unbalanced="0"/>
    <cacheHierarchy uniqueName="[fact_bookings].[drop_location]" caption="drop_location" attribute="1" defaultMemberUniqueName="[fact_bookings].[drop_location].[All]" allUniqueName="[fact_bookings].[drop_location].[All]" dimensionUniqueName="[fact_bookings]" displayFolder="" count="0" memberValueDatatype="13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cacheHierarchy uniqueName="[fact_bookings].[date]" caption="date" attribute="1" time="1" defaultMemberUniqueName="[fact_bookings].[date].[All]" allUniqueName="[fact_bookings].[date].[All]" dimensionUniqueName="[fact_bookings]" displayFolder="" count="0" memberValueDatatype="7"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booking_value]" caption="booking_value" attribute="1" defaultMemberUniqueName="[fact_bookings].[booking_value].[All]" allUniqueName="[fact_bookings].[booking_value].[All]" dimensionUniqueName="[fact_bookings]" displayFolder="" count="0" memberValueDatatype="5" unbalanced="0"/>
    <cacheHierarchy uniqueName="[fact_bookings].[ride_distance]" caption="ride_distance" attribute="1" defaultMemberUniqueName="[fact_bookings].[ride_distance].[All]" allUniqueName="[fact_bookings].[ride_distance].[All]" dimensionUniqueName="[fact_bookings]" displayFolder="" count="0" memberValueDatatype="5" unbalanced="0"/>
    <cacheHierarchy uniqueName="[fact_bookings].[ride_time]" caption="ride_time" attribute="1" defaultMemberUniqueName="[fact_bookings].[ride_time].[All]" allUniqueName="[fact_bookings].[ride_time].[All]" dimensionUniqueName="[fact_bookings]" displayFolder="" count="0" memberValueDatatype="20" unbalanced="0"/>
    <cacheHierarchy uniqueName="[fact_bookings].[customer_rating]" caption="customer_rating" attribute="1" defaultMemberUniqueName="[fact_bookings].[customer_rating].[All]" allUniqueName="[fact_bookings].[customer_rating].[All]" dimensionUniqueName="[fact_bookings]" displayFolder="" count="0" memberValueDatatype="5" unbalanced="0"/>
    <cacheHierarchy uniqueName="[fact_bookings].[driver_rating]" caption="driver_rating" attribute="1" defaultMemberUniqueName="[fact_bookings].[driver_rating].[All]" allUniqueName="[fact_bookings].[driver_rating].[All]" dimensionUniqueName="[fact_bookings]" displayFolder="" count="0" memberValueDatatype="5" unbalanced="0"/>
    <cacheHierarchy uniqueName="[fact_bookings].[v_tat]" caption="v_tat" attribute="1" defaultMemberUniqueName="[fact_bookings].[v_tat].[All]" allUniqueName="[fact_bookings].[v_tat].[All]" dimensionUniqueName="[fact_bookings]" displayFolder="" count="0" memberValueDatatype="20" unbalanced="0"/>
    <cacheHierarchy uniqueName="[fact_bookings].[c_tat]" caption="c_tat" attribute="1" defaultMemberUniqueName="[fact_bookings].[c_tat].[All]" allUniqueName="[fact_bookings].[c_tat].[All]" dimensionUniqueName="[fact_bookings]" displayFolder="" count="0" memberValueDatatype="20" unbalanced="0"/>
    <cacheHierarchy uniqueName="[fact_bookings].[cancel_side]" caption="cancel_side" attribute="1" defaultMemberUniqueName="[fact_bookings].[cancel_side].[All]" allUniqueName="[fact_bookings].[cancel_side].[All]" dimensionUniqueName="[fact_bookings]" displayFolder="" count="0" memberValueDatatype="130" unbalanced="0"/>
    <cacheHierarchy uniqueName="[fact_bookings].[incomplete_rides_reason]" caption="incomplete_rides_reason" attribute="1" defaultMemberUniqueName="[fact_bookings].[incomplete_rides_reason].[All]" allUniqueName="[fact_bookings].[incomplete_rides_reason].[All]" dimensionUniqueName="[fact_bookings]" displayFolder="" count="0" memberValueDatatype="130" unbalanced="0"/>
    <cacheHierarchy uniqueName="[fact_bookings].[hour]" caption="hour" attribute="1" defaultMemberUniqueName="[fact_bookings].[hour].[All]" allUniqueName="[fact_bookings].[hour].[All]" dimensionUniqueName="[fact_bookings]" displayFolder="" count="0" memberValueDatatype="20" unbalanced="0"/>
    <cacheHierarchy uniqueName="[Measures].[__XL_Count fact_bookings]" caption="__XL_Count fact_bookings" measure="1" displayFolder="" measureGroup="fact_booking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rivers]" caption="__XL_Count dim_drivers" measure="1" displayFolder="" measureGroup="dim_drivers" count="0" hidden="1"/>
    <cacheHierarchy uniqueName="[Measures].[__XL_Count dim_location]" caption="__XL_Count dim_location" measure="1" displayFolder="" measureGroup="dim_location" count="0" hidden="1"/>
    <cacheHierarchy uniqueName="[Measures].[__No measures defined]" caption="__No measures defined" measure="1" displayFolder="" count="0" hidden="1"/>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4"/>
        </ext>
      </extLst>
    </cacheHierarchy>
    <cacheHierarchy uniqueName="[Measures].[Sum of booking_value]" caption="Sum of booking_value" measure="1" displayFolder="" measureGroup="fact_bookings" count="0" hidden="1">
      <extLst>
        <ext xmlns:x15="http://schemas.microsoft.com/office/spreadsheetml/2010/11/main" uri="{B97F6D7D-B522-45F9-BDA1-12C45D357490}">
          <x15:cacheHierarchy aggregatedColumn="23"/>
        </ext>
      </extLst>
    </cacheHierarchy>
    <cacheHierarchy uniqueName="[Measures].[Count of driver_id]" caption="Count of driver_id" measure="1" displayFolder="" measureGroup="fact_bookings" count="0" hidden="1">
      <extLst>
        <ext xmlns:x15="http://schemas.microsoft.com/office/spreadsheetml/2010/11/main" uri="{B97F6D7D-B522-45F9-BDA1-12C45D357490}">
          <x15:cacheHierarchy aggregatedColumn="16"/>
        </ext>
      </extLst>
    </cacheHierarchy>
    <cacheHierarchy uniqueName="[Measures].[Sum of driver_rating]" caption="Sum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Average of driver_rating]" caption="Average of driver_rating" measure="1" displayFolder="" measureGroup="fact_bookings" count="0" hidden="1">
      <extLst>
        <ext xmlns:x15="http://schemas.microsoft.com/office/spreadsheetml/2010/11/main" uri="{B97F6D7D-B522-45F9-BDA1-12C45D357490}">
          <x15:cacheHierarchy aggregatedColumn="27"/>
        </ext>
      </extLst>
    </cacheHierarchy>
    <cacheHierarchy uniqueName="[Measures].[Sum of avg_rating]" caption="Sum of avg_rating" measure="1" displayFolder="" measureGroup="dim_drivers" count="0" hidden="1">
      <extLst>
        <ext xmlns:x15="http://schemas.microsoft.com/office/spreadsheetml/2010/11/main" uri="{B97F6D7D-B522-45F9-BDA1-12C45D357490}">
          <x15:cacheHierarchy aggregatedColumn="9"/>
        </ext>
      </extLst>
    </cacheHierarchy>
    <cacheHierarchy uniqueName="[Measures].[Average of booking_value]" caption="Average of booking_value" measure="1" displayFolder="" measureGroup="fact_booking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9051505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3BDDA-6674-4DA4-A208-4ADFE1B1B320}" name="PivotTable6" cacheId="3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B144:C146" firstHeaderRow="1" firstDataRow="1" firstDataCol="1" rowPageCount="1" colPageCount="1"/>
  <pivotFields count="4">
    <pivotField axis="axisRow" allDrilled="1" subtotalTop="0" showAll="0" dataSourceSort="1" defaultSubtotal="0" defaultAttributeDrillState="1">
      <items count="1">
        <item s="1" x="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pageFields count="1">
    <pageField fld="2" hier="22" name="[fact_bookings].[booking_status].&amp;[Completed]" cap="Completed"/>
  </pageFields>
  <dataFields count="1">
    <dataField name="Sum of booking_value" fld="1" baseField="0" baseItem="0"/>
  </dataFields>
  <formats count="6">
    <format dxfId="602">
      <pivotArea type="all" dataOnly="0" outline="0" fieldPosition="0"/>
    </format>
    <format dxfId="601">
      <pivotArea outline="0" collapsedLevelsAreSubtotals="1" fieldPosition="0"/>
    </format>
    <format dxfId="600">
      <pivotArea field="0" type="button" dataOnly="0" labelOnly="1" outline="0" axis="axisRow" fieldPosition="0"/>
    </format>
    <format dxfId="599">
      <pivotArea dataOnly="0" labelOnly="1" fieldPosition="0">
        <references count="1">
          <reference field="0" count="0"/>
        </references>
      </pivotArea>
    </format>
    <format dxfId="598">
      <pivotArea dataOnly="0" labelOnly="1" grandRow="1" outline="0" fieldPosition="0"/>
    </format>
    <format dxfId="59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0D5B6-4681-4179-9114-AAB7A5FA0ED1}" name="PivotTable2" cacheId="3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4:C46" firstHeaderRow="1" firstDataRow="1" firstDataCol="1" rowPageCount="1" colPageCount="1"/>
  <pivotFields count="4">
    <pivotField axis="axisRow" allDrilled="1" subtotalTop="0" showAll="0" dataSourceSort="1" defaultSubtotal="0" defaultAttributeDrillState="1">
      <items count="3">
        <item s="1"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pageFields count="1">
    <pageField fld="2" hier="17" name="[fact_bookings].[vehicle_type].&amp;[Auto]" cap="Auto"/>
  </pageFields>
  <dataFields count="1">
    <dataField name="Count of driver_id" fld="1" subtotal="count" showDataAs="percentOfCol" baseField="0" baseItem="0" numFmtId="10"/>
  </dataFields>
  <formats count="12">
    <format dxfId="614">
      <pivotArea type="all" dataOnly="0" outline="0" fieldPosition="0"/>
    </format>
    <format dxfId="613">
      <pivotArea outline="0" collapsedLevelsAreSubtotals="1" fieldPosition="0"/>
    </format>
    <format dxfId="612">
      <pivotArea field="0" type="button" dataOnly="0" labelOnly="1" outline="0" axis="axisRow" fieldPosition="0"/>
    </format>
    <format dxfId="611">
      <pivotArea dataOnly="0" labelOnly="1" fieldPosition="0">
        <references count="1">
          <reference field="0" count="0"/>
        </references>
      </pivotArea>
    </format>
    <format dxfId="610">
      <pivotArea dataOnly="0" labelOnly="1" grandRow="1" outline="0" fieldPosition="0"/>
    </format>
    <format dxfId="609">
      <pivotArea dataOnly="0" labelOnly="1" outline="0" axis="axisValues" fieldPosition="0"/>
    </format>
    <format dxfId="608">
      <pivotArea type="all" dataOnly="0" outline="0" fieldPosition="0"/>
    </format>
    <format dxfId="607">
      <pivotArea outline="0" collapsedLevelsAreSubtotals="1" fieldPosition="0"/>
    </format>
    <format dxfId="606">
      <pivotArea field="0" type="button" dataOnly="0" labelOnly="1" outline="0" axis="axisRow" fieldPosition="0"/>
    </format>
    <format dxfId="605">
      <pivotArea dataOnly="0" labelOnly="1" fieldPosition="0">
        <references count="1">
          <reference field="0" count="0"/>
        </references>
      </pivotArea>
    </format>
    <format dxfId="604">
      <pivotArea dataOnly="0" labelOnly="1" grandRow="1" outline="0" fieldPosition="0"/>
    </format>
    <format dxfId="60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714471-ED11-4DBF-86D9-86412B310589}" name="PivotTable1" cacheId="381"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B9:D11" firstHeaderRow="0" firstDataRow="1" firstDataCol="1" rowPageCount="1" colPageCount="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2">
    <i>
      <x/>
    </i>
    <i i="1">
      <x v="1"/>
    </i>
  </colItems>
  <pageFields count="1">
    <pageField fld="3" hier="22" name="[fact_bookings].[booking_status].&amp;[Completed]" cap="Completed"/>
  </pageFields>
  <dataFields count="2">
    <dataField name="Count of booking_id" fld="1" subtotal="count" baseField="0" baseItem="0"/>
    <dataField name="Sum of booking_value" fld="2" baseField="0" baseItem="0"/>
  </dataFields>
  <formats count="12">
    <format dxfId="626">
      <pivotArea type="all" dataOnly="0" outline="0" fieldPosition="0"/>
    </format>
    <format dxfId="625">
      <pivotArea outline="0" collapsedLevelsAreSubtotals="1" fieldPosition="0"/>
    </format>
    <format dxfId="624">
      <pivotArea field="0" type="button" dataOnly="0" labelOnly="1" outline="0" axis="axisRow" fieldPosition="0"/>
    </format>
    <format dxfId="623">
      <pivotArea dataOnly="0" labelOnly="1" fieldPosition="0">
        <references count="1">
          <reference field="0" count="0"/>
        </references>
      </pivotArea>
    </format>
    <format dxfId="622">
      <pivotArea dataOnly="0" labelOnly="1" grandRow="1" outline="0" fieldPosition="0"/>
    </format>
    <format dxfId="621">
      <pivotArea dataOnly="0" labelOnly="1" outline="0" fieldPosition="0">
        <references count="1">
          <reference field="4294967294" count="2">
            <x v="0"/>
            <x v="1"/>
          </reference>
        </references>
      </pivotArea>
    </format>
    <format dxfId="620">
      <pivotArea type="all" dataOnly="0" outline="0" fieldPosition="0"/>
    </format>
    <format dxfId="619">
      <pivotArea outline="0" collapsedLevelsAreSubtotals="1" fieldPosition="0"/>
    </format>
    <format dxfId="618">
      <pivotArea field="0" type="button" dataOnly="0" labelOnly="1" outline="0" axis="axisRow" fieldPosition="0"/>
    </format>
    <format dxfId="617">
      <pivotArea dataOnly="0" labelOnly="1" fieldPosition="0">
        <references count="1">
          <reference field="0" count="0"/>
        </references>
      </pivotArea>
    </format>
    <format dxfId="616">
      <pivotArea dataOnly="0" labelOnly="1" grandRow="1" outline="0" fieldPosition="0"/>
    </format>
    <format dxfId="61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B38BF9-E3B9-4464-90A6-27A72B2ED917}" name="PivotTable5" cacheId="3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B104:D112" firstHeaderRow="0" firstDataRow="1" firstDataCol="1"/>
  <pivotFields count="6">
    <pivotField axis="axisRow"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Count of booking_id" fld="1" subtotal="count" baseField="0" baseItem="0"/>
    <dataField name="Sum of booking_value" fld="2" baseField="0" baseItem="0"/>
  </dataFields>
  <formats count="6">
    <format dxfId="632">
      <pivotArea type="all" dataOnly="0" outline="0" fieldPosition="0"/>
    </format>
    <format dxfId="631">
      <pivotArea outline="0" collapsedLevelsAreSubtotals="1" fieldPosition="0"/>
    </format>
    <format dxfId="630">
      <pivotArea field="0" type="button" dataOnly="0" labelOnly="1" outline="0" axis="axisRow" fieldPosition="0"/>
    </format>
    <format dxfId="629">
      <pivotArea dataOnly="0" labelOnly="1" fieldPosition="0">
        <references count="1">
          <reference field="0" count="0"/>
        </references>
      </pivotArea>
    </format>
    <format dxfId="628">
      <pivotArea dataOnly="0" labelOnly="1" grandRow="1" outline="0" fieldPosition="0"/>
    </format>
    <format dxfId="62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DB0D5-68E3-463D-8BEB-DD95051BA2B6}" name="PivotTable4" cacheId="3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70:D81" firstHeaderRow="0" firstDataRow="1" firstDataCol="1"/>
  <pivotFields count="6">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driver_rating" fld="1" subtotal="average" baseField="0" baseItem="0"/>
    <dataField name="Count of booking_id" fld="2" subtotal="count" baseField="0" baseItem="0"/>
  </dataFields>
  <formats count="12">
    <format dxfId="644">
      <pivotArea type="all" dataOnly="0" outline="0" fieldPosition="0"/>
    </format>
    <format dxfId="643">
      <pivotArea outline="0" collapsedLevelsAreSubtotals="1" fieldPosition="0"/>
    </format>
    <format dxfId="642">
      <pivotArea field="0" type="button" dataOnly="0" labelOnly="1" outline="0" axis="axisRow" fieldPosition="0"/>
    </format>
    <format dxfId="641">
      <pivotArea dataOnly="0" labelOnly="1" fieldPosition="0">
        <references count="1">
          <reference field="0" count="0"/>
        </references>
      </pivotArea>
    </format>
    <format dxfId="640">
      <pivotArea dataOnly="0" labelOnly="1" grandRow="1" outline="0" fieldPosition="0"/>
    </format>
    <format dxfId="639">
      <pivotArea dataOnly="0" labelOnly="1" outline="0" fieldPosition="0">
        <references count="1">
          <reference field="4294967294" count="2">
            <x v="0"/>
            <x v="1"/>
          </reference>
        </references>
      </pivotArea>
    </format>
    <format dxfId="638">
      <pivotArea type="all" dataOnly="0" outline="0" fieldPosition="0"/>
    </format>
    <format dxfId="637">
      <pivotArea outline="0" collapsedLevelsAreSubtotals="1" fieldPosition="0"/>
    </format>
    <format dxfId="636">
      <pivotArea field="0" type="button" dataOnly="0" labelOnly="1" outline="0" axis="axisRow" fieldPosition="0"/>
    </format>
    <format dxfId="635">
      <pivotArea dataOnly="0" labelOnly="1" fieldPosition="0">
        <references count="1">
          <reference field="0" count="0"/>
        </references>
      </pivotArea>
    </format>
    <format dxfId="634">
      <pivotArea dataOnly="0" labelOnly="1" grandRow="1" outline="0" fieldPosition="0"/>
    </format>
    <format dxfId="63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river_rating"/>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river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A48EE0-002E-47DA-96F7-B9709B4455D1}" name="PivotTable7" cacheId="3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178:C184" firstHeaderRow="1" firstDataRow="1" firstDataCol="1" rowPageCount="1" colPageCount="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2" hier="22" name="[fact_bookings].[booking_status].&amp;[Completed]" cap="Completed"/>
  </pageFields>
  <dataFields count="1">
    <dataField name="Count of booking_id" fld="1" subtotal="count" baseField="0" baseItem="0"/>
  </dataFields>
  <formats count="6">
    <format dxfId="650">
      <pivotArea type="all" dataOnly="0" outline="0" fieldPosition="0"/>
    </format>
    <format dxfId="649">
      <pivotArea outline="0" collapsedLevelsAreSubtotals="1" fieldPosition="0"/>
    </format>
    <format dxfId="648">
      <pivotArea field="0" type="button" dataOnly="0" labelOnly="1" outline="0" axis="axisRow" fieldPosition="0"/>
    </format>
    <format dxfId="647">
      <pivotArea dataOnly="0" labelOnly="1" fieldPosition="0">
        <references count="1">
          <reference field="0" count="0"/>
        </references>
      </pivotArea>
    </format>
    <format dxfId="646">
      <pivotArea dataOnly="0" labelOnly="1" grandRow="1" outline="0" fieldPosition="0"/>
    </format>
    <format dxfId="64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93EBA7-945E-46B1-93CC-6E9A9E5B78B0}" name="PivotTable8" cacheId="398" applyNumberFormats="0" applyBorderFormats="0" applyFontFormats="0" applyPatternFormats="0" applyAlignmentFormats="0" applyWidthHeightFormats="1" dataCaption="Values" tag="6e93a7ff-3d16-4768-bee8-47c3d126a38a" updatedVersion="8" minRefreshableVersion="3" useAutoFormatting="1" subtotalHiddenItems="1" itemPrintTitles="1" createdVersion="8" indent="0" outline="1" outlineData="1" multipleFieldFilters="0">
  <location ref="A4:A5"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22" name="[fact_bookings].[booking_status].&amp;[Completed]" cap="Completed"/>
  </pageFields>
  <dataFields count="1">
    <dataField name="Sum of booking_value" fld="0"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3597AD-7239-4256-BA16-86760F167D5B}" name="PivotTable12" cacheId="396" applyNumberFormats="0" applyBorderFormats="0" applyFontFormats="0" applyPatternFormats="0" applyAlignmentFormats="0" applyWidthHeightFormats="1" dataCaption="Values" tag="a0d5e2a4-ab01-46b9-83ee-7900f6b42b73" updatedVersion="8" minRefreshableVersion="3" useAutoFormatting="1" itemPrintTitles="1" createdVersion="8" indent="0" outline="1" outlineData="1" multipleFieldFilters="0">
  <location ref="A22:A2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river_rating" fld="0" subtotal="average"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river_rat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DB933C-8318-4193-8E53-00A745D2A3E8}" name="PivotTable10" cacheId="394" applyNumberFormats="0" applyBorderFormats="0" applyFontFormats="0" applyPatternFormats="0" applyAlignmentFormats="0" applyWidthHeightFormats="1" dataCaption="Values" tag="f5ae959c-bbf6-4c4d-889a-f74bbf96a78b" updatedVersion="8" minRefreshableVersion="3" useAutoFormatting="1" itemPrintTitles="1" createdVersion="8" indent="0" outline="1" outlineData="1" multipleFieldFilters="0">
  <location ref="A17:A1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booking_value" fld="0" subtotal="average"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members count="1" level="1">
        <member name="[fact_bookings].[booking_status].&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booking_val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D4D3E2-C29E-492B-AEE5-E6728AF98AD2}" name="PivotTable9" cacheId="400" applyNumberFormats="0" applyBorderFormats="0" applyFontFormats="0" applyPatternFormats="0" applyAlignmentFormats="0" applyWidthHeightFormats="1" dataCaption="Values" tag="50082012-1cc9-48e9-9e2c-a1b8f34d9b3e" updatedVersion="8" minRefreshableVersion="3" useAutoFormatting="1" itemPrintTitles="1" createdVersion="8" indent="0" outline="1" outlineData="1" multipleFieldFilters="0">
  <location ref="A9:B11"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booking_id" fld="1" subtotal="count" showDataAs="percentOfCol" baseField="0" baseItem="2" numFmtId="1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vehicle_type].&amp;[Auto]"/>
      </members>
    </pivotHierarchy>
    <pivotHierarchy dragToData="1"/>
    <pivotHierarchy dragToData="1"/>
    <pivotHierarchy multipleItemSelectionAllowed="1" dragToData="1">
      <members count="1" level="1">
        <member name="[fact_bookings].[payment_method].&amp;[Up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E5CB5C9B-829A-412B-9B0A-526A9A8A97E6}" sourceName="[fact_bookings].[vehicle_type]">
  <pivotTables>
    <pivotTable tabId="1" name="PivotTable1"/>
    <pivotTable tabId="1" name="PivotTable2"/>
    <pivotTable tabId="1" name="PivotTable4"/>
    <pivotTable tabId="1" name="PivotTable5"/>
    <pivotTable tabId="1" name="PivotTable6"/>
    <pivotTable tabId="1" name="PivotTable7"/>
    <pivotTable tabId="4" name="PivotTable10"/>
    <pivotTable tabId="4" name="PivotTable12"/>
    <pivotTable tabId="4" name="PivotTable8"/>
    <pivotTable tabId="4" name="PivotTable9"/>
  </pivotTables>
  <data>
    <olap pivotCacheId="905150520">
      <levels count="2">
        <level uniqueName="[fact_bookings].[vehicle_type].[(All)]" sourceCaption="(All)" count="0"/>
        <level uniqueName="[fact_bookings].[vehicle_type].[vehicle_type]" sourceCaption="vehicle_type" count="2">
          <ranges>
            <range startItem="0">
              <i n="[fact_bookings].[vehicle_type].&amp;[Auto]" c="Auto"/>
              <i n="[fact_bookings].[vehicle_type].&amp;[Bike]" c="Bike"/>
            </range>
          </ranges>
        </level>
      </levels>
      <selections count="1">
        <selection n="[fact_bookings].[vehicle_type].&amp;[Aut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43B821FA-12D6-47D1-ACF7-8B17F34F6F04}" sourceName="[fact_bookings].[booking_status]">
  <pivotTables>
    <pivotTable tabId="1" name="PivotTable1"/>
    <pivotTable tabId="1" name="PivotTable2"/>
    <pivotTable tabId="1" name="PivotTable4"/>
    <pivotTable tabId="1" name="PivotTable5"/>
    <pivotTable tabId="1" name="PivotTable6"/>
    <pivotTable tabId="1" name="PivotTable7"/>
    <pivotTable tabId="4" name="PivotTable10"/>
    <pivotTable tabId="4" name="PivotTable12"/>
    <pivotTable tabId="4" name="PivotTable8"/>
    <pivotTable tabId="4" name="PivotTable9"/>
  </pivotTables>
  <data>
    <olap pivotCacheId="905150520">
      <levels count="2">
        <level uniqueName="[fact_bookings].[booking_status].[(All)]" sourceCaption="(All)" count="0"/>
        <level uniqueName="[fact_bookings].[booking_status].[booking_status]" sourceCaption="booking_status" count="3">
          <ranges>
            <range startItem="0">
              <i n="[fact_bookings].[booking_status].&amp;[Cancelled]" c="Cancelled"/>
              <i n="[fact_bookings].[booking_status].&amp;[Completed]" c="Completed"/>
              <i n="[fact_bookings].[booking_status].&amp;[Incomplete]" c="Incomplete"/>
            </range>
          </ranges>
        </level>
      </levels>
      <selections count="1">
        <selection n="[fact_bookings].[booking_status].&amp;[Complete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1D548C5-1EA5-4E0A-9934-982C52A23892}" sourceName="[fact_bookings].[payment_method]">
  <pivotTables>
    <pivotTable tabId="1" name="PivotTable1"/>
    <pivotTable tabId="1" name="PivotTable2"/>
    <pivotTable tabId="1" name="PivotTable4"/>
    <pivotTable tabId="1" name="PivotTable5"/>
    <pivotTable tabId="1" name="PivotTable6"/>
    <pivotTable tabId="1" name="PivotTable7"/>
    <pivotTable tabId="4" name="PivotTable10"/>
    <pivotTable tabId="4" name="PivotTable12"/>
    <pivotTable tabId="4" name="PivotTable8"/>
    <pivotTable tabId="4" name="PivotTable9"/>
  </pivotTables>
  <data>
    <olap pivotCacheId="905150520">
      <levels count="2">
        <level uniqueName="[fact_bookings].[payment_method].[(All)]" sourceCaption="(All)" count="0"/>
        <level uniqueName="[fact_bookings].[payment_method].[payment_method]" sourceCaption="payment_method" count="4">
          <ranges>
            <range startItem="0">
              <i n="[fact_bookings].[payment_method].&amp;[Card]" c="Card"/>
              <i n="[fact_bookings].[payment_method].&amp;[Cash]" c="Cash"/>
              <i n="[fact_bookings].[payment_method].&amp;[Upi]" c="Upi"/>
              <i n="[fact_bookings].[payment_method].&amp;[Wallet]" c="Wallet"/>
            </range>
          </ranges>
        </level>
      </levels>
      <selections count="1">
        <selection n="[fact_bookings].[payment_method].&amp;[Up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xr10:uid="{4141F96B-FBC5-4614-AFA9-6CFCDFFB67A4}" cache="Slicer_vehicle_type" caption="vehicle_type" level="1" style="Rapido Theme" rowHeight="720000"/>
  <slicer name="booking_status" xr10:uid="{674F74CD-C9CA-46A1-91A7-E6FC29201D42}" cache="Slicer_booking_status" caption="booking_status" level="1" style="Rapido Theme" rowHeight="720000"/>
  <slicer name="payment_method" xr10:uid="{EC58C8B9-0D05-4EA1-9C1D-13ADF93E82D4}" cache="Slicer_payment_method" caption="payment_method" level="1" style="Rapido Theme" rowHeight="72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67B0-E81E-4D63-8BA3-7F65898B41BD}">
  <dimension ref="A2:S196"/>
  <sheetViews>
    <sheetView topLeftCell="C139" zoomScale="39" workbookViewId="0">
      <selection activeCell="Q17" sqref="Q17"/>
    </sheetView>
  </sheetViews>
  <sheetFormatPr defaultRowHeight="14.4" x14ac:dyDescent="0.3"/>
  <cols>
    <col min="1" max="1" width="11.21875" customWidth="1"/>
    <col min="2" max="2" width="21.21875" bestFit="1" customWidth="1"/>
    <col min="3" max="3" width="27.21875" bestFit="1" customWidth="1"/>
    <col min="4" max="4" width="29.44140625" bestFit="1" customWidth="1"/>
    <col min="5" max="5" width="16.88671875" bestFit="1" customWidth="1"/>
  </cols>
  <sheetData>
    <row r="2" spans="1:19" x14ac:dyDescent="0.3">
      <c r="A2" s="9"/>
      <c r="B2" s="10"/>
      <c r="C2" s="10"/>
      <c r="D2" s="10"/>
      <c r="E2" s="10"/>
      <c r="F2" s="10"/>
      <c r="G2" s="10"/>
      <c r="H2" s="10"/>
      <c r="I2" s="10"/>
      <c r="J2" s="10"/>
      <c r="K2" s="10"/>
      <c r="L2" s="10"/>
      <c r="M2" s="10"/>
      <c r="N2" s="10"/>
      <c r="O2" s="10"/>
      <c r="P2" s="10"/>
      <c r="Q2" s="10"/>
      <c r="R2" s="10"/>
      <c r="S2" s="11"/>
    </row>
    <row r="3" spans="1:19" ht="21" x14ac:dyDescent="0.4">
      <c r="A3" s="12"/>
      <c r="B3" s="45" t="s">
        <v>32</v>
      </c>
      <c r="C3" s="45"/>
      <c r="D3" s="45"/>
      <c r="E3" s="45"/>
      <c r="F3" s="45"/>
      <c r="G3" s="45"/>
      <c r="H3" s="45"/>
      <c r="I3" s="45"/>
      <c r="J3" s="45"/>
      <c r="K3" s="45"/>
      <c r="L3" s="45"/>
      <c r="M3" s="45"/>
      <c r="N3" s="45"/>
      <c r="O3" s="45"/>
      <c r="P3" s="45"/>
      <c r="Q3" s="45"/>
      <c r="S3" s="13"/>
    </row>
    <row r="4" spans="1:19" ht="21" x14ac:dyDescent="0.4">
      <c r="A4" s="14"/>
      <c r="S4" s="13"/>
    </row>
    <row r="5" spans="1:19" x14ac:dyDescent="0.3">
      <c r="A5" s="12"/>
      <c r="S5" s="13"/>
    </row>
    <row r="6" spans="1:19" x14ac:dyDescent="0.3">
      <c r="A6" s="12"/>
      <c r="S6" s="13"/>
    </row>
    <row r="7" spans="1:19" ht="21" x14ac:dyDescent="0.4">
      <c r="A7" s="12"/>
      <c r="B7" s="22" t="s">
        <v>5</v>
      </c>
      <c r="C7" s="23" t="s" vm="2">
        <v>6</v>
      </c>
      <c r="S7" s="13"/>
    </row>
    <row r="8" spans="1:19" x14ac:dyDescent="0.3">
      <c r="A8" s="12"/>
      <c r="S8" s="13"/>
    </row>
    <row r="9" spans="1:19" ht="21" x14ac:dyDescent="0.4">
      <c r="A9" s="12"/>
      <c r="B9" s="6" t="s">
        <v>0</v>
      </c>
      <c r="C9" s="24" t="s">
        <v>3</v>
      </c>
      <c r="D9" s="23" t="s">
        <v>4</v>
      </c>
      <c r="S9" s="13"/>
    </row>
    <row r="10" spans="1:19" ht="21" x14ac:dyDescent="0.4">
      <c r="A10" s="12"/>
      <c r="B10" s="7" t="s">
        <v>1</v>
      </c>
      <c r="C10" s="51">
        <v>3655</v>
      </c>
      <c r="D10" s="52">
        <v>503823.15</v>
      </c>
      <c r="S10" s="13"/>
    </row>
    <row r="11" spans="1:19" ht="21" x14ac:dyDescent="0.4">
      <c r="A11" s="12"/>
      <c r="B11" s="7" t="s">
        <v>2</v>
      </c>
      <c r="C11" s="53">
        <v>3655</v>
      </c>
      <c r="D11" s="50">
        <v>503823.15</v>
      </c>
      <c r="S11" s="13"/>
    </row>
    <row r="12" spans="1:19" ht="21" x14ac:dyDescent="0.4">
      <c r="A12" s="12"/>
      <c r="S12" s="13"/>
    </row>
    <row r="13" spans="1:19" x14ac:dyDescent="0.3">
      <c r="A13" s="12"/>
      <c r="S13" s="13"/>
    </row>
    <row r="14" spans="1:19" x14ac:dyDescent="0.3">
      <c r="A14" s="12"/>
      <c r="S14" s="13"/>
    </row>
    <row r="15" spans="1:19" x14ac:dyDescent="0.3">
      <c r="A15" s="12"/>
      <c r="S15" s="13"/>
    </row>
    <row r="16" spans="1:19" x14ac:dyDescent="0.3">
      <c r="A16" s="12"/>
      <c r="S16" s="13"/>
    </row>
    <row r="17" spans="1:19" x14ac:dyDescent="0.3">
      <c r="A17" s="12"/>
      <c r="S17" s="13"/>
    </row>
    <row r="18" spans="1:19" x14ac:dyDescent="0.3">
      <c r="A18" s="12"/>
      <c r="S18" s="13"/>
    </row>
    <row r="19" spans="1:19" x14ac:dyDescent="0.3">
      <c r="A19" s="12"/>
      <c r="S19" s="13"/>
    </row>
    <row r="20" spans="1:19" x14ac:dyDescent="0.3">
      <c r="A20" s="12"/>
      <c r="S20" s="13"/>
    </row>
    <row r="21" spans="1:19" x14ac:dyDescent="0.3">
      <c r="A21" s="12"/>
      <c r="S21" s="13"/>
    </row>
    <row r="22" spans="1:19" x14ac:dyDescent="0.3">
      <c r="A22" s="12"/>
      <c r="S22" s="13"/>
    </row>
    <row r="23" spans="1:19" x14ac:dyDescent="0.3">
      <c r="A23" s="12"/>
      <c r="S23" s="13"/>
    </row>
    <row r="24" spans="1:19" x14ac:dyDescent="0.3">
      <c r="A24" s="12"/>
      <c r="S24" s="13"/>
    </row>
    <row r="25" spans="1:19" x14ac:dyDescent="0.3">
      <c r="A25" s="12"/>
      <c r="S25" s="13"/>
    </row>
    <row r="26" spans="1:19" x14ac:dyDescent="0.3">
      <c r="A26" s="15"/>
      <c r="B26" s="16"/>
      <c r="C26" s="16"/>
      <c r="D26" s="16"/>
      <c r="E26" s="16"/>
      <c r="F26" s="16"/>
      <c r="G26" s="16"/>
      <c r="H26" s="16"/>
      <c r="I26" s="16"/>
      <c r="J26" s="16"/>
      <c r="K26" s="16"/>
      <c r="L26" s="16"/>
      <c r="M26" s="16"/>
      <c r="N26" s="16"/>
      <c r="O26" s="16"/>
      <c r="P26" s="16"/>
      <c r="Q26" s="16"/>
      <c r="R26" s="16"/>
      <c r="S26" s="17"/>
    </row>
    <row r="32" spans="1:19" x14ac:dyDescent="0.3">
      <c r="A32" s="10"/>
      <c r="B32" s="10"/>
      <c r="C32" s="10"/>
      <c r="D32" s="10"/>
      <c r="E32" s="10"/>
      <c r="F32" s="10"/>
      <c r="G32" s="10"/>
      <c r="H32" s="10"/>
      <c r="I32" s="10"/>
      <c r="J32" s="10"/>
      <c r="K32" s="10"/>
      <c r="L32" s="10"/>
      <c r="M32" s="10"/>
      <c r="N32" s="10"/>
      <c r="O32" s="10"/>
      <c r="P32" s="10"/>
      <c r="Q32" s="10"/>
      <c r="R32" s="11"/>
    </row>
    <row r="33" spans="1:18" x14ac:dyDescent="0.3">
      <c r="R33" s="13"/>
    </row>
    <row r="34" spans="1:18" x14ac:dyDescent="0.3">
      <c r="R34" s="13"/>
    </row>
    <row r="35" spans="1:18" ht="21" x14ac:dyDescent="0.4">
      <c r="B35" s="44" t="s">
        <v>33</v>
      </c>
      <c r="C35" s="45"/>
      <c r="D35" s="45"/>
      <c r="E35" s="45"/>
      <c r="F35" s="45"/>
      <c r="G35" s="45"/>
      <c r="H35" s="45"/>
      <c r="I35" s="45"/>
      <c r="J35" s="45"/>
      <c r="K35" s="45"/>
      <c r="L35" s="45"/>
      <c r="M35" s="45"/>
      <c r="N35" s="45"/>
      <c r="O35" s="45"/>
      <c r="P35" s="45"/>
      <c r="R35" s="13"/>
    </row>
    <row r="36" spans="1:18" x14ac:dyDescent="0.3">
      <c r="R36" s="13"/>
    </row>
    <row r="37" spans="1:18" x14ac:dyDescent="0.3">
      <c r="R37" s="13"/>
    </row>
    <row r="38" spans="1:18" x14ac:dyDescent="0.3">
      <c r="R38" s="13"/>
    </row>
    <row r="39" spans="1:18" x14ac:dyDescent="0.3">
      <c r="R39" s="13"/>
    </row>
    <row r="40" spans="1:18" x14ac:dyDescent="0.3">
      <c r="R40" s="13"/>
    </row>
    <row r="41" spans="1:18" x14ac:dyDescent="0.3">
      <c r="R41" s="13"/>
    </row>
    <row r="42" spans="1:18" ht="21" x14ac:dyDescent="0.4">
      <c r="B42" s="22" t="s">
        <v>8</v>
      </c>
      <c r="C42" s="23" t="s" vm="1">
        <v>1</v>
      </c>
      <c r="R42" s="13"/>
    </row>
    <row r="43" spans="1:18" x14ac:dyDescent="0.3">
      <c r="R43" s="13"/>
    </row>
    <row r="44" spans="1:18" ht="21" x14ac:dyDescent="0.4">
      <c r="A44" s="8"/>
      <c r="B44" s="6" t="s">
        <v>0</v>
      </c>
      <c r="C44" s="36" t="s">
        <v>7</v>
      </c>
      <c r="R44" s="13"/>
    </row>
    <row r="45" spans="1:18" ht="21" x14ac:dyDescent="0.4">
      <c r="B45" s="7" t="s">
        <v>6</v>
      </c>
      <c r="C45" s="37">
        <v>1</v>
      </c>
      <c r="R45" s="13"/>
    </row>
    <row r="46" spans="1:18" ht="21" x14ac:dyDescent="0.4">
      <c r="B46" s="7" t="s">
        <v>2</v>
      </c>
      <c r="C46" s="39">
        <v>1</v>
      </c>
      <c r="R46" s="13"/>
    </row>
    <row r="47" spans="1:18" ht="21" x14ac:dyDescent="0.4">
      <c r="R47" s="13"/>
    </row>
    <row r="48" spans="1:18" ht="21" x14ac:dyDescent="0.4">
      <c r="R48" s="13"/>
    </row>
    <row r="49" spans="1:18" x14ac:dyDescent="0.3">
      <c r="R49" s="13"/>
    </row>
    <row r="50" spans="1:18" x14ac:dyDescent="0.3">
      <c r="A50" s="4"/>
      <c r="R50" s="13"/>
    </row>
    <row r="51" spans="1:18" x14ac:dyDescent="0.3">
      <c r="A51" s="4"/>
      <c r="R51" s="13"/>
    </row>
    <row r="52" spans="1:18" x14ac:dyDescent="0.3">
      <c r="A52" s="4"/>
      <c r="R52" s="13"/>
    </row>
    <row r="53" spans="1:18" x14ac:dyDescent="0.3">
      <c r="A53" s="4"/>
      <c r="R53" s="13"/>
    </row>
    <row r="54" spans="1:18" x14ac:dyDescent="0.3">
      <c r="A54" s="4"/>
      <c r="R54" s="13"/>
    </row>
    <row r="55" spans="1:18" x14ac:dyDescent="0.3">
      <c r="A55" s="4"/>
      <c r="R55" s="13"/>
    </row>
    <row r="56" spans="1:18" x14ac:dyDescent="0.3">
      <c r="A56" s="4"/>
      <c r="R56" s="13"/>
    </row>
    <row r="57" spans="1:18" x14ac:dyDescent="0.3">
      <c r="A57" s="4"/>
      <c r="R57" s="13"/>
    </row>
    <row r="58" spans="1:18" x14ac:dyDescent="0.3">
      <c r="A58" s="4"/>
      <c r="R58" s="13"/>
    </row>
    <row r="59" spans="1:18" x14ac:dyDescent="0.3">
      <c r="A59" s="20"/>
      <c r="B59" s="16"/>
      <c r="C59" s="16"/>
      <c r="D59" s="16"/>
      <c r="E59" s="16"/>
      <c r="F59" s="16"/>
      <c r="G59" s="16"/>
      <c r="H59" s="16"/>
      <c r="I59" s="16"/>
      <c r="J59" s="16"/>
      <c r="K59" s="16"/>
      <c r="L59" s="16"/>
      <c r="M59" s="16"/>
      <c r="N59" s="16"/>
      <c r="O59" s="16"/>
      <c r="P59" s="16"/>
      <c r="Q59" s="16"/>
      <c r="R59" s="17"/>
    </row>
    <row r="60" spans="1:18" x14ac:dyDescent="0.3">
      <c r="A60" s="2"/>
      <c r="B60" s="4"/>
    </row>
    <row r="61" spans="1:18" x14ac:dyDescent="0.3">
      <c r="A61" s="2"/>
      <c r="B61" s="4"/>
    </row>
    <row r="64" spans="1:18" x14ac:dyDescent="0.3">
      <c r="A64" s="9"/>
      <c r="B64" s="10"/>
      <c r="C64" s="10"/>
      <c r="D64" s="10"/>
      <c r="E64" s="10"/>
      <c r="F64" s="10"/>
      <c r="G64" s="10"/>
      <c r="H64" s="10"/>
      <c r="I64" s="10"/>
      <c r="J64" s="10"/>
      <c r="K64" s="10"/>
      <c r="L64" s="10"/>
      <c r="M64" s="10"/>
      <c r="N64" s="10"/>
      <c r="O64" s="10"/>
      <c r="P64" s="10"/>
      <c r="Q64" s="10"/>
      <c r="R64" s="11"/>
    </row>
    <row r="65" spans="1:18" x14ac:dyDescent="0.3">
      <c r="R65" s="13"/>
    </row>
    <row r="66" spans="1:18" ht="21" x14ac:dyDescent="0.4">
      <c r="B66" s="44" t="s">
        <v>34</v>
      </c>
      <c r="C66" s="45"/>
      <c r="D66" s="45"/>
      <c r="E66" s="45"/>
      <c r="F66" s="45"/>
      <c r="G66" s="45"/>
      <c r="H66" s="45"/>
      <c r="I66" s="45"/>
      <c r="J66" s="45"/>
      <c r="K66" s="45"/>
      <c r="L66" s="45"/>
      <c r="M66" s="45"/>
      <c r="N66" s="45"/>
      <c r="O66" s="45"/>
      <c r="P66" s="45"/>
      <c r="Q66" s="45"/>
      <c r="R66" s="13"/>
    </row>
    <row r="67" spans="1:18" x14ac:dyDescent="0.3">
      <c r="R67" s="13"/>
    </row>
    <row r="68" spans="1:18" x14ac:dyDescent="0.3">
      <c r="R68" s="13"/>
    </row>
    <row r="69" spans="1:18" x14ac:dyDescent="0.3">
      <c r="R69" s="13"/>
    </row>
    <row r="70" spans="1:18" ht="21" x14ac:dyDescent="0.4">
      <c r="B70" s="6" t="s">
        <v>0</v>
      </c>
      <c r="C70" s="24" t="s">
        <v>10</v>
      </c>
      <c r="D70" s="23" t="s">
        <v>3</v>
      </c>
      <c r="R70" s="13"/>
    </row>
    <row r="71" spans="1:18" ht="21" x14ac:dyDescent="0.4">
      <c r="B71" s="25" t="s">
        <v>43</v>
      </c>
      <c r="C71" s="51">
        <v>4.2666666666666666</v>
      </c>
      <c r="D71" s="52">
        <v>9</v>
      </c>
      <c r="R71" s="13"/>
    </row>
    <row r="72" spans="1:18" ht="21" x14ac:dyDescent="0.4">
      <c r="B72" s="38" t="s">
        <v>44</v>
      </c>
      <c r="C72" s="60">
        <v>3.709090909090909</v>
      </c>
      <c r="D72" s="49">
        <v>11</v>
      </c>
      <c r="R72" s="13"/>
    </row>
    <row r="73" spans="1:18" ht="21" x14ac:dyDescent="0.4">
      <c r="B73" s="38" t="s">
        <v>45</v>
      </c>
      <c r="C73" s="60">
        <v>4.2166666666666668</v>
      </c>
      <c r="D73" s="49">
        <v>12</v>
      </c>
      <c r="R73" s="13"/>
    </row>
    <row r="74" spans="1:18" ht="21" x14ac:dyDescent="0.4">
      <c r="B74" s="38" t="s">
        <v>40</v>
      </c>
      <c r="C74" s="60">
        <v>3.936363636363637</v>
      </c>
      <c r="D74" s="49">
        <v>11</v>
      </c>
      <c r="R74" s="13"/>
    </row>
    <row r="75" spans="1:18" ht="21" x14ac:dyDescent="0.4">
      <c r="B75" s="38" t="s">
        <v>46</v>
      </c>
      <c r="C75" s="60">
        <v>3.71</v>
      </c>
      <c r="D75" s="49">
        <v>10</v>
      </c>
      <c r="R75" s="13"/>
    </row>
    <row r="76" spans="1:18" ht="21" x14ac:dyDescent="0.4">
      <c r="B76" s="38" t="s">
        <v>41</v>
      </c>
      <c r="C76" s="60">
        <v>4.0384615384615392</v>
      </c>
      <c r="D76" s="49">
        <v>13</v>
      </c>
      <c r="R76" s="13"/>
    </row>
    <row r="77" spans="1:18" ht="21" x14ac:dyDescent="0.4">
      <c r="B77" s="38" t="s">
        <v>47</v>
      </c>
      <c r="C77" s="60">
        <v>4.29</v>
      </c>
      <c r="D77" s="49">
        <v>10</v>
      </c>
      <c r="R77" s="13"/>
    </row>
    <row r="78" spans="1:18" ht="21" x14ac:dyDescent="0.4">
      <c r="A78" s="18"/>
      <c r="B78" s="38" t="s">
        <v>48</v>
      </c>
      <c r="C78" s="60">
        <v>3.9400000000000004</v>
      </c>
      <c r="D78" s="49">
        <v>10</v>
      </c>
      <c r="R78" s="13"/>
    </row>
    <row r="79" spans="1:18" ht="21" x14ac:dyDescent="0.4">
      <c r="A79" s="18"/>
      <c r="B79" s="38" t="s">
        <v>9</v>
      </c>
      <c r="C79" s="60">
        <v>4.3099999999999996</v>
      </c>
      <c r="D79" s="49">
        <v>10</v>
      </c>
      <c r="R79" s="13"/>
    </row>
    <row r="80" spans="1:18" ht="21" x14ac:dyDescent="0.4">
      <c r="A80" s="18"/>
      <c r="B80" s="26" t="s">
        <v>42</v>
      </c>
      <c r="C80" s="60">
        <v>4.2846153846153845</v>
      </c>
      <c r="D80" s="49">
        <v>13</v>
      </c>
      <c r="R80" s="13"/>
    </row>
    <row r="81" spans="1:18" ht="21" x14ac:dyDescent="0.4">
      <c r="A81" s="18"/>
      <c r="B81" s="7" t="s">
        <v>2</v>
      </c>
      <c r="C81" s="53">
        <v>4.0715596330275217</v>
      </c>
      <c r="D81" s="50">
        <v>109</v>
      </c>
      <c r="R81" s="13"/>
    </row>
    <row r="82" spans="1:18" x14ac:dyDescent="0.3">
      <c r="A82" s="18"/>
      <c r="R82" s="13"/>
    </row>
    <row r="83" spans="1:18" x14ac:dyDescent="0.3">
      <c r="A83" s="18"/>
      <c r="R83" s="13"/>
    </row>
    <row r="84" spans="1:18" x14ac:dyDescent="0.3">
      <c r="A84" s="18"/>
      <c r="R84" s="13"/>
    </row>
    <row r="85" spans="1:18" x14ac:dyDescent="0.3">
      <c r="A85" s="18"/>
      <c r="R85" s="13"/>
    </row>
    <row r="86" spans="1:18" x14ac:dyDescent="0.3">
      <c r="A86" s="18"/>
      <c r="R86" s="13"/>
    </row>
    <row r="87" spans="1:18" x14ac:dyDescent="0.3">
      <c r="A87" s="18"/>
      <c r="R87" s="13"/>
    </row>
    <row r="88" spans="1:18" x14ac:dyDescent="0.3">
      <c r="A88" s="18"/>
      <c r="R88" s="13"/>
    </row>
    <row r="89" spans="1:18" x14ac:dyDescent="0.3">
      <c r="A89" s="18"/>
      <c r="R89" s="13"/>
    </row>
    <row r="90" spans="1:18" x14ac:dyDescent="0.3">
      <c r="A90" s="19"/>
      <c r="B90" s="16"/>
      <c r="C90" s="16"/>
      <c r="D90" s="16"/>
      <c r="E90" s="16"/>
      <c r="F90" s="16"/>
      <c r="G90" s="16"/>
      <c r="H90" s="16"/>
      <c r="I90" s="16"/>
      <c r="J90" s="16"/>
      <c r="K90" s="16"/>
      <c r="L90" s="16"/>
      <c r="M90" s="16"/>
      <c r="N90" s="16"/>
      <c r="O90" s="16"/>
      <c r="P90" s="16"/>
      <c r="Q90" s="16"/>
      <c r="R90" s="17"/>
    </row>
    <row r="91" spans="1:18" x14ac:dyDescent="0.3">
      <c r="A91" s="2"/>
    </row>
    <row r="92" spans="1:18" x14ac:dyDescent="0.3">
      <c r="A92" s="2"/>
    </row>
    <row r="93" spans="1:18" x14ac:dyDescent="0.3">
      <c r="A93" s="2"/>
    </row>
    <row r="94" spans="1:18" x14ac:dyDescent="0.3">
      <c r="A94" s="2"/>
    </row>
    <row r="95" spans="1:18" x14ac:dyDescent="0.3">
      <c r="A95" s="21"/>
      <c r="B95" s="10"/>
      <c r="C95" s="10"/>
      <c r="D95" s="10"/>
      <c r="E95" s="10"/>
      <c r="F95" s="10"/>
      <c r="G95" s="10"/>
      <c r="H95" s="10"/>
      <c r="I95" s="10"/>
      <c r="J95" s="10"/>
      <c r="K95" s="10"/>
      <c r="L95" s="10"/>
      <c r="M95" s="10"/>
      <c r="N95" s="10"/>
      <c r="O95" s="10"/>
      <c r="P95" s="10"/>
      <c r="Q95" s="10"/>
      <c r="R95" s="11"/>
    </row>
    <row r="96" spans="1:18" x14ac:dyDescent="0.3">
      <c r="A96" s="18"/>
      <c r="R96" s="13"/>
    </row>
    <row r="97" spans="1:18" x14ac:dyDescent="0.3">
      <c r="A97" s="18"/>
      <c r="R97" s="13"/>
    </row>
    <row r="98" spans="1:18" x14ac:dyDescent="0.3">
      <c r="A98" s="12"/>
      <c r="B98" s="43" t="s">
        <v>29</v>
      </c>
      <c r="C98" s="43"/>
      <c r="D98" s="43"/>
      <c r="E98" s="43"/>
      <c r="F98" s="43"/>
      <c r="G98" s="43"/>
      <c r="H98" s="43"/>
      <c r="I98" s="43"/>
      <c r="J98" s="43"/>
      <c r="K98" s="43"/>
      <c r="L98" s="43"/>
      <c r="M98" s="43"/>
      <c r="N98" s="43"/>
      <c r="R98" s="13"/>
    </row>
    <row r="99" spans="1:18" x14ac:dyDescent="0.3">
      <c r="A99" s="12"/>
      <c r="R99" s="13"/>
    </row>
    <row r="100" spans="1:18" x14ac:dyDescent="0.3">
      <c r="A100" s="12"/>
      <c r="R100" s="13"/>
    </row>
    <row r="101" spans="1:18" x14ac:dyDescent="0.3">
      <c r="A101" s="12"/>
      <c r="R101" s="13"/>
    </row>
    <row r="102" spans="1:18" x14ac:dyDescent="0.3">
      <c r="R102" s="13"/>
    </row>
    <row r="103" spans="1:18" x14ac:dyDescent="0.3">
      <c r="R103" s="13"/>
    </row>
    <row r="104" spans="1:18" x14ac:dyDescent="0.3">
      <c r="B104" s="30" t="s">
        <v>0</v>
      </c>
      <c r="C104" s="40" t="s">
        <v>3</v>
      </c>
      <c r="D104" s="29" t="s">
        <v>4</v>
      </c>
      <c r="R104" s="13"/>
    </row>
    <row r="105" spans="1:18" x14ac:dyDescent="0.3">
      <c r="B105" s="31" t="s">
        <v>14</v>
      </c>
      <c r="C105" s="56">
        <v>444</v>
      </c>
      <c r="D105" s="57">
        <v>60979.64</v>
      </c>
      <c r="R105" s="13"/>
    </row>
    <row r="106" spans="1:18" x14ac:dyDescent="0.3">
      <c r="B106" s="32" t="s">
        <v>12</v>
      </c>
      <c r="C106" s="58">
        <v>475</v>
      </c>
      <c r="D106" s="54">
        <v>65464.42</v>
      </c>
      <c r="R106" s="13"/>
    </row>
    <row r="107" spans="1:18" x14ac:dyDescent="0.3">
      <c r="B107" s="32" t="s">
        <v>16</v>
      </c>
      <c r="C107" s="58">
        <v>595</v>
      </c>
      <c r="D107" s="54">
        <v>82954.66</v>
      </c>
      <c r="R107" s="13"/>
    </row>
    <row r="108" spans="1:18" x14ac:dyDescent="0.3">
      <c r="B108" s="32" t="s">
        <v>17</v>
      </c>
      <c r="C108" s="58">
        <v>556</v>
      </c>
      <c r="D108" s="54">
        <v>75624.3</v>
      </c>
      <c r="R108" s="13"/>
    </row>
    <row r="109" spans="1:18" x14ac:dyDescent="0.3">
      <c r="B109" s="32" t="s">
        <v>15</v>
      </c>
      <c r="C109" s="58">
        <v>593</v>
      </c>
      <c r="D109" s="54">
        <v>83404.58</v>
      </c>
      <c r="R109" s="13"/>
    </row>
    <row r="110" spans="1:18" x14ac:dyDescent="0.3">
      <c r="B110" s="32" t="s">
        <v>11</v>
      </c>
      <c r="C110" s="58">
        <v>491</v>
      </c>
      <c r="D110" s="54">
        <v>67679.289999999994</v>
      </c>
      <c r="R110" s="13"/>
    </row>
    <row r="111" spans="1:18" x14ac:dyDescent="0.3">
      <c r="B111" s="33" t="s">
        <v>13</v>
      </c>
      <c r="C111" s="58">
        <v>501</v>
      </c>
      <c r="D111" s="54">
        <v>67716.259999999995</v>
      </c>
      <c r="R111" s="13"/>
    </row>
    <row r="112" spans="1:18" x14ac:dyDescent="0.3">
      <c r="A112" s="18"/>
      <c r="B112" s="34" t="s">
        <v>2</v>
      </c>
      <c r="C112" s="59">
        <v>3655</v>
      </c>
      <c r="D112" s="55">
        <v>503823.15</v>
      </c>
      <c r="R112" s="13"/>
    </row>
    <row r="113" spans="1:18" x14ac:dyDescent="0.3">
      <c r="A113" s="18"/>
      <c r="R113" s="13"/>
    </row>
    <row r="114" spans="1:18" x14ac:dyDescent="0.3">
      <c r="A114" s="18"/>
      <c r="R114" s="13"/>
    </row>
    <row r="115" spans="1:18" x14ac:dyDescent="0.3">
      <c r="A115" s="18"/>
      <c r="R115" s="13"/>
    </row>
    <row r="116" spans="1:18" x14ac:dyDescent="0.3">
      <c r="A116" s="18"/>
      <c r="R116" s="13"/>
    </row>
    <row r="117" spans="1:18" x14ac:dyDescent="0.3">
      <c r="A117" s="18"/>
      <c r="R117" s="13"/>
    </row>
    <row r="118" spans="1:18" x14ac:dyDescent="0.3">
      <c r="A118" s="18"/>
      <c r="R118" s="13"/>
    </row>
    <row r="119" spans="1:18" x14ac:dyDescent="0.3">
      <c r="A119" s="18"/>
      <c r="R119" s="13"/>
    </row>
    <row r="120" spans="1:18" x14ac:dyDescent="0.3">
      <c r="A120" s="18"/>
      <c r="R120" s="13"/>
    </row>
    <row r="121" spans="1:18" x14ac:dyDescent="0.3">
      <c r="A121" s="18"/>
      <c r="R121" s="13"/>
    </row>
    <row r="122" spans="1:18" x14ac:dyDescent="0.3">
      <c r="A122" s="18"/>
      <c r="R122" s="13"/>
    </row>
    <row r="123" spans="1:18" x14ac:dyDescent="0.3">
      <c r="A123" s="18"/>
      <c r="R123" s="13"/>
    </row>
    <row r="124" spans="1:18" x14ac:dyDescent="0.3">
      <c r="A124" s="18"/>
      <c r="R124" s="13"/>
    </row>
    <row r="125" spans="1:18" x14ac:dyDescent="0.3">
      <c r="A125" s="18"/>
      <c r="R125" s="13"/>
    </row>
    <row r="126" spans="1:18" x14ac:dyDescent="0.3">
      <c r="A126" s="18"/>
      <c r="R126" s="13"/>
    </row>
    <row r="127" spans="1:18" x14ac:dyDescent="0.3">
      <c r="A127" s="18"/>
      <c r="R127" s="13"/>
    </row>
    <row r="128" spans="1:18" x14ac:dyDescent="0.3">
      <c r="A128" s="19"/>
      <c r="B128" s="16"/>
      <c r="C128" s="16"/>
      <c r="D128" s="16"/>
      <c r="E128" s="16"/>
      <c r="F128" s="16"/>
      <c r="G128" s="16"/>
      <c r="H128" s="16"/>
      <c r="I128" s="16"/>
      <c r="J128" s="16"/>
      <c r="K128" s="16"/>
      <c r="L128" s="16"/>
      <c r="M128" s="16"/>
      <c r="N128" s="16"/>
      <c r="O128" s="16"/>
      <c r="P128" s="16"/>
      <c r="Q128" s="16"/>
      <c r="R128" s="17"/>
    </row>
    <row r="129" spans="1:18" x14ac:dyDescent="0.3">
      <c r="A129" s="2"/>
    </row>
    <row r="130" spans="1:18" x14ac:dyDescent="0.3">
      <c r="A130" s="2"/>
    </row>
    <row r="131" spans="1:18" x14ac:dyDescent="0.3">
      <c r="A131" s="2"/>
    </row>
    <row r="132" spans="1:18" x14ac:dyDescent="0.3">
      <c r="A132" s="2"/>
    </row>
    <row r="133" spans="1:18" x14ac:dyDescent="0.3">
      <c r="A133" s="2"/>
    </row>
    <row r="134" spans="1:18" x14ac:dyDescent="0.3">
      <c r="A134" s="2"/>
    </row>
    <row r="135" spans="1:18" x14ac:dyDescent="0.3">
      <c r="A135" s="21"/>
      <c r="B135" s="10"/>
      <c r="C135" s="10"/>
      <c r="D135" s="10"/>
      <c r="E135" s="10"/>
      <c r="F135" s="10"/>
      <c r="G135" s="10"/>
      <c r="H135" s="10"/>
      <c r="I135" s="10"/>
      <c r="J135" s="10"/>
      <c r="K135" s="10"/>
      <c r="L135" s="10"/>
      <c r="M135" s="10"/>
      <c r="N135" s="10"/>
      <c r="O135" s="10"/>
      <c r="P135" s="10"/>
      <c r="Q135" s="10"/>
      <c r="R135" s="11"/>
    </row>
    <row r="136" spans="1:18" x14ac:dyDescent="0.3">
      <c r="A136" s="18"/>
      <c r="R136" s="13"/>
    </row>
    <row r="137" spans="1:18" x14ac:dyDescent="0.3">
      <c r="A137" s="18"/>
      <c r="B137" s="43" t="s">
        <v>30</v>
      </c>
      <c r="C137" s="43"/>
      <c r="D137" s="43"/>
      <c r="E137" s="43"/>
      <c r="F137" s="43"/>
      <c r="G137" s="43"/>
      <c r="H137" s="43"/>
      <c r="I137" s="43"/>
      <c r="J137" s="43"/>
      <c r="K137" s="43"/>
      <c r="L137" s="43"/>
      <c r="M137" s="43"/>
      <c r="N137" s="43"/>
      <c r="O137" s="43"/>
      <c r="R137" s="13"/>
    </row>
    <row r="138" spans="1:18" x14ac:dyDescent="0.3">
      <c r="A138" s="18"/>
      <c r="R138" s="13"/>
    </row>
    <row r="139" spans="1:18" x14ac:dyDescent="0.3">
      <c r="A139" s="18"/>
      <c r="R139" s="13"/>
    </row>
    <row r="140" spans="1:18" x14ac:dyDescent="0.3">
      <c r="A140" s="18"/>
      <c r="R140" s="13"/>
    </row>
    <row r="141" spans="1:18" x14ac:dyDescent="0.3">
      <c r="A141" s="18"/>
      <c r="R141" s="13"/>
    </row>
    <row r="142" spans="1:18" x14ac:dyDescent="0.3">
      <c r="A142" s="12"/>
      <c r="B142" s="28" t="s">
        <v>5</v>
      </c>
      <c r="C142" s="29" t="s" vm="2">
        <v>6</v>
      </c>
      <c r="R142" s="13"/>
    </row>
    <row r="143" spans="1:18" x14ac:dyDescent="0.3">
      <c r="A143" s="12"/>
      <c r="R143" s="13"/>
    </row>
    <row r="144" spans="1:18" x14ac:dyDescent="0.3">
      <c r="A144" s="12"/>
      <c r="B144" s="30" t="s">
        <v>0</v>
      </c>
      <c r="C144" s="35" t="s">
        <v>4</v>
      </c>
      <c r="R144" s="13"/>
    </row>
    <row r="145" spans="1:18" x14ac:dyDescent="0.3">
      <c r="A145" s="12"/>
      <c r="B145" s="34" t="s">
        <v>18</v>
      </c>
      <c r="C145" s="61">
        <v>503823.15</v>
      </c>
      <c r="R145" s="13"/>
    </row>
    <row r="146" spans="1:18" x14ac:dyDescent="0.3">
      <c r="B146" s="34" t="s">
        <v>2</v>
      </c>
      <c r="C146" s="63">
        <v>503823.15</v>
      </c>
      <c r="R146" s="13"/>
    </row>
    <row r="147" spans="1:18" x14ac:dyDescent="0.3">
      <c r="R147" s="13"/>
    </row>
    <row r="148" spans="1:18" x14ac:dyDescent="0.3">
      <c r="A148" s="12"/>
      <c r="R148" s="13"/>
    </row>
    <row r="149" spans="1:18" x14ac:dyDescent="0.3">
      <c r="R149" s="13"/>
    </row>
    <row r="150" spans="1:18" x14ac:dyDescent="0.3">
      <c r="R150" s="13"/>
    </row>
    <row r="151" spans="1:18" x14ac:dyDescent="0.3">
      <c r="R151" s="13"/>
    </row>
    <row r="152" spans="1:18" x14ac:dyDescent="0.3">
      <c r="R152" s="13"/>
    </row>
    <row r="153" spans="1:18" x14ac:dyDescent="0.3">
      <c r="R153" s="13"/>
    </row>
    <row r="154" spans="1:18" x14ac:dyDescent="0.3">
      <c r="R154" s="13"/>
    </row>
    <row r="155" spans="1:18" x14ac:dyDescent="0.3">
      <c r="A155" s="18"/>
      <c r="R155" s="13"/>
    </row>
    <row r="156" spans="1:18" x14ac:dyDescent="0.3">
      <c r="A156" s="18"/>
      <c r="R156" s="13"/>
    </row>
    <row r="157" spans="1:18" x14ac:dyDescent="0.3">
      <c r="A157" s="18"/>
      <c r="R157" s="13"/>
    </row>
    <row r="158" spans="1:18" x14ac:dyDescent="0.3">
      <c r="A158" s="18"/>
      <c r="R158" s="13"/>
    </row>
    <row r="159" spans="1:18" x14ac:dyDescent="0.3">
      <c r="A159" s="18"/>
      <c r="R159" s="13"/>
    </row>
    <row r="160" spans="1:18" x14ac:dyDescent="0.3">
      <c r="A160" s="18"/>
      <c r="R160" s="13"/>
    </row>
    <row r="161" spans="1:18" x14ac:dyDescent="0.3">
      <c r="A161" s="18"/>
      <c r="R161" s="13"/>
    </row>
    <row r="162" spans="1:18" x14ac:dyDescent="0.3">
      <c r="A162" s="18"/>
      <c r="R162" s="13"/>
    </row>
    <row r="163" spans="1:18" x14ac:dyDescent="0.3">
      <c r="A163" s="19"/>
      <c r="B163" s="16"/>
      <c r="C163" s="16"/>
      <c r="D163" s="16"/>
      <c r="E163" s="16"/>
      <c r="F163" s="16"/>
      <c r="G163" s="16"/>
      <c r="H163" s="16"/>
      <c r="I163" s="16"/>
      <c r="J163" s="16"/>
      <c r="K163" s="16"/>
      <c r="L163" s="16"/>
      <c r="M163" s="16"/>
      <c r="N163" s="16"/>
      <c r="O163" s="16"/>
      <c r="P163" s="16"/>
      <c r="Q163" s="16"/>
      <c r="R163" s="17"/>
    </row>
    <row r="164" spans="1:18" x14ac:dyDescent="0.3">
      <c r="A164" s="2"/>
    </row>
    <row r="165" spans="1:18" x14ac:dyDescent="0.3">
      <c r="A165" s="2"/>
    </row>
    <row r="166" spans="1:18" x14ac:dyDescent="0.3">
      <c r="A166" s="2"/>
    </row>
    <row r="167" spans="1:18" x14ac:dyDescent="0.3">
      <c r="A167" s="2"/>
    </row>
    <row r="168" spans="1:18" x14ac:dyDescent="0.3">
      <c r="A168" s="2"/>
    </row>
    <row r="169" spans="1:18" x14ac:dyDescent="0.3">
      <c r="A169" s="2"/>
    </row>
    <row r="170" spans="1:18" x14ac:dyDescent="0.3">
      <c r="A170" s="21"/>
      <c r="B170" s="10"/>
      <c r="C170" s="10"/>
      <c r="D170" s="10"/>
      <c r="E170" s="10"/>
      <c r="F170" s="10"/>
      <c r="G170" s="10"/>
      <c r="H170" s="10"/>
      <c r="I170" s="10"/>
      <c r="J170" s="10"/>
      <c r="K170" s="10"/>
      <c r="L170" s="10"/>
      <c r="M170" s="10"/>
      <c r="N170" s="10"/>
      <c r="O170" s="10"/>
      <c r="P170" s="10"/>
      <c r="Q170" s="10"/>
      <c r="R170" s="11"/>
    </row>
    <row r="171" spans="1:18" x14ac:dyDescent="0.3">
      <c r="A171" s="12"/>
      <c r="R171" s="13"/>
    </row>
    <row r="172" spans="1:18" x14ac:dyDescent="0.3">
      <c r="A172" s="12"/>
      <c r="B172" s="43" t="s">
        <v>31</v>
      </c>
      <c r="C172" s="43"/>
      <c r="D172" s="43"/>
      <c r="E172" s="43"/>
      <c r="F172" s="43"/>
      <c r="G172" s="43"/>
      <c r="H172" s="43"/>
      <c r="I172" s="43"/>
      <c r="J172" s="43"/>
      <c r="K172" s="43"/>
      <c r="L172" s="43"/>
      <c r="M172" s="43"/>
      <c r="N172" s="43"/>
      <c r="O172" s="43"/>
      <c r="P172" s="43"/>
      <c r="R172" s="13"/>
    </row>
    <row r="173" spans="1:18" x14ac:dyDescent="0.3">
      <c r="A173" s="12"/>
      <c r="R173" s="13"/>
    </row>
    <row r="174" spans="1:18" x14ac:dyDescent="0.3">
      <c r="A174" s="12"/>
      <c r="R174" s="13"/>
    </row>
    <row r="175" spans="1:18" x14ac:dyDescent="0.3">
      <c r="R175" s="13"/>
    </row>
    <row r="176" spans="1:18" x14ac:dyDescent="0.3">
      <c r="B176" s="28" t="s">
        <v>5</v>
      </c>
      <c r="C176" s="29" t="s" vm="2">
        <v>6</v>
      </c>
      <c r="R176" s="13"/>
    </row>
    <row r="177" spans="1:18" x14ac:dyDescent="0.3">
      <c r="A177" s="12"/>
      <c r="R177" s="13"/>
    </row>
    <row r="178" spans="1:18" x14ac:dyDescent="0.3">
      <c r="B178" s="30" t="s">
        <v>0</v>
      </c>
      <c r="C178" s="35" t="s">
        <v>3</v>
      </c>
      <c r="R178" s="13"/>
    </row>
    <row r="179" spans="1:18" x14ac:dyDescent="0.3">
      <c r="B179" s="31" t="s">
        <v>19</v>
      </c>
      <c r="C179" s="61">
        <v>783</v>
      </c>
      <c r="R179" s="13"/>
    </row>
    <row r="180" spans="1:18" x14ac:dyDescent="0.3">
      <c r="B180" s="32" t="s">
        <v>20</v>
      </c>
      <c r="C180" s="62">
        <v>745</v>
      </c>
      <c r="R180" s="13"/>
    </row>
    <row r="181" spans="1:18" x14ac:dyDescent="0.3">
      <c r="B181" s="32" t="s">
        <v>21</v>
      </c>
      <c r="C181" s="62">
        <v>733</v>
      </c>
      <c r="R181" s="13"/>
    </row>
    <row r="182" spans="1:18" x14ac:dyDescent="0.3">
      <c r="B182" s="32" t="s">
        <v>22</v>
      </c>
      <c r="C182" s="62">
        <v>757</v>
      </c>
      <c r="R182" s="13"/>
    </row>
    <row r="183" spans="1:18" x14ac:dyDescent="0.3">
      <c r="B183" s="33" t="s">
        <v>23</v>
      </c>
      <c r="C183" s="62">
        <v>637</v>
      </c>
      <c r="R183" s="13"/>
    </row>
    <row r="184" spans="1:18" x14ac:dyDescent="0.3">
      <c r="B184" s="34" t="s">
        <v>2</v>
      </c>
      <c r="C184" s="63">
        <v>3655</v>
      </c>
      <c r="R184" s="13"/>
    </row>
    <row r="185" spans="1:18" x14ac:dyDescent="0.3">
      <c r="A185" s="12"/>
      <c r="R185" s="13"/>
    </row>
    <row r="186" spans="1:18" x14ac:dyDescent="0.3">
      <c r="A186" s="12"/>
      <c r="R186" s="13"/>
    </row>
    <row r="187" spans="1:18" x14ac:dyDescent="0.3">
      <c r="A187" s="12"/>
      <c r="R187" s="13"/>
    </row>
    <row r="188" spans="1:18" x14ac:dyDescent="0.3">
      <c r="A188" s="12"/>
      <c r="R188" s="13"/>
    </row>
    <row r="189" spans="1:18" x14ac:dyDescent="0.3">
      <c r="A189" s="12"/>
      <c r="R189" s="13"/>
    </row>
    <row r="190" spans="1:18" x14ac:dyDescent="0.3">
      <c r="A190" s="12"/>
      <c r="R190" s="13"/>
    </row>
    <row r="191" spans="1:18" x14ac:dyDescent="0.3">
      <c r="A191" s="12"/>
      <c r="R191" s="13"/>
    </row>
    <row r="192" spans="1:18" x14ac:dyDescent="0.3">
      <c r="A192" s="12"/>
      <c r="R192" s="13"/>
    </row>
    <row r="193" spans="1:18" x14ac:dyDescent="0.3">
      <c r="A193" s="12"/>
      <c r="R193" s="13"/>
    </row>
    <row r="194" spans="1:18" x14ac:dyDescent="0.3">
      <c r="A194" s="12"/>
      <c r="R194" s="13"/>
    </row>
    <row r="195" spans="1:18" x14ac:dyDescent="0.3">
      <c r="A195" s="12"/>
      <c r="R195" s="13"/>
    </row>
    <row r="196" spans="1:18" x14ac:dyDescent="0.3">
      <c r="A196" s="15"/>
      <c r="B196" s="16"/>
      <c r="C196" s="16"/>
      <c r="D196" s="16"/>
      <c r="E196" s="16"/>
      <c r="F196" s="16"/>
      <c r="G196" s="16"/>
      <c r="H196" s="16"/>
      <c r="I196" s="16"/>
      <c r="J196" s="16"/>
      <c r="K196" s="16"/>
      <c r="L196" s="16"/>
      <c r="M196" s="16"/>
      <c r="N196" s="16"/>
      <c r="O196" s="16"/>
      <c r="P196" s="16"/>
      <c r="Q196" s="16"/>
      <c r="R196" s="17"/>
    </row>
  </sheetData>
  <mergeCells count="6">
    <mergeCell ref="B172:P172"/>
    <mergeCell ref="B66:Q66"/>
    <mergeCell ref="B35:P35"/>
    <mergeCell ref="B3:Q3"/>
    <mergeCell ref="B98:N98"/>
    <mergeCell ref="B137:O137"/>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6293-0DAA-4083-A9F5-4A5841B68768}">
  <dimension ref="A4:AX112"/>
  <sheetViews>
    <sheetView showGridLines="0" tabSelected="1" zoomScale="20" zoomScaleNormal="42" workbookViewId="0">
      <selection activeCell="J156" sqref="I156:J156"/>
    </sheetView>
  </sheetViews>
  <sheetFormatPr defaultRowHeight="14.4" x14ac:dyDescent="0.3"/>
  <sheetData>
    <row r="4" spans="2:49" x14ac:dyDescent="0.3">
      <c r="B4" s="9"/>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1"/>
    </row>
    <row r="5" spans="2:49" x14ac:dyDescent="0.3">
      <c r="B5" s="12"/>
      <c r="AW5" s="13"/>
    </row>
    <row r="6" spans="2:49" x14ac:dyDescent="0.3">
      <c r="B6" s="12"/>
      <c r="O6" s="41" t="s">
        <v>36</v>
      </c>
      <c r="P6" s="42"/>
      <c r="Q6" s="42"/>
      <c r="R6" s="42"/>
      <c r="S6" s="42"/>
      <c r="T6" s="42"/>
      <c r="U6" s="42"/>
      <c r="V6" s="42"/>
      <c r="W6" s="42"/>
      <c r="X6" s="42"/>
      <c r="Y6" s="42"/>
      <c r="Z6" s="42"/>
      <c r="AA6" s="42"/>
      <c r="AB6" s="42"/>
      <c r="AC6" s="42"/>
      <c r="AD6" s="42"/>
      <c r="AE6" s="42"/>
      <c r="AF6" s="42"/>
      <c r="AG6" s="42"/>
      <c r="AH6" s="42"/>
      <c r="AW6" s="13"/>
    </row>
    <row r="7" spans="2:49" ht="14.4" customHeight="1" x14ac:dyDescent="0.3">
      <c r="B7" s="12"/>
      <c r="K7" s="27" t="s">
        <v>35</v>
      </c>
      <c r="L7" s="27"/>
      <c r="M7" s="27"/>
      <c r="N7" s="27"/>
      <c r="O7" s="42"/>
      <c r="P7" s="42"/>
      <c r="Q7" s="42"/>
      <c r="R7" s="42"/>
      <c r="S7" s="42"/>
      <c r="T7" s="42"/>
      <c r="U7" s="42"/>
      <c r="V7" s="42"/>
      <c r="W7" s="42"/>
      <c r="X7" s="42"/>
      <c r="Y7" s="42"/>
      <c r="Z7" s="42"/>
      <c r="AA7" s="42"/>
      <c r="AB7" s="42"/>
      <c r="AC7" s="42"/>
      <c r="AD7" s="42"/>
      <c r="AE7" s="42"/>
      <c r="AF7" s="42"/>
      <c r="AG7" s="42"/>
      <c r="AH7" s="42"/>
      <c r="AW7" s="13"/>
    </row>
    <row r="8" spans="2:49" x14ac:dyDescent="0.3">
      <c r="B8" s="12"/>
      <c r="K8" s="27"/>
      <c r="L8" s="27"/>
      <c r="M8" s="27"/>
      <c r="N8" s="27"/>
      <c r="O8" s="42"/>
      <c r="P8" s="42"/>
      <c r="Q8" s="42"/>
      <c r="R8" s="42"/>
      <c r="S8" s="42"/>
      <c r="T8" s="42"/>
      <c r="U8" s="42"/>
      <c r="V8" s="42"/>
      <c r="W8" s="42"/>
      <c r="X8" s="42"/>
      <c r="Y8" s="42"/>
      <c r="Z8" s="42"/>
      <c r="AA8" s="42"/>
      <c r="AB8" s="42"/>
      <c r="AC8" s="42"/>
      <c r="AD8" s="42"/>
      <c r="AE8" s="42"/>
      <c r="AF8" s="42"/>
      <c r="AG8" s="42"/>
      <c r="AH8" s="42"/>
      <c r="AW8" s="13"/>
    </row>
    <row r="9" spans="2:49" x14ac:dyDescent="0.3">
      <c r="B9" s="12"/>
      <c r="K9" s="27"/>
      <c r="L9" s="27"/>
      <c r="M9" s="27"/>
      <c r="N9" s="27"/>
      <c r="O9" s="42"/>
      <c r="P9" s="42"/>
      <c r="Q9" s="42"/>
      <c r="R9" s="42"/>
      <c r="S9" s="42"/>
      <c r="T9" s="42"/>
      <c r="U9" s="42"/>
      <c r="V9" s="42"/>
      <c r="W9" s="42"/>
      <c r="X9" s="42"/>
      <c r="Y9" s="42"/>
      <c r="Z9" s="42"/>
      <c r="AA9" s="42"/>
      <c r="AB9" s="42"/>
      <c r="AC9" s="42"/>
      <c r="AD9" s="42"/>
      <c r="AE9" s="42"/>
      <c r="AF9" s="42"/>
      <c r="AG9" s="42"/>
      <c r="AH9" s="42"/>
      <c r="AW9" s="13"/>
    </row>
    <row r="10" spans="2:49" ht="34.200000000000003" customHeight="1" x14ac:dyDescent="0.3">
      <c r="B10" s="12"/>
      <c r="K10" s="27"/>
      <c r="L10" s="27"/>
      <c r="M10" s="27"/>
      <c r="N10" s="27"/>
      <c r="O10" s="42"/>
      <c r="P10" s="42"/>
      <c r="Q10" s="42"/>
      <c r="R10" s="42"/>
      <c r="S10" s="42"/>
      <c r="T10" s="42"/>
      <c r="U10" s="42"/>
      <c r="V10" s="42"/>
      <c r="W10" s="42"/>
      <c r="X10" s="42"/>
      <c r="Y10" s="42"/>
      <c r="Z10" s="42"/>
      <c r="AA10" s="42"/>
      <c r="AB10" s="42"/>
      <c r="AC10" s="42"/>
      <c r="AD10" s="42"/>
      <c r="AE10" s="42"/>
      <c r="AF10" s="42"/>
      <c r="AG10" s="42"/>
      <c r="AH10" s="42"/>
      <c r="AW10" s="13"/>
    </row>
    <row r="11" spans="2:49" x14ac:dyDescent="0.3">
      <c r="B11" s="12"/>
      <c r="K11" s="27"/>
      <c r="L11" s="27"/>
      <c r="M11" s="27"/>
      <c r="N11" s="27"/>
      <c r="O11" s="42"/>
      <c r="P11" s="42"/>
      <c r="Q11" s="42"/>
      <c r="R11" s="42"/>
      <c r="S11" s="42"/>
      <c r="T11" s="42"/>
      <c r="U11" s="42"/>
      <c r="V11" s="42"/>
      <c r="W11" s="42"/>
      <c r="X11" s="42"/>
      <c r="Y11" s="42"/>
      <c r="Z11" s="42"/>
      <c r="AA11" s="42"/>
      <c r="AB11" s="42"/>
      <c r="AC11" s="42"/>
      <c r="AD11" s="42"/>
      <c r="AE11" s="42"/>
      <c r="AF11" s="42"/>
      <c r="AG11" s="42"/>
      <c r="AH11" s="42"/>
      <c r="AW11" s="13"/>
    </row>
    <row r="12" spans="2:49" x14ac:dyDescent="0.3">
      <c r="B12" s="12"/>
      <c r="K12" s="27"/>
      <c r="L12" s="27"/>
      <c r="M12" s="27"/>
      <c r="N12" s="27"/>
      <c r="O12" s="42"/>
      <c r="P12" s="42"/>
      <c r="Q12" s="42"/>
      <c r="R12" s="42"/>
      <c r="S12" s="42"/>
      <c r="T12" s="42"/>
      <c r="U12" s="42"/>
      <c r="V12" s="42"/>
      <c r="W12" s="42"/>
      <c r="X12" s="42"/>
      <c r="Y12" s="42"/>
      <c r="Z12" s="42"/>
      <c r="AA12" s="42"/>
      <c r="AB12" s="42"/>
      <c r="AC12" s="42"/>
      <c r="AD12" s="42"/>
      <c r="AE12" s="42"/>
      <c r="AF12" s="42"/>
      <c r="AG12" s="42"/>
      <c r="AH12" s="42"/>
      <c r="AW12" s="13"/>
    </row>
    <row r="13" spans="2:49" x14ac:dyDescent="0.3">
      <c r="B13" s="12"/>
      <c r="K13" s="27"/>
      <c r="L13" s="27"/>
      <c r="M13" s="27"/>
      <c r="N13" s="27"/>
      <c r="O13" s="27"/>
      <c r="P13" s="27"/>
      <c r="Q13" s="27"/>
      <c r="R13" s="27"/>
      <c r="S13" s="27"/>
      <c r="T13" s="27"/>
      <c r="U13" s="27"/>
      <c r="V13" s="27"/>
      <c r="W13" s="27"/>
      <c r="X13" s="27"/>
      <c r="Y13" s="27"/>
      <c r="Z13" s="27"/>
      <c r="AA13" s="27"/>
      <c r="AB13" s="27"/>
      <c r="AC13" s="27"/>
      <c r="AD13" s="27"/>
      <c r="AW13" s="13"/>
    </row>
    <row r="14" spans="2:49" x14ac:dyDescent="0.3">
      <c r="B14" s="12"/>
      <c r="K14" s="27"/>
      <c r="L14" s="27"/>
      <c r="M14" s="27"/>
      <c r="N14" s="27"/>
      <c r="O14" s="27"/>
      <c r="P14" s="27"/>
      <c r="Q14" s="27"/>
      <c r="R14" s="27"/>
      <c r="S14" s="27"/>
      <c r="T14" s="27"/>
      <c r="U14" s="27"/>
      <c r="V14" s="27"/>
      <c r="W14" s="27"/>
      <c r="X14" s="27"/>
      <c r="Y14" s="27"/>
      <c r="Z14" s="27"/>
      <c r="AA14" s="27"/>
      <c r="AB14" s="27"/>
      <c r="AC14" s="27"/>
      <c r="AD14" s="27"/>
      <c r="AW14" s="13"/>
    </row>
    <row r="15" spans="2:49" x14ac:dyDescent="0.3">
      <c r="B15" s="12"/>
      <c r="K15" s="27"/>
      <c r="L15" s="27"/>
      <c r="M15" s="27"/>
      <c r="N15" s="27"/>
      <c r="O15" s="27"/>
      <c r="P15" s="27"/>
      <c r="Q15" s="27"/>
      <c r="R15" s="27"/>
      <c r="S15" s="27"/>
      <c r="T15" s="64"/>
      <c r="U15" s="27"/>
      <c r="V15" s="27"/>
      <c r="W15" s="27"/>
      <c r="X15" s="27"/>
      <c r="Y15" s="27"/>
      <c r="Z15" s="27"/>
      <c r="AA15" s="27"/>
      <c r="AB15" s="27"/>
      <c r="AC15" s="27"/>
      <c r="AD15" s="27"/>
      <c r="AW15" s="13"/>
    </row>
    <row r="16" spans="2:49" x14ac:dyDescent="0.3">
      <c r="B16" s="12"/>
      <c r="K16" s="27"/>
      <c r="L16" s="27"/>
      <c r="M16" s="27"/>
      <c r="N16" s="27"/>
      <c r="O16" s="27"/>
      <c r="P16" s="27"/>
      <c r="Q16" s="27"/>
      <c r="R16" s="27"/>
      <c r="S16" s="27"/>
      <c r="T16" s="27"/>
      <c r="U16" s="27"/>
      <c r="V16" s="27"/>
      <c r="W16" s="27"/>
      <c r="X16" s="27"/>
      <c r="Y16" s="27"/>
      <c r="Z16" s="27"/>
      <c r="AA16" s="27"/>
      <c r="AB16" s="27"/>
      <c r="AC16" s="27"/>
      <c r="AD16" s="27"/>
      <c r="AW16" s="13"/>
    </row>
    <row r="17" spans="2:49" x14ac:dyDescent="0.3">
      <c r="B17" s="12"/>
      <c r="K17" s="27"/>
      <c r="L17" s="27"/>
      <c r="M17" s="27"/>
      <c r="N17" s="27"/>
      <c r="O17" s="27"/>
      <c r="P17" s="27"/>
      <c r="Q17" s="27"/>
      <c r="R17" s="27"/>
      <c r="S17" s="27"/>
      <c r="T17" s="27"/>
      <c r="U17" s="27"/>
      <c r="V17" s="27"/>
      <c r="W17" s="27"/>
      <c r="X17" s="27"/>
      <c r="Y17" s="27"/>
      <c r="Z17" s="27"/>
      <c r="AA17" s="27"/>
      <c r="AB17" s="27"/>
      <c r="AC17" s="27"/>
      <c r="AD17" s="27"/>
      <c r="AW17" s="13"/>
    </row>
    <row r="18" spans="2:49" x14ac:dyDescent="0.3">
      <c r="B18" s="12"/>
      <c r="K18" s="27"/>
      <c r="L18" s="27"/>
      <c r="M18" s="27"/>
      <c r="N18" s="27"/>
      <c r="O18" s="27"/>
      <c r="P18" s="27"/>
      <c r="Q18" s="27"/>
      <c r="R18" s="27"/>
      <c r="S18" s="27"/>
      <c r="T18" s="27"/>
      <c r="U18" s="27"/>
      <c r="V18" s="27"/>
      <c r="W18" s="27"/>
      <c r="X18" s="27"/>
      <c r="Y18" s="27"/>
      <c r="Z18" s="27"/>
      <c r="AA18" s="27"/>
      <c r="AB18" s="27"/>
      <c r="AC18" s="27"/>
      <c r="AD18" s="27"/>
      <c r="AW18" s="13"/>
    </row>
    <row r="19" spans="2:49" x14ac:dyDescent="0.3">
      <c r="B19" s="12"/>
      <c r="K19" s="27"/>
      <c r="L19" s="27"/>
      <c r="M19" s="27"/>
      <c r="N19" s="27"/>
      <c r="O19" s="27"/>
      <c r="P19" s="27"/>
      <c r="Q19" s="27"/>
      <c r="R19" s="27"/>
      <c r="S19" s="27"/>
      <c r="T19" s="27"/>
      <c r="U19" s="27"/>
      <c r="V19" s="27"/>
      <c r="W19" s="27"/>
      <c r="X19" s="27"/>
      <c r="Y19" s="27"/>
      <c r="Z19" s="27"/>
      <c r="AA19" s="27"/>
      <c r="AB19" s="27"/>
      <c r="AC19" s="27"/>
      <c r="AD19" s="27"/>
      <c r="AW19" s="13"/>
    </row>
    <row r="20" spans="2:49" ht="14.4" customHeight="1" x14ac:dyDescent="0.3">
      <c r="B20" s="12"/>
      <c r="K20" s="27"/>
      <c r="L20" s="27"/>
      <c r="M20" s="27"/>
      <c r="N20" s="27"/>
      <c r="O20" s="27"/>
      <c r="P20" s="27"/>
      <c r="Q20" s="27"/>
      <c r="R20" s="27"/>
      <c r="S20" s="27"/>
      <c r="T20" s="27"/>
      <c r="U20" s="27"/>
      <c r="V20" s="27"/>
      <c r="W20" s="27"/>
      <c r="X20" s="27"/>
      <c r="Y20" s="27"/>
      <c r="Z20" s="27"/>
      <c r="AA20" s="27"/>
      <c r="AB20" s="27"/>
      <c r="AC20" s="27"/>
      <c r="AD20" s="27"/>
      <c r="AW20" s="13"/>
    </row>
    <row r="21" spans="2:49" ht="14.4" customHeight="1" x14ac:dyDescent="0.3">
      <c r="B21" s="12"/>
      <c r="K21" s="27"/>
      <c r="L21" s="27"/>
      <c r="M21" s="27"/>
      <c r="N21" s="27"/>
      <c r="O21" s="27"/>
      <c r="P21" s="27"/>
      <c r="Q21" s="27"/>
      <c r="R21" s="27"/>
      <c r="S21" s="27"/>
      <c r="T21" s="27"/>
      <c r="U21" s="27"/>
      <c r="V21" s="27"/>
      <c r="W21" s="27"/>
      <c r="X21" s="27"/>
      <c r="Y21" s="27"/>
      <c r="Z21" s="27"/>
      <c r="AA21" s="27"/>
      <c r="AB21" s="27"/>
      <c r="AC21" s="27"/>
      <c r="AD21" s="27"/>
      <c r="AW21" s="13"/>
    </row>
    <row r="22" spans="2:49" ht="14.4" customHeight="1" x14ac:dyDescent="0.3">
      <c r="B22" s="12"/>
      <c r="K22" s="27"/>
      <c r="L22" s="27"/>
      <c r="M22" s="27"/>
      <c r="N22" s="27"/>
      <c r="O22" s="27"/>
      <c r="P22" s="27"/>
      <c r="Q22" s="27"/>
      <c r="R22" s="27"/>
      <c r="S22" s="27"/>
      <c r="T22" s="27"/>
      <c r="U22" s="27"/>
      <c r="V22" s="27"/>
      <c r="W22" s="27"/>
      <c r="X22" s="27"/>
      <c r="Y22" s="27"/>
      <c r="Z22" s="27"/>
      <c r="AA22" s="27"/>
      <c r="AB22" s="27"/>
      <c r="AC22" s="27"/>
      <c r="AD22" s="27"/>
      <c r="AW22" s="13"/>
    </row>
    <row r="23" spans="2:49" x14ac:dyDescent="0.3">
      <c r="B23" s="12"/>
      <c r="K23" s="27"/>
      <c r="L23" s="27"/>
      <c r="M23" s="27"/>
      <c r="N23" s="27"/>
      <c r="O23" s="27"/>
      <c r="P23" s="27"/>
      <c r="Q23" s="27"/>
      <c r="R23" s="27"/>
      <c r="S23" s="27"/>
      <c r="T23" s="27"/>
      <c r="U23" s="27"/>
      <c r="V23" s="27"/>
      <c r="W23" s="27"/>
      <c r="X23" s="27"/>
      <c r="Y23" s="27"/>
      <c r="Z23" s="27"/>
      <c r="AA23" s="27"/>
      <c r="AB23" s="27"/>
      <c r="AC23" s="27"/>
      <c r="AD23" s="27"/>
      <c r="AW23" s="13"/>
    </row>
    <row r="24" spans="2:49" ht="14.4" customHeight="1" x14ac:dyDescent="0.3">
      <c r="B24" s="12"/>
      <c r="K24" s="27"/>
      <c r="L24" s="27"/>
      <c r="M24" s="27"/>
      <c r="N24" s="27"/>
      <c r="O24" s="27"/>
      <c r="P24" s="27"/>
      <c r="Q24" s="27"/>
      <c r="R24" s="27"/>
      <c r="S24" s="27"/>
      <c r="T24" s="27"/>
      <c r="U24" s="27"/>
      <c r="V24" s="27"/>
      <c r="W24" s="27"/>
      <c r="X24" s="27"/>
      <c r="Y24" s="27"/>
      <c r="Z24" s="27"/>
      <c r="AA24" s="27"/>
      <c r="AB24" s="27"/>
      <c r="AC24" s="27"/>
      <c r="AD24" s="27"/>
      <c r="AW24" s="13"/>
    </row>
    <row r="25" spans="2:49" ht="14.4" customHeight="1" x14ac:dyDescent="0.3">
      <c r="B25" s="12"/>
      <c r="AW25" s="13"/>
    </row>
    <row r="26" spans="2:49" ht="14.4" customHeight="1" x14ac:dyDescent="0.3">
      <c r="B26" s="12"/>
      <c r="AW26" s="13"/>
    </row>
    <row r="27" spans="2:49" ht="14.4" customHeight="1" x14ac:dyDescent="0.3">
      <c r="B27" s="12"/>
      <c r="AW27" s="13"/>
    </row>
    <row r="28" spans="2:49" ht="14.4" customHeight="1" x14ac:dyDescent="0.3">
      <c r="B28" s="12"/>
      <c r="AW28" s="13"/>
    </row>
    <row r="29" spans="2:49" x14ac:dyDescent="0.3">
      <c r="B29" s="12"/>
      <c r="AW29" s="13"/>
    </row>
    <row r="30" spans="2:49" x14ac:dyDescent="0.3">
      <c r="B30" s="12"/>
      <c r="AW30" s="13"/>
    </row>
    <row r="31" spans="2:49" ht="37.799999999999997" customHeight="1" x14ac:dyDescent="0.3">
      <c r="B31" s="12"/>
      <c r="AI31" s="46"/>
      <c r="AW31" s="13"/>
    </row>
    <row r="32" spans="2:49" ht="14.4" customHeight="1" x14ac:dyDescent="0.3">
      <c r="B32" s="12"/>
      <c r="AW32" s="13"/>
    </row>
    <row r="33" spans="2:49" x14ac:dyDescent="0.3">
      <c r="B33" s="12"/>
      <c r="AW33" s="13"/>
    </row>
    <row r="34" spans="2:49" ht="14.4" customHeight="1" x14ac:dyDescent="0.3">
      <c r="B34" s="12"/>
      <c r="G34" s="65"/>
      <c r="H34" s="66"/>
      <c r="I34" s="66"/>
      <c r="J34" s="66"/>
      <c r="K34" s="66"/>
      <c r="L34" s="66"/>
      <c r="M34" s="67"/>
      <c r="Q34" s="80"/>
      <c r="R34" s="81"/>
      <c r="S34" s="81"/>
      <c r="T34" s="81"/>
      <c r="U34" s="81"/>
      <c r="V34" s="81"/>
      <c r="W34" s="67"/>
      <c r="AA34" s="80"/>
      <c r="AB34" s="81"/>
      <c r="AC34" s="81"/>
      <c r="AD34" s="81"/>
      <c r="AE34" s="81"/>
      <c r="AF34" s="81"/>
      <c r="AG34" s="67"/>
      <c r="AK34" s="80"/>
      <c r="AL34" s="81"/>
      <c r="AM34" s="81"/>
      <c r="AN34" s="81"/>
      <c r="AO34" s="81"/>
      <c r="AP34" s="81"/>
      <c r="AQ34" s="67"/>
      <c r="AW34" s="13"/>
    </row>
    <row r="35" spans="2:49" ht="14.4" customHeight="1" x14ac:dyDescent="0.3">
      <c r="B35" s="12"/>
      <c r="G35" s="68" t="s">
        <v>24</v>
      </c>
      <c r="H35" s="69"/>
      <c r="I35" s="69"/>
      <c r="J35" s="69"/>
      <c r="K35" s="69"/>
      <c r="L35" s="69"/>
      <c r="M35" s="70"/>
      <c r="Q35" s="68" t="s">
        <v>37</v>
      </c>
      <c r="R35" s="69"/>
      <c r="S35" s="69"/>
      <c r="T35" s="69"/>
      <c r="U35" s="69"/>
      <c r="V35" s="69"/>
      <c r="W35" s="70"/>
      <c r="AA35" s="68" t="s">
        <v>38</v>
      </c>
      <c r="AB35" s="69"/>
      <c r="AC35" s="69"/>
      <c r="AD35" s="69"/>
      <c r="AE35" s="69"/>
      <c r="AF35" s="69"/>
      <c r="AG35" s="70"/>
      <c r="AK35" s="68" t="s">
        <v>39</v>
      </c>
      <c r="AL35" s="69"/>
      <c r="AM35" s="69"/>
      <c r="AN35" s="69"/>
      <c r="AO35" s="69"/>
      <c r="AP35" s="69"/>
      <c r="AQ35" s="70"/>
      <c r="AW35" s="13"/>
    </row>
    <row r="36" spans="2:49" ht="14.4" customHeight="1" x14ac:dyDescent="0.3">
      <c r="B36" s="12"/>
      <c r="G36" s="68"/>
      <c r="H36" s="69"/>
      <c r="I36" s="69"/>
      <c r="J36" s="69"/>
      <c r="K36" s="69"/>
      <c r="L36" s="69"/>
      <c r="M36" s="70"/>
      <c r="Q36" s="68"/>
      <c r="R36" s="69"/>
      <c r="S36" s="69"/>
      <c r="T36" s="69"/>
      <c r="U36" s="69"/>
      <c r="V36" s="69"/>
      <c r="W36" s="70"/>
      <c r="AA36" s="68"/>
      <c r="AB36" s="69"/>
      <c r="AC36" s="69"/>
      <c r="AD36" s="69"/>
      <c r="AE36" s="69"/>
      <c r="AF36" s="69"/>
      <c r="AG36" s="70"/>
      <c r="AK36" s="68"/>
      <c r="AL36" s="69"/>
      <c r="AM36" s="69"/>
      <c r="AN36" s="69"/>
      <c r="AO36" s="69"/>
      <c r="AP36" s="69"/>
      <c r="AQ36" s="70"/>
      <c r="AW36" s="13"/>
    </row>
    <row r="37" spans="2:49" ht="14.4" customHeight="1" x14ac:dyDescent="0.3">
      <c r="B37" s="12"/>
      <c r="G37" s="71"/>
      <c r="H37" s="72"/>
      <c r="I37" s="72"/>
      <c r="J37" s="72"/>
      <c r="K37" s="72"/>
      <c r="L37" s="72"/>
      <c r="M37" s="73"/>
      <c r="Q37" s="82"/>
      <c r="R37" s="83"/>
      <c r="S37" s="83"/>
      <c r="T37" s="83"/>
      <c r="U37" s="83"/>
      <c r="V37" s="83"/>
      <c r="W37" s="73"/>
      <c r="AA37" s="82"/>
      <c r="AB37" s="83"/>
      <c r="AC37" s="83"/>
      <c r="AD37" s="83"/>
      <c r="AE37" s="83"/>
      <c r="AF37" s="83"/>
      <c r="AG37" s="73"/>
      <c r="AK37" s="92">
        <v>3.9974766669999999</v>
      </c>
      <c r="AL37" s="93"/>
      <c r="AM37" s="93"/>
      <c r="AN37" s="93"/>
      <c r="AO37" s="93"/>
      <c r="AP37" s="93"/>
      <c r="AQ37" s="94"/>
      <c r="AW37" s="13"/>
    </row>
    <row r="38" spans="2:49" ht="14.4" customHeight="1" x14ac:dyDescent="0.3">
      <c r="B38" s="12"/>
      <c r="G38" s="74">
        <v>3447119.61</v>
      </c>
      <c r="H38" s="75"/>
      <c r="I38" s="75"/>
      <c r="J38" s="75"/>
      <c r="K38" s="75"/>
      <c r="L38" s="75"/>
      <c r="M38" s="76"/>
      <c r="Q38" s="84">
        <v>0.82140000000000002</v>
      </c>
      <c r="R38" s="85"/>
      <c r="S38" s="85"/>
      <c r="T38" s="85"/>
      <c r="U38" s="85"/>
      <c r="V38" s="85"/>
      <c r="W38" s="86"/>
      <c r="AA38" s="89">
        <v>139.906285</v>
      </c>
      <c r="AB38" s="90"/>
      <c r="AC38" s="90"/>
      <c r="AD38" s="90"/>
      <c r="AE38" s="90"/>
      <c r="AF38" s="90"/>
      <c r="AG38" s="91"/>
      <c r="AK38" s="92"/>
      <c r="AL38" s="93"/>
      <c r="AM38" s="93"/>
      <c r="AN38" s="93"/>
      <c r="AO38" s="93"/>
      <c r="AP38" s="93"/>
      <c r="AQ38" s="94"/>
      <c r="AW38" s="13"/>
    </row>
    <row r="39" spans="2:49" ht="34.799999999999997" x14ac:dyDescent="0.3">
      <c r="B39" s="12"/>
      <c r="G39" s="74"/>
      <c r="H39" s="75"/>
      <c r="I39" s="75"/>
      <c r="J39" s="75"/>
      <c r="K39" s="75"/>
      <c r="L39" s="75"/>
      <c r="M39" s="76"/>
      <c r="Q39" s="84"/>
      <c r="R39" s="85"/>
      <c r="S39" s="85"/>
      <c r="T39" s="85"/>
      <c r="U39" s="85"/>
      <c r="V39" s="85"/>
      <c r="W39" s="86"/>
      <c r="AA39" s="89"/>
      <c r="AB39" s="90"/>
      <c r="AC39" s="90"/>
      <c r="AD39" s="90"/>
      <c r="AE39" s="90"/>
      <c r="AF39" s="90"/>
      <c r="AG39" s="91"/>
      <c r="AK39" s="92"/>
      <c r="AL39" s="93"/>
      <c r="AM39" s="93"/>
      <c r="AN39" s="93"/>
      <c r="AO39" s="93"/>
      <c r="AP39" s="93"/>
      <c r="AQ39" s="94"/>
      <c r="AW39" s="13"/>
    </row>
    <row r="40" spans="2:49" ht="34.799999999999997" x14ac:dyDescent="0.3">
      <c r="B40" s="12"/>
      <c r="G40" s="74"/>
      <c r="H40" s="75"/>
      <c r="I40" s="75"/>
      <c r="J40" s="75"/>
      <c r="K40" s="75"/>
      <c r="L40" s="75"/>
      <c r="M40" s="76"/>
      <c r="Q40" s="84"/>
      <c r="R40" s="85"/>
      <c r="S40" s="85"/>
      <c r="T40" s="85"/>
      <c r="U40" s="85"/>
      <c r="V40" s="85"/>
      <c r="W40" s="86"/>
      <c r="AA40" s="89"/>
      <c r="AB40" s="90"/>
      <c r="AC40" s="90"/>
      <c r="AD40" s="90"/>
      <c r="AE40" s="90"/>
      <c r="AF40" s="90"/>
      <c r="AG40" s="91"/>
      <c r="AK40" s="92"/>
      <c r="AL40" s="93"/>
      <c r="AM40" s="93"/>
      <c r="AN40" s="93"/>
      <c r="AO40" s="93"/>
      <c r="AP40" s="93"/>
      <c r="AQ40" s="94"/>
      <c r="AW40" s="13"/>
    </row>
    <row r="41" spans="2:49" ht="34.799999999999997" x14ac:dyDescent="0.3">
      <c r="B41" s="12"/>
      <c r="G41" s="74"/>
      <c r="H41" s="75"/>
      <c r="I41" s="75"/>
      <c r="J41" s="75"/>
      <c r="K41" s="75"/>
      <c r="L41" s="75"/>
      <c r="M41" s="76"/>
      <c r="Q41" s="84"/>
      <c r="R41" s="85"/>
      <c r="S41" s="85"/>
      <c r="T41" s="85"/>
      <c r="U41" s="85"/>
      <c r="V41" s="85"/>
      <c r="W41" s="86"/>
      <c r="AA41" s="89"/>
      <c r="AB41" s="90"/>
      <c r="AC41" s="90"/>
      <c r="AD41" s="90"/>
      <c r="AE41" s="90"/>
      <c r="AF41" s="90"/>
      <c r="AG41" s="91"/>
      <c r="AK41" s="92"/>
      <c r="AL41" s="93"/>
      <c r="AM41" s="93"/>
      <c r="AN41" s="93"/>
      <c r="AO41" s="93"/>
      <c r="AP41" s="93"/>
      <c r="AQ41" s="94"/>
      <c r="AW41" s="13"/>
    </row>
    <row r="42" spans="2:49" ht="34.799999999999997" x14ac:dyDescent="0.3">
      <c r="B42" s="12"/>
      <c r="G42" s="74"/>
      <c r="H42" s="75"/>
      <c r="I42" s="75"/>
      <c r="J42" s="75"/>
      <c r="K42" s="75"/>
      <c r="L42" s="75"/>
      <c r="M42" s="76"/>
      <c r="Q42" s="84"/>
      <c r="R42" s="85"/>
      <c r="S42" s="85"/>
      <c r="T42" s="85"/>
      <c r="U42" s="85"/>
      <c r="V42" s="85"/>
      <c r="W42" s="86"/>
      <c r="AA42" s="89"/>
      <c r="AB42" s="90"/>
      <c r="AC42" s="90"/>
      <c r="AD42" s="90"/>
      <c r="AE42" s="90"/>
      <c r="AF42" s="90"/>
      <c r="AG42" s="91"/>
      <c r="AK42" s="92"/>
      <c r="AL42" s="93"/>
      <c r="AM42" s="93"/>
      <c r="AN42" s="93"/>
      <c r="AO42" s="93"/>
      <c r="AP42" s="93"/>
      <c r="AQ42" s="94"/>
      <c r="AW42" s="13"/>
    </row>
    <row r="43" spans="2:49" x14ac:dyDescent="0.3">
      <c r="B43" s="12"/>
      <c r="G43" s="77"/>
      <c r="H43" s="78"/>
      <c r="I43" s="78"/>
      <c r="J43" s="78"/>
      <c r="K43" s="78"/>
      <c r="L43" s="78"/>
      <c r="M43" s="79"/>
      <c r="Q43" s="87"/>
      <c r="R43" s="88"/>
      <c r="S43" s="88"/>
      <c r="T43" s="88"/>
      <c r="U43" s="88"/>
      <c r="V43" s="88"/>
      <c r="W43" s="79"/>
      <c r="AA43" s="87"/>
      <c r="AB43" s="88"/>
      <c r="AC43" s="88"/>
      <c r="AD43" s="88"/>
      <c r="AE43" s="88"/>
      <c r="AF43" s="88"/>
      <c r="AG43" s="79"/>
      <c r="AK43" s="87"/>
      <c r="AL43" s="88"/>
      <c r="AM43" s="88"/>
      <c r="AN43" s="88"/>
      <c r="AO43" s="88"/>
      <c r="AP43" s="88"/>
      <c r="AQ43" s="79"/>
      <c r="AW43" s="13"/>
    </row>
    <row r="44" spans="2:49" x14ac:dyDescent="0.3">
      <c r="B44" s="12"/>
      <c r="G44" s="47"/>
      <c r="H44" s="47"/>
      <c r="I44" s="47"/>
      <c r="J44" s="47"/>
      <c r="K44" s="47"/>
      <c r="L44" s="47"/>
      <c r="P44" s="46"/>
      <c r="Q44" s="10"/>
      <c r="R44" s="10"/>
      <c r="S44" s="10"/>
      <c r="T44" s="10"/>
      <c r="U44" s="10"/>
      <c r="V44" s="10"/>
      <c r="W44" s="10"/>
      <c r="Z44" s="46"/>
      <c r="AA44" s="10"/>
      <c r="AB44" s="10"/>
      <c r="AC44" s="10"/>
      <c r="AD44" s="10"/>
      <c r="AE44" s="10"/>
      <c r="AF44" s="10"/>
      <c r="AG44" s="10"/>
      <c r="AJ44" s="46"/>
      <c r="AK44" s="10"/>
      <c r="AL44" s="10"/>
      <c r="AM44" s="10"/>
      <c r="AN44" s="10"/>
      <c r="AO44" s="10"/>
      <c r="AP44" s="10"/>
      <c r="AQ44" s="10"/>
      <c r="AW44" s="13"/>
    </row>
    <row r="45" spans="2:49" x14ac:dyDescent="0.3">
      <c r="B45" s="12"/>
      <c r="V45" s="46"/>
      <c r="Z45" s="46"/>
      <c r="AF45" s="46"/>
      <c r="AJ45" s="46"/>
      <c r="AP45" s="46"/>
      <c r="AW45" s="13"/>
    </row>
    <row r="46" spans="2:49" x14ac:dyDescent="0.3">
      <c r="B46" s="12"/>
      <c r="AW46" s="13"/>
    </row>
    <row r="47" spans="2:49" x14ac:dyDescent="0.3">
      <c r="B47" s="12"/>
      <c r="AW47" s="13"/>
    </row>
    <row r="48" spans="2:49" x14ac:dyDescent="0.3">
      <c r="B48" s="12"/>
      <c r="AW48" s="13"/>
    </row>
    <row r="49" spans="2:49" x14ac:dyDescent="0.3">
      <c r="B49" s="12"/>
      <c r="AW49" s="13"/>
    </row>
    <row r="50" spans="2:49" x14ac:dyDescent="0.3">
      <c r="B50" s="12"/>
      <c r="AW50" s="13"/>
    </row>
    <row r="51" spans="2:49" x14ac:dyDescent="0.3">
      <c r="B51" s="12"/>
      <c r="AW51" s="13"/>
    </row>
    <row r="52" spans="2:49" x14ac:dyDescent="0.3">
      <c r="B52" s="12"/>
      <c r="AW52" s="13"/>
    </row>
    <row r="53" spans="2:49" x14ac:dyDescent="0.3">
      <c r="B53" s="12"/>
      <c r="AW53" s="13"/>
    </row>
    <row r="54" spans="2:49" x14ac:dyDescent="0.3">
      <c r="B54" s="12"/>
      <c r="AW54" s="13"/>
    </row>
    <row r="55" spans="2:49" x14ac:dyDescent="0.3">
      <c r="B55" s="12"/>
      <c r="AW55" s="13"/>
    </row>
    <row r="56" spans="2:49" x14ac:dyDescent="0.3">
      <c r="B56" s="12"/>
      <c r="AW56" s="13"/>
    </row>
    <row r="57" spans="2:49" x14ac:dyDescent="0.3">
      <c r="B57" s="12"/>
      <c r="AW57" s="13"/>
    </row>
    <row r="58" spans="2:49" x14ac:dyDescent="0.3">
      <c r="B58" s="12"/>
      <c r="AW58" s="13"/>
    </row>
    <row r="59" spans="2:49" x14ac:dyDescent="0.3">
      <c r="B59" s="12"/>
      <c r="AW59" s="13"/>
    </row>
    <row r="60" spans="2:49" x14ac:dyDescent="0.3">
      <c r="B60" s="12"/>
      <c r="AW60" s="13"/>
    </row>
    <row r="61" spans="2:49" x14ac:dyDescent="0.3">
      <c r="B61" s="12"/>
      <c r="AW61" s="13"/>
    </row>
    <row r="62" spans="2:49" x14ac:dyDescent="0.3">
      <c r="B62" s="12"/>
      <c r="AW62" s="13"/>
    </row>
    <row r="63" spans="2:49" x14ac:dyDescent="0.3">
      <c r="B63" s="12"/>
      <c r="AW63" s="13"/>
    </row>
    <row r="64" spans="2:49" x14ac:dyDescent="0.3">
      <c r="B64" s="12"/>
      <c r="AW64" s="13"/>
    </row>
    <row r="65" spans="2:49" x14ac:dyDescent="0.3">
      <c r="B65" s="12"/>
      <c r="AW65" s="13"/>
    </row>
    <row r="66" spans="2:49" x14ac:dyDescent="0.3">
      <c r="B66" s="12"/>
      <c r="AW66" s="13"/>
    </row>
    <row r="67" spans="2:49" x14ac:dyDescent="0.3">
      <c r="B67" s="12"/>
      <c r="AW67" s="13"/>
    </row>
    <row r="68" spans="2:49" x14ac:dyDescent="0.3">
      <c r="B68" s="12"/>
      <c r="AW68" s="13"/>
    </row>
    <row r="69" spans="2:49" x14ac:dyDescent="0.3">
      <c r="B69" s="12"/>
      <c r="AW69" s="13"/>
    </row>
    <row r="70" spans="2:49" x14ac:dyDescent="0.3">
      <c r="B70" s="12"/>
      <c r="AW70" s="13"/>
    </row>
    <row r="71" spans="2:49" x14ac:dyDescent="0.3">
      <c r="B71" s="12"/>
      <c r="AW71" s="13"/>
    </row>
    <row r="72" spans="2:49" x14ac:dyDescent="0.3">
      <c r="B72" s="12"/>
      <c r="AW72" s="13"/>
    </row>
    <row r="73" spans="2:49" x14ac:dyDescent="0.3">
      <c r="B73" s="12"/>
      <c r="AW73" s="13"/>
    </row>
    <row r="74" spans="2:49" x14ac:dyDescent="0.3">
      <c r="B74" s="12"/>
      <c r="AW74" s="13"/>
    </row>
    <row r="75" spans="2:49" x14ac:dyDescent="0.3">
      <c r="B75" s="12"/>
      <c r="AW75" s="13"/>
    </row>
    <row r="76" spans="2:49" x14ac:dyDescent="0.3">
      <c r="B76" s="12"/>
      <c r="AW76" s="13"/>
    </row>
    <row r="77" spans="2:49" x14ac:dyDescent="0.3">
      <c r="B77" s="12"/>
      <c r="AW77" s="13"/>
    </row>
    <row r="78" spans="2:49" x14ac:dyDescent="0.3">
      <c r="B78" s="12"/>
      <c r="AW78" s="13"/>
    </row>
    <row r="79" spans="2:49" x14ac:dyDescent="0.3">
      <c r="B79" s="12"/>
      <c r="AW79" s="13"/>
    </row>
    <row r="80" spans="2:49" x14ac:dyDescent="0.3">
      <c r="B80" s="12"/>
      <c r="AW80" s="13"/>
    </row>
    <row r="81" spans="1:50" x14ac:dyDescent="0.3">
      <c r="B81" s="12"/>
      <c r="AW81" s="13"/>
    </row>
    <row r="82" spans="1:50" x14ac:dyDescent="0.3">
      <c r="B82" s="12"/>
      <c r="AW82" s="13"/>
    </row>
    <row r="83" spans="1:50" x14ac:dyDescent="0.3">
      <c r="B83" s="12"/>
      <c r="AW83" s="13"/>
    </row>
    <row r="84" spans="1:50" x14ac:dyDescent="0.3">
      <c r="B84" s="12"/>
      <c r="AW84" s="13"/>
    </row>
    <row r="85" spans="1:50" x14ac:dyDescent="0.3">
      <c r="B85" s="12"/>
      <c r="AW85" s="13"/>
    </row>
    <row r="86" spans="1:50" x14ac:dyDescent="0.3">
      <c r="B86" s="12"/>
      <c r="AW86" s="13"/>
    </row>
    <row r="87" spans="1:50" x14ac:dyDescent="0.3">
      <c r="B87" s="12"/>
      <c r="AW87" s="13"/>
    </row>
    <row r="88" spans="1:50" x14ac:dyDescent="0.3">
      <c r="B88" s="12"/>
      <c r="AW88" s="13"/>
    </row>
    <row r="89" spans="1:50" x14ac:dyDescent="0.3">
      <c r="B89" s="12"/>
      <c r="AW89" s="13"/>
    </row>
    <row r="90" spans="1:50" x14ac:dyDescent="0.3">
      <c r="B90" s="12"/>
      <c r="AW90" s="13"/>
    </row>
    <row r="91" spans="1:50" x14ac:dyDescent="0.3">
      <c r="B91" s="12"/>
      <c r="AW91" s="13"/>
    </row>
    <row r="92" spans="1:50" x14ac:dyDescent="0.3">
      <c r="B92" s="12"/>
      <c r="AW92" s="13"/>
    </row>
    <row r="93" spans="1:50" x14ac:dyDescent="0.3">
      <c r="B93" s="12"/>
      <c r="AW93" s="13"/>
    </row>
    <row r="94" spans="1:50" x14ac:dyDescent="0.3">
      <c r="B94" s="12"/>
      <c r="AW94" s="13"/>
    </row>
    <row r="95" spans="1:50" x14ac:dyDescent="0.3">
      <c r="B95" s="12"/>
      <c r="AW95" s="13"/>
    </row>
    <row r="96" spans="1:50" x14ac:dyDescent="0.3">
      <c r="A96" s="46"/>
      <c r="B96" s="12"/>
      <c r="AW96" s="13"/>
      <c r="AX96" s="46"/>
    </row>
    <row r="97" spans="1:50" x14ac:dyDescent="0.3">
      <c r="A97" s="46"/>
      <c r="B97" s="12"/>
      <c r="AW97" s="13"/>
      <c r="AX97" s="46"/>
    </row>
    <row r="98" spans="1:50" x14ac:dyDescent="0.3">
      <c r="A98" s="46"/>
      <c r="B98" s="12"/>
      <c r="AW98" s="13"/>
      <c r="AX98" s="46"/>
    </row>
    <row r="99" spans="1:50" x14ac:dyDescent="0.3">
      <c r="B99" s="12"/>
      <c r="AW99" s="13"/>
    </row>
    <row r="100" spans="1:50" x14ac:dyDescent="0.3">
      <c r="B100" s="12"/>
      <c r="AW100" s="13"/>
    </row>
    <row r="101" spans="1:50" x14ac:dyDescent="0.3">
      <c r="B101" s="12"/>
      <c r="AW101" s="13"/>
    </row>
    <row r="102" spans="1:50" x14ac:dyDescent="0.3">
      <c r="B102" s="12"/>
      <c r="AW102" s="13"/>
    </row>
    <row r="103" spans="1:50" x14ac:dyDescent="0.3">
      <c r="B103" s="12"/>
      <c r="AW103" s="13"/>
    </row>
    <row r="104" spans="1:50" x14ac:dyDescent="0.3">
      <c r="B104" s="12"/>
      <c r="AW104" s="13"/>
    </row>
    <row r="105" spans="1:50" x14ac:dyDescent="0.3">
      <c r="B105" s="12"/>
      <c r="AW105" s="13"/>
    </row>
    <row r="106" spans="1:50" x14ac:dyDescent="0.3">
      <c r="B106" s="12"/>
      <c r="AW106" s="13"/>
    </row>
    <row r="107" spans="1:50" x14ac:dyDescent="0.3">
      <c r="B107" s="12"/>
      <c r="AW107" s="13"/>
    </row>
    <row r="108" spans="1:50" x14ac:dyDescent="0.3">
      <c r="B108" s="12"/>
      <c r="AW108" s="13"/>
    </row>
    <row r="109" spans="1:50" x14ac:dyDescent="0.3">
      <c r="B109" s="15"/>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7"/>
    </row>
    <row r="110" spans="1:50" x14ac:dyDescent="0.3">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row>
    <row r="111" spans="1:50" x14ac:dyDescent="0.3">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row>
    <row r="112" spans="1:50" x14ac:dyDescent="0.3">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row>
  </sheetData>
  <mergeCells count="9">
    <mergeCell ref="O6:AH12"/>
    <mergeCell ref="AA35:AG36"/>
    <mergeCell ref="Q35:W36"/>
    <mergeCell ref="G35:M36"/>
    <mergeCell ref="G38:M42"/>
    <mergeCell ref="Q38:W42"/>
    <mergeCell ref="AA38:AG42"/>
    <mergeCell ref="AK37:AQ42"/>
    <mergeCell ref="AK35:AQ3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F88E6-16EF-4D7E-ACFF-92F4C45B7BD3}">
  <dimension ref="A1:B23"/>
  <sheetViews>
    <sheetView topLeftCell="A4" zoomScale="101" workbookViewId="0">
      <selection activeCell="A23" sqref="A23"/>
    </sheetView>
  </sheetViews>
  <sheetFormatPr defaultRowHeight="14.4" x14ac:dyDescent="0.3"/>
  <cols>
    <col min="1" max="1" width="13" bestFit="1" customWidth="1"/>
    <col min="2" max="2" width="18.44140625" bestFit="1" customWidth="1"/>
  </cols>
  <sheetData>
    <row r="1" spans="1:2" x14ac:dyDescent="0.3">
      <c r="A1" s="3" t="s">
        <v>24</v>
      </c>
    </row>
    <row r="2" spans="1:2" x14ac:dyDescent="0.3">
      <c r="A2" s="1" t="s">
        <v>5</v>
      </c>
      <c r="B2" t="s" vm="2">
        <v>6</v>
      </c>
    </row>
    <row r="4" spans="1:2" x14ac:dyDescent="0.3">
      <c r="A4" t="s">
        <v>4</v>
      </c>
    </row>
    <row r="5" spans="1:2" x14ac:dyDescent="0.3">
      <c r="A5" s="48">
        <v>503823.15</v>
      </c>
    </row>
    <row r="8" spans="1:2" x14ac:dyDescent="0.3">
      <c r="A8" s="3" t="s">
        <v>25</v>
      </c>
    </row>
    <row r="9" spans="1:2" x14ac:dyDescent="0.3">
      <c r="A9" s="1" t="s">
        <v>0</v>
      </c>
      <c r="B9" t="s">
        <v>3</v>
      </c>
    </row>
    <row r="10" spans="1:2" x14ac:dyDescent="0.3">
      <c r="A10" s="2" t="s">
        <v>6</v>
      </c>
      <c r="B10" s="4">
        <v>1</v>
      </c>
    </row>
    <row r="11" spans="1:2" x14ac:dyDescent="0.3">
      <c r="A11" s="2" t="s">
        <v>2</v>
      </c>
      <c r="B11" s="4">
        <v>1</v>
      </c>
    </row>
    <row r="16" spans="1:2" x14ac:dyDescent="0.3">
      <c r="A16" s="5" t="s">
        <v>26</v>
      </c>
    </row>
    <row r="17" spans="1:1" x14ac:dyDescent="0.3">
      <c r="A17" t="s">
        <v>27</v>
      </c>
    </row>
    <row r="18" spans="1:1" x14ac:dyDescent="0.3">
      <c r="A18" s="48">
        <v>137.84491108071137</v>
      </c>
    </row>
    <row r="21" spans="1:1" x14ac:dyDescent="0.3">
      <c r="A21" s="3" t="s">
        <v>28</v>
      </c>
    </row>
    <row r="22" spans="1:1" x14ac:dyDescent="0.3">
      <c r="A22" t="s">
        <v>10</v>
      </c>
    </row>
    <row r="23" spans="1:1" x14ac:dyDescent="0.3">
      <c r="A23" s="48">
        <v>4.0158960328317459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73C61F0-80AF-4F17-BF88-C11330F346E3}">
  <ds:schemaRefs/>
</ds:datastoreItem>
</file>

<file path=customXml/itemProps2.xml><?xml version="1.0" encoding="utf-8"?>
<ds:datastoreItem xmlns:ds="http://schemas.openxmlformats.org/officeDocument/2006/customXml" ds:itemID="{76013CC5-63DF-4144-AE46-7B1BEDA2A11D}">
  <ds:schemaRefs/>
</ds:datastoreItem>
</file>

<file path=customXml/itemProps3.xml><?xml version="1.0" encoding="utf-8"?>
<ds:datastoreItem xmlns:ds="http://schemas.openxmlformats.org/officeDocument/2006/customXml" ds:itemID="{619E2182-5625-4F28-9851-B4D79C03B3BF}">
  <ds:schemaRefs/>
</ds:datastoreItem>
</file>

<file path=customXml/itemProps4.xml><?xml version="1.0" encoding="utf-8"?>
<ds:datastoreItem xmlns:ds="http://schemas.openxmlformats.org/officeDocument/2006/customXml" ds:itemID="{750C18A8-A5A0-4466-9118-F7310315415E}">
  <ds:schemaRefs/>
</ds:datastoreItem>
</file>

<file path=customXml/itemProps5.xml><?xml version="1.0" encoding="utf-8"?>
<ds:datastoreItem xmlns:ds="http://schemas.openxmlformats.org/officeDocument/2006/customXml" ds:itemID="{EDD6F56C-D6E3-415F-BDE2-B07F0CA3572F}">
  <ds:schemaRefs/>
</ds:datastoreItem>
</file>

<file path=customXml/itemProps6.xml><?xml version="1.0" encoding="utf-8"?>
<ds:datastoreItem xmlns:ds="http://schemas.openxmlformats.org/officeDocument/2006/customXml" ds:itemID="{6C4F61EE-7656-49FB-8982-4208B57FDC4D}">
  <ds:schemaRefs/>
</ds:datastoreItem>
</file>

<file path=customXml/itemProps7.xml><?xml version="1.0" encoding="utf-8"?>
<ds:datastoreItem xmlns:ds="http://schemas.openxmlformats.org/officeDocument/2006/customXml" ds:itemID="{5F32F59E-CC8E-4758-AAC6-E6ADFA080A8C}">
  <ds:schemaRefs/>
</ds:datastoreItem>
</file>

<file path=customXml/itemProps8.xml><?xml version="1.0" encoding="utf-8"?>
<ds:datastoreItem xmlns:ds="http://schemas.openxmlformats.org/officeDocument/2006/customXml" ds:itemID="{47F1E43D-D344-4920-B6B5-B058E1635400}">
  <ds:schemaRefs/>
</ds:datastoreItem>
</file>

<file path=customXml/itemProps9.xml><?xml version="1.0" encoding="utf-8"?>
<ds:datastoreItem xmlns:ds="http://schemas.openxmlformats.org/officeDocument/2006/customXml" ds:itemID="{386033F6-E77E-4E49-9D3D-B6654511EF3B}">
  <ds:schemaRefs/>
</ds:datastoreItem>
</file>

<file path=customXml/itemProps10.xml><?xml version="1.0" encoding="utf-8"?>
<ds:datastoreItem xmlns:ds="http://schemas.openxmlformats.org/officeDocument/2006/customXml" ds:itemID="{B1EB0C42-FA59-4D25-B990-161A485A2EC0}">
  <ds:schemaRefs/>
</ds:datastoreItem>
</file>

<file path=customXml/itemProps11.xml><?xml version="1.0" encoding="utf-8"?>
<ds:datastoreItem xmlns:ds="http://schemas.openxmlformats.org/officeDocument/2006/customXml" ds:itemID="{63283B3E-3EC5-49AF-9BB9-8697AB2146B4}">
  <ds:schemaRefs>
    <ds:schemaRef ds:uri="http://schemas.microsoft.com/DataMashup"/>
  </ds:schemaRefs>
</ds:datastoreItem>
</file>

<file path=customXml/itemProps12.xml><?xml version="1.0" encoding="utf-8"?>
<ds:datastoreItem xmlns:ds="http://schemas.openxmlformats.org/officeDocument/2006/customXml" ds:itemID="{BC828585-D670-4A5D-A8AD-F35FEB67734E}">
  <ds:schemaRefs/>
</ds:datastoreItem>
</file>

<file path=customXml/itemProps13.xml><?xml version="1.0" encoding="utf-8"?>
<ds:datastoreItem xmlns:ds="http://schemas.openxmlformats.org/officeDocument/2006/customXml" ds:itemID="{21656DBA-0BD5-41E4-9609-1BDFD1EE1259}">
  <ds:schemaRefs/>
</ds:datastoreItem>
</file>

<file path=customXml/itemProps14.xml><?xml version="1.0" encoding="utf-8"?>
<ds:datastoreItem xmlns:ds="http://schemas.openxmlformats.org/officeDocument/2006/customXml" ds:itemID="{ECC3D954-FCD5-4E70-8592-C84A56078BCC}">
  <ds:schemaRefs/>
</ds:datastoreItem>
</file>

<file path=customXml/itemProps15.xml><?xml version="1.0" encoding="utf-8"?>
<ds:datastoreItem xmlns:ds="http://schemas.openxmlformats.org/officeDocument/2006/customXml" ds:itemID="{925E33D2-D660-45EC-9133-244EC0AB143F}">
  <ds:schemaRefs/>
</ds:datastoreItem>
</file>

<file path=customXml/itemProps16.xml><?xml version="1.0" encoding="utf-8"?>
<ds:datastoreItem xmlns:ds="http://schemas.openxmlformats.org/officeDocument/2006/customXml" ds:itemID="{99BC9D6C-131E-4DAA-B7FE-053565EB232A}">
  <ds:schemaRefs/>
</ds:datastoreItem>
</file>

<file path=customXml/itemProps17.xml><?xml version="1.0" encoding="utf-8"?>
<ds:datastoreItem xmlns:ds="http://schemas.openxmlformats.org/officeDocument/2006/customXml" ds:itemID="{83737CE0-E921-47EF-9553-E183337130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analytical pivots</vt: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Adepu Tejaswini</dc:creator>
  <cp:lastModifiedBy>Adepu Tejaswini</cp:lastModifiedBy>
  <dcterms:created xsi:type="dcterms:W3CDTF">2026-07-23T21:07:42Z</dcterms:created>
  <dcterms:modified xsi:type="dcterms:W3CDTF">2026-07-25T18:35:04Z</dcterms:modified>
</cp:coreProperties>
</file>