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24226"/>
  <mc:AlternateContent xmlns:mc="http://schemas.openxmlformats.org/markup-compatibility/2006">
    <mc:Choice Requires="x15">
      <x15ac:absPath xmlns:x15ac="http://schemas.microsoft.com/office/spreadsheetml/2010/11/ac" url="C:\Users\hp\Documents\"/>
    </mc:Choice>
  </mc:AlternateContent>
  <xr:revisionPtr revIDLastSave="0" documentId="13_ncr:1_{BE6D4038-67DA-4F3A-9B0E-635B3D67573F}" xr6:coauthVersionLast="47" xr6:coauthVersionMax="47" xr10:uidLastSave="{00000000-0000-0000-0000-000000000000}"/>
  <bookViews>
    <workbookView xWindow="-120" yWindow="-120" windowWidth="29040" windowHeight="15720" activeTab="3" xr2:uid="{00000000-000D-0000-FFFF-FFFF00000000}"/>
  </bookViews>
  <sheets>
    <sheet name="Sheet1" sheetId="1" r:id="rId1"/>
    <sheet name="Analyze" sheetId="2" r:id="rId2"/>
    <sheet name="dashboard" sheetId="3" r:id="rId3"/>
    <sheet name="Interpretation" sheetId="6" r:id="rId4"/>
  </sheets>
  <definedNames>
    <definedName name="Slicer_Adoption_Level">#N/A</definedName>
  </definedNames>
  <calcPr calcId="191029"/>
  <pivotCaches>
    <pivotCache cacheId="2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14" i="3" l="1"/>
  <c r="D15" i="3"/>
  <c r="D16" i="3"/>
  <c r="D17" i="3"/>
  <c r="D18" i="3"/>
  <c r="D19" i="3"/>
  <c r="D20" i="3"/>
  <c r="D21" i="3"/>
  <c r="D22" i="3"/>
  <c r="D23" i="3"/>
  <c r="D24" i="3"/>
  <c r="D25" i="3"/>
  <c r="D26" i="3"/>
  <c r="D27" i="3"/>
  <c r="D28" i="3"/>
  <c r="D29" i="3"/>
  <c r="D30" i="3"/>
  <c r="D31" i="3"/>
  <c r="D32" i="3"/>
  <c r="D33" i="3"/>
  <c r="C15" i="3"/>
  <c r="C16" i="3"/>
  <c r="C17" i="3"/>
  <c r="C18" i="3"/>
  <c r="C19" i="3"/>
  <c r="C20" i="3"/>
  <c r="C21" i="3"/>
  <c r="C22" i="3"/>
  <c r="C23" i="3"/>
  <c r="C24" i="3"/>
  <c r="C25" i="3"/>
  <c r="C26" i="3"/>
  <c r="C27" i="3"/>
  <c r="C28" i="3"/>
  <c r="C29" i="3"/>
  <c r="C31" i="3"/>
  <c r="C32" i="3"/>
  <c r="C33" i="3"/>
  <c r="C14" i="3"/>
</calcChain>
</file>

<file path=xl/sharedStrings.xml><?xml version="1.0" encoding="utf-8"?>
<sst xmlns="http://schemas.openxmlformats.org/spreadsheetml/2006/main" count="140" uniqueCount="59">
  <si>
    <t>School Name</t>
  </si>
  <si>
    <t>State</t>
  </si>
  <si>
    <t>State Population (2020 proj)</t>
  </si>
  <si>
    <t>Estimated Deaf Learners in State (0.1%)</t>
  </si>
  <si>
    <t>Number of Listed Deaf Schools in State (sample)</t>
  </si>
  <si>
    <t>Estimated Students</t>
  </si>
  <si>
    <t>Estimated Annual Tuition Revenue (NGN)</t>
  </si>
  <si>
    <t>Wesley School for the Deaf, Surulere, Lagos</t>
  </si>
  <si>
    <t>Model Secondary School for the Deaf, Ibadan</t>
  </si>
  <si>
    <t>Ogun State School for the Deaf, Abeokuta</t>
  </si>
  <si>
    <t>Imo State School for the Deaf, Orodo</t>
  </si>
  <si>
    <t>Kaduna State School for the Deaf, Kaduna</t>
  </si>
  <si>
    <t>Kano State School for the Deaf, Tudun Maliki</t>
  </si>
  <si>
    <t>Jos School for the Deaf, Plateau</t>
  </si>
  <si>
    <t>Enugu State School for the Deaf, Oji River</t>
  </si>
  <si>
    <t>Bauchi State School for the Deaf, Bauchi</t>
  </si>
  <si>
    <t>Ekiti State School for the Deaf, Ikoro-Ekiti</t>
  </si>
  <si>
    <t>Cross River State School for the Deaf, Obudu</t>
  </si>
  <si>
    <t>Anambra State School for the Deaf, Otuocha</t>
  </si>
  <si>
    <t>Benue State School for the Deaf, Aliade</t>
  </si>
  <si>
    <t>Taraba State School for the Deaf, Jalingo</t>
  </si>
  <si>
    <t>Niger State School for the Deaf, Minna</t>
  </si>
  <si>
    <t>Delta State School for the Deaf, Oleh</t>
  </si>
  <si>
    <t>Federal College of Education (Special), Oyo</t>
  </si>
  <si>
    <t>School for the Deaf, Kuje (Abuja)</t>
  </si>
  <si>
    <t>Christ the King Catholic School for the Deaf, Ikare, Ondo</t>
  </si>
  <si>
    <t>Imo - UMC Deaf Unit, Ibadan (example)</t>
  </si>
  <si>
    <t>Lagos</t>
  </si>
  <si>
    <t>Oyo</t>
  </si>
  <si>
    <t>Ogun</t>
  </si>
  <si>
    <t>Imo</t>
  </si>
  <si>
    <t>Kaduna</t>
  </si>
  <si>
    <t>Kano</t>
  </si>
  <si>
    <t>Plateau</t>
  </si>
  <si>
    <t>Enugu</t>
  </si>
  <si>
    <t>Bauchi</t>
  </si>
  <si>
    <t>Ekiti</t>
  </si>
  <si>
    <t>Cross River</t>
  </si>
  <si>
    <t>Anambra</t>
  </si>
  <si>
    <t>Benue</t>
  </si>
  <si>
    <t>Taraba</t>
  </si>
  <si>
    <t>Niger</t>
  </si>
  <si>
    <t>Delta</t>
  </si>
  <si>
    <t>FCT</t>
  </si>
  <si>
    <t>Ondo</t>
  </si>
  <si>
    <t>Adoption Level</t>
  </si>
  <si>
    <t xml:space="preserve">Moderate Adoption </t>
  </si>
  <si>
    <t xml:space="preserve">Easy Adoption </t>
  </si>
  <si>
    <t xml:space="preserve">Hard Adoption </t>
  </si>
  <si>
    <t>Row Labels</t>
  </si>
  <si>
    <t>Grand Total</t>
  </si>
  <si>
    <t>Sum of Estimated Students</t>
  </si>
  <si>
    <t>Sum of State Population (2020 proj)</t>
  </si>
  <si>
    <t>Sum of Estimated Annual Tuition Revenue (NGN)</t>
  </si>
  <si>
    <t>Sum of Number of Listed Deaf Schools in State (sample)</t>
  </si>
  <si>
    <t>Count of Adoption Level</t>
  </si>
  <si>
    <t>Average of Estimated Annual Tuition Revenue (NGN)</t>
  </si>
  <si>
    <t>Name of Deaf Schools vs The Cities</t>
  </si>
  <si>
    <t>Deaf Schools vs Geographical Location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</si>
</sst>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0_);_(* \(#,##0\);_(* &quot;-&quot;??_);_(@_)"/>
  </numFmts>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10"/>
      <color theme="1"/>
      <name val="Segoe UI"/>
      <family val="2"/>
    </font>
    <font>
      <b/>
      <sz val="9"/>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5" tint="-0.499984740745262"/>
        <bgColor indexed="64"/>
      </patternFill>
    </fill>
    <fill>
      <patternFill patternType="solid">
        <fgColor theme="0"/>
        <bgColor indexed="64"/>
      </patternFill>
    </fill>
    <fill>
      <patternFill patternType="solid">
        <fgColor theme="5"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0" borderId="3" xfId="0" applyBorder="1"/>
    <xf numFmtId="0" fontId="0" fillId="0" borderId="4" xfId="0" applyBorder="1"/>
    <xf numFmtId="0" fontId="0" fillId="0" borderId="5" xfId="0" applyBorder="1"/>
    <xf numFmtId="165" fontId="0" fillId="0" borderId="6" xfId="0" applyNumberFormat="1" applyBorder="1"/>
    <xf numFmtId="165" fontId="0" fillId="0" borderId="7" xfId="0" applyNumberFormat="1" applyBorder="1"/>
    <xf numFmtId="165" fontId="0" fillId="0" borderId="8" xfId="0" applyNumberFormat="1" applyBorder="1"/>
    <xf numFmtId="165" fontId="0" fillId="0" borderId="9" xfId="0" applyNumberFormat="1" applyBorder="1"/>
    <xf numFmtId="165" fontId="0" fillId="0" borderId="10" xfId="0" applyNumberFormat="1" applyBorder="1"/>
    <xf numFmtId="165" fontId="0" fillId="0" borderId="11" xfId="0" applyNumberFormat="1" applyBorder="1"/>
    <xf numFmtId="3" fontId="0" fillId="0" borderId="0" xfId="0" applyNumberFormat="1"/>
    <xf numFmtId="0" fontId="0" fillId="0" borderId="0" xfId="0" applyAlignment="1">
      <alignment horizontal="centerContinuous" vertical="top"/>
    </xf>
    <xf numFmtId="0" fontId="0" fillId="2" borderId="0" xfId="0" applyFill="1" applyAlignment="1">
      <alignment horizontal="centerContinuous" vertical="top"/>
    </xf>
    <xf numFmtId="0" fontId="4" fillId="2" borderId="0" xfId="0" applyFont="1" applyFill="1" applyAlignment="1">
      <alignment horizontal="centerContinuous" vertical="top"/>
    </xf>
    <xf numFmtId="0" fontId="5" fillId="0" borderId="0" xfId="0" applyFont="1"/>
    <xf numFmtId="0" fontId="0" fillId="3" borderId="0" xfId="0" applyFill="1"/>
    <xf numFmtId="0" fontId="3" fillId="4" borderId="0" xfId="0" applyFont="1" applyFill="1" applyAlignment="1">
      <alignment horizontal="centerContinuous" vertical="top"/>
    </xf>
    <xf numFmtId="0" fontId="3" fillId="4" borderId="0" xfId="0" applyFont="1" applyFill="1" applyAlignment="1">
      <alignment horizontal="center"/>
    </xf>
    <xf numFmtId="0" fontId="0" fillId="5" borderId="0" xfId="0" applyFill="1" applyAlignment="1">
      <alignment horizontal="center"/>
    </xf>
    <xf numFmtId="0" fontId="2" fillId="5" borderId="0" xfId="0" applyFont="1" applyFill="1" applyAlignment="1">
      <alignment horizontal="center"/>
    </xf>
  </cellXfs>
  <cellStyles count="1">
    <cellStyle name="Normal" xfId="0" builtinId="0"/>
  </cellStyles>
  <dxfs count="23">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5" formatCode="_(* #,##0_);_(* \(#,##0\);_(* &quot;-&quot;??_);_(@_)"/>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[randomization.xlsx]Analyze!PivotTable15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accent4">
                    <a:lumMod val="75000"/>
                  </a:schemeClr>
                </a:solidFill>
              </a:rPr>
              <a:t>Revenue by Institution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00B05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rgbClr val="FF0000"/>
          </a:solidFill>
          <a:ln>
            <a:noFill/>
          </a:ln>
          <a:effectLst/>
        </c:spPr>
      </c:pivotFmt>
    </c:pivotFmts>
    <c:plotArea>
      <c:layout/>
      <c:barChart>
        <c:barDir val="col"/>
        <c:grouping val="clustered"/>
        <c:varyColors val="0"/>
        <c:ser>
          <c:idx val="0"/>
          <c:order val="0"/>
          <c:tx>
            <c:strRef>
              <c:f>Analyze!$B$36</c:f>
              <c:strCache>
                <c:ptCount val="1"/>
                <c:pt idx="0">
                  <c:v>Total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04E1-4C0C-A23E-FBBA35A8A1D6}"/>
              </c:ext>
            </c:extLst>
          </c:dPt>
          <c:dPt>
            <c:idx val="1"/>
            <c:invertIfNegative val="0"/>
            <c:bubble3D val="0"/>
            <c:spPr>
              <a:solidFill>
                <a:srgbClr val="00B050"/>
              </a:solidFill>
              <a:ln>
                <a:noFill/>
              </a:ln>
              <a:effectLst/>
            </c:spPr>
            <c:extLst>
              <c:ext xmlns:c16="http://schemas.microsoft.com/office/drawing/2014/chart" uri="{C3380CC4-5D6E-409C-BE32-E72D297353CC}">
                <c16:uniqueId val="{00000003-04E1-4C0C-A23E-FBBA35A8A1D6}"/>
              </c:ext>
            </c:extLst>
          </c:dPt>
          <c:dPt>
            <c:idx val="15"/>
            <c:invertIfNegative val="0"/>
            <c:bubble3D val="0"/>
            <c:spPr>
              <a:solidFill>
                <a:srgbClr val="FF0000"/>
              </a:solidFill>
              <a:ln>
                <a:noFill/>
              </a:ln>
              <a:effectLst/>
            </c:spPr>
            <c:extLst>
              <c:ext xmlns:c16="http://schemas.microsoft.com/office/drawing/2014/chart" uri="{C3380CC4-5D6E-409C-BE32-E72D297353CC}">
                <c16:uniqueId val="{00000006-04E1-4C0C-A23E-FBBA35A8A1D6}"/>
              </c:ext>
            </c:extLst>
          </c:dPt>
          <c:dPt>
            <c:idx val="16"/>
            <c:invertIfNegative val="0"/>
            <c:bubble3D val="0"/>
            <c:spPr>
              <a:solidFill>
                <a:srgbClr val="FF0000"/>
              </a:solidFill>
              <a:ln>
                <a:noFill/>
              </a:ln>
              <a:effectLst/>
            </c:spPr>
            <c:extLst>
              <c:ext xmlns:c16="http://schemas.microsoft.com/office/drawing/2014/chart" uri="{C3380CC4-5D6E-409C-BE32-E72D297353CC}">
                <c16:uniqueId val="{00000005-04E1-4C0C-A23E-FBBA35A8A1D6}"/>
              </c:ext>
            </c:extLst>
          </c:dPt>
          <c:dPt>
            <c:idx val="17"/>
            <c:invertIfNegative val="0"/>
            <c:bubble3D val="0"/>
            <c:spPr>
              <a:solidFill>
                <a:srgbClr val="FF0000"/>
              </a:solidFill>
              <a:ln>
                <a:noFill/>
              </a:ln>
              <a:effectLst/>
            </c:spPr>
            <c:extLst>
              <c:ext xmlns:c16="http://schemas.microsoft.com/office/drawing/2014/chart" uri="{C3380CC4-5D6E-409C-BE32-E72D297353CC}">
                <c16:uniqueId val="{00000004-04E1-4C0C-A23E-FBBA35A8A1D6}"/>
              </c:ext>
            </c:extLst>
          </c:dPt>
          <c:cat>
            <c:strRef>
              <c:f>Analyze!$A$37:$A$54</c:f>
              <c:strCache>
                <c:ptCount val="18"/>
                <c:pt idx="0">
                  <c:v>Kano</c:v>
                </c:pt>
                <c:pt idx="1">
                  <c:v>Lagos</c:v>
                </c:pt>
                <c:pt idx="2">
                  <c:v>Kaduna</c:v>
                </c:pt>
                <c:pt idx="3">
                  <c:v>Bauchi</c:v>
                </c:pt>
                <c:pt idx="4">
                  <c:v>Anambra</c:v>
                </c:pt>
                <c:pt idx="5">
                  <c:v>Delta</c:v>
                </c:pt>
                <c:pt idx="6">
                  <c:v>Niger</c:v>
                </c:pt>
                <c:pt idx="7">
                  <c:v>Benue</c:v>
                </c:pt>
                <c:pt idx="8">
                  <c:v>Ogun</c:v>
                </c:pt>
                <c:pt idx="9">
                  <c:v>Imo</c:v>
                </c:pt>
                <c:pt idx="10">
                  <c:v>Ondo</c:v>
                </c:pt>
                <c:pt idx="11">
                  <c:v>Plateau</c:v>
                </c:pt>
                <c:pt idx="12">
                  <c:v>Enugu</c:v>
                </c:pt>
                <c:pt idx="13">
                  <c:v>FCT</c:v>
                </c:pt>
                <c:pt idx="14">
                  <c:v>Taraba</c:v>
                </c:pt>
                <c:pt idx="15">
                  <c:v>Cross River</c:v>
                </c:pt>
                <c:pt idx="16">
                  <c:v>Ekiti</c:v>
                </c:pt>
                <c:pt idx="17">
                  <c:v>Oyo</c:v>
                </c:pt>
              </c:strCache>
            </c:strRef>
          </c:cat>
          <c:val>
            <c:numRef>
              <c:f>Analyze!$B$37:$B$54</c:f>
              <c:numCache>
                <c:formatCode>#,##0</c:formatCode>
                <c:ptCount val="18"/>
                <c:pt idx="0">
                  <c:v>9675000000</c:v>
                </c:pt>
                <c:pt idx="1">
                  <c:v>9463800000</c:v>
                </c:pt>
                <c:pt idx="2">
                  <c:v>4994400000</c:v>
                </c:pt>
                <c:pt idx="3">
                  <c:v>4524600000</c:v>
                </c:pt>
                <c:pt idx="4">
                  <c:v>4380000000</c:v>
                </c:pt>
                <c:pt idx="5">
                  <c:v>4264800000</c:v>
                </c:pt>
                <c:pt idx="6">
                  <c:v>4032600000</c:v>
                </c:pt>
                <c:pt idx="7">
                  <c:v>4012800000</c:v>
                </c:pt>
                <c:pt idx="8">
                  <c:v>3867000000</c:v>
                </c:pt>
                <c:pt idx="9">
                  <c:v>3640800000</c:v>
                </c:pt>
                <c:pt idx="10">
                  <c:v>3282000000</c:v>
                </c:pt>
                <c:pt idx="11">
                  <c:v>3240600000</c:v>
                </c:pt>
                <c:pt idx="12">
                  <c:v>3237600000</c:v>
                </c:pt>
                <c:pt idx="13">
                  <c:v>2881200000</c:v>
                </c:pt>
                <c:pt idx="14">
                  <c:v>2599200000</c:v>
                </c:pt>
                <c:pt idx="15">
                  <c:v>2505000000</c:v>
                </c:pt>
                <c:pt idx="16">
                  <c:v>2038800000</c:v>
                </c:pt>
                <c:pt idx="17">
                  <c:v>1502400000</c:v>
                </c:pt>
              </c:numCache>
            </c:numRef>
          </c:val>
          <c:extLst>
            <c:ext xmlns:c16="http://schemas.microsoft.com/office/drawing/2014/chart" uri="{C3380CC4-5D6E-409C-BE32-E72D297353CC}">
              <c16:uniqueId val="{00000000-04E1-4C0C-A23E-FBBA35A8A1D6}"/>
            </c:ext>
          </c:extLst>
        </c:ser>
        <c:dLbls>
          <c:showLegendKey val="0"/>
          <c:showVal val="0"/>
          <c:showCatName val="0"/>
          <c:showSerName val="0"/>
          <c:showPercent val="0"/>
          <c:showBubbleSize val="0"/>
        </c:dLbls>
        <c:gapWidth val="219"/>
        <c:overlap val="-27"/>
        <c:axId val="1492043583"/>
        <c:axId val="1492043999"/>
      </c:barChart>
      <c:catAx>
        <c:axId val="149204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492043999"/>
        <c:crosses val="autoZero"/>
        <c:auto val="1"/>
        <c:lblAlgn val="ctr"/>
        <c:lblOffset val="100"/>
        <c:noMultiLvlLbl val="0"/>
      </c:catAx>
      <c:valAx>
        <c:axId val="1492043999"/>
        <c:scaling>
          <c:orientation val="minMax"/>
        </c:scaling>
        <c:delete val="0"/>
        <c:axPos val="l"/>
        <c:majorGridlines>
          <c:spPr>
            <a:ln w="9525" cap="flat" cmpd="sng" algn="ctr">
              <a:solidFill>
                <a:schemeClr val="accent5">
                  <a:lumMod val="20000"/>
                  <a:lumOff val="8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49204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[randomization.xlsx]Analyze!PivotTable17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pivotFmt>
      <c:pivotFmt>
        <c:idx val="2"/>
        <c:spPr>
          <a:solidFill>
            <a:schemeClr val="accent2"/>
          </a:solidFill>
          <a:ln w="19050">
            <a:solidFill>
              <a:schemeClr val="lt1"/>
            </a:solidFill>
          </a:ln>
          <a:effectLst/>
        </c:spPr>
      </c:pivotFmt>
    </c:pivotFmts>
    <c:plotArea>
      <c:layout/>
      <c:doughnutChart>
        <c:varyColors val="1"/>
        <c:ser>
          <c:idx val="0"/>
          <c:order val="0"/>
          <c:tx>
            <c:strRef>
              <c:f>Analyze!$B$59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43F8-4199-8361-A7793C0E2F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43F8-4199-8361-A7793C0E2F0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Analyze!$A$60:$A$63</c:f>
              <c:strCache>
                <c:ptCount val="3"/>
                <c:pt idx="0">
                  <c:v>Easy Adoption </c:v>
                </c:pt>
                <c:pt idx="1">
                  <c:v>Hard Adoption </c:v>
                </c:pt>
                <c:pt idx="2">
                  <c:v>Moderate Adoption </c:v>
                </c:pt>
              </c:strCache>
            </c:strRef>
          </c:cat>
          <c:val>
            <c:numRef>
              <c:f>Analyze!$B$60:$B$63</c:f>
              <c:numCache>
                <c:formatCode>General</c:formatCode>
                <c:ptCount val="3"/>
                <c:pt idx="0">
                  <c:v>8</c:v>
                </c:pt>
                <c:pt idx="1">
                  <c:v>6</c:v>
                </c:pt>
                <c:pt idx="2">
                  <c:v>6</c:v>
                </c:pt>
              </c:numCache>
            </c:numRef>
          </c:val>
          <c:extLst>
            <c:ext xmlns:c16="http://schemas.microsoft.com/office/drawing/2014/chart" uri="{C3380CC4-5D6E-409C-BE32-E72D297353CC}">
              <c16:uniqueId val="{00000000-43F8-4199-8361-A7793C0E2F0B}"/>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[randomization.xlsx]Analyze!PivotTable15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accent4">
                    <a:lumMod val="75000"/>
                  </a:schemeClr>
                </a:solidFill>
              </a:rPr>
              <a:t>Revenue by Institution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00B05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rgbClr val="FF0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pivotFmt>
      <c:pivotFmt>
        <c:idx val="8"/>
        <c:spPr>
          <a:solidFill>
            <a:srgbClr val="00B050"/>
          </a:solidFill>
          <a:ln>
            <a:noFill/>
          </a:ln>
          <a:effectLst/>
        </c:spPr>
      </c:pivotFmt>
      <c:pivotFmt>
        <c:idx val="9"/>
        <c:spPr>
          <a:solidFill>
            <a:srgbClr val="FF0000"/>
          </a:solidFill>
          <a:ln>
            <a:noFill/>
          </a:ln>
          <a:effectLst/>
        </c:spPr>
      </c:pivotFmt>
      <c:pivotFmt>
        <c:idx val="10"/>
        <c:spPr>
          <a:solidFill>
            <a:srgbClr val="FF0000"/>
          </a:solidFill>
          <a:ln>
            <a:noFill/>
          </a:ln>
          <a:effectLst/>
        </c:spPr>
      </c:pivotFmt>
      <c:pivotFmt>
        <c:idx val="11"/>
        <c:spPr>
          <a:solidFill>
            <a:srgbClr val="FF000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pivotFmt>
      <c:pivotFmt>
        <c:idx val="14"/>
        <c:spPr>
          <a:solidFill>
            <a:srgbClr val="00B050"/>
          </a:solidFill>
          <a:ln>
            <a:noFill/>
          </a:ln>
          <a:effectLst/>
        </c:spPr>
      </c:pivotFmt>
      <c:pivotFmt>
        <c:idx val="15"/>
        <c:spPr>
          <a:solidFill>
            <a:srgbClr val="FF0000"/>
          </a:solidFill>
          <a:ln>
            <a:noFill/>
          </a:ln>
          <a:effectLst/>
        </c:spPr>
      </c:pivotFmt>
      <c:pivotFmt>
        <c:idx val="16"/>
        <c:spPr>
          <a:solidFill>
            <a:srgbClr val="FF0000"/>
          </a:solidFill>
          <a:ln>
            <a:noFill/>
          </a:ln>
          <a:effectLst/>
        </c:spPr>
      </c:pivotFmt>
      <c:pivotFmt>
        <c:idx val="17"/>
        <c:spPr>
          <a:solidFill>
            <a:srgbClr val="FF0000"/>
          </a:solidFill>
          <a:ln>
            <a:noFill/>
          </a:ln>
          <a:effectLst/>
        </c:spPr>
      </c:pivotFmt>
    </c:pivotFmts>
    <c:plotArea>
      <c:layout/>
      <c:barChart>
        <c:barDir val="col"/>
        <c:grouping val="clustered"/>
        <c:varyColors val="0"/>
        <c:ser>
          <c:idx val="0"/>
          <c:order val="0"/>
          <c:tx>
            <c:strRef>
              <c:f>Analyze!$B$36</c:f>
              <c:strCache>
                <c:ptCount val="1"/>
                <c:pt idx="0">
                  <c:v>Total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60D6-4126-A7AA-D84CE2DF19D8}"/>
              </c:ext>
            </c:extLst>
          </c:dPt>
          <c:dPt>
            <c:idx val="1"/>
            <c:invertIfNegative val="0"/>
            <c:bubble3D val="0"/>
            <c:spPr>
              <a:solidFill>
                <a:srgbClr val="00B050"/>
              </a:solidFill>
              <a:ln>
                <a:noFill/>
              </a:ln>
              <a:effectLst/>
            </c:spPr>
            <c:extLst>
              <c:ext xmlns:c16="http://schemas.microsoft.com/office/drawing/2014/chart" uri="{C3380CC4-5D6E-409C-BE32-E72D297353CC}">
                <c16:uniqueId val="{00000003-60D6-4126-A7AA-D84CE2DF19D8}"/>
              </c:ext>
            </c:extLst>
          </c:dPt>
          <c:dPt>
            <c:idx val="15"/>
            <c:invertIfNegative val="0"/>
            <c:bubble3D val="0"/>
            <c:spPr>
              <a:solidFill>
                <a:srgbClr val="FF0000"/>
              </a:solidFill>
              <a:ln>
                <a:noFill/>
              </a:ln>
              <a:effectLst/>
            </c:spPr>
            <c:extLst>
              <c:ext xmlns:c16="http://schemas.microsoft.com/office/drawing/2014/chart" uri="{C3380CC4-5D6E-409C-BE32-E72D297353CC}">
                <c16:uniqueId val="{00000005-60D6-4126-A7AA-D84CE2DF19D8}"/>
              </c:ext>
            </c:extLst>
          </c:dPt>
          <c:dPt>
            <c:idx val="16"/>
            <c:invertIfNegative val="0"/>
            <c:bubble3D val="0"/>
            <c:spPr>
              <a:solidFill>
                <a:srgbClr val="FF0000"/>
              </a:solidFill>
              <a:ln>
                <a:noFill/>
              </a:ln>
              <a:effectLst/>
            </c:spPr>
            <c:extLst>
              <c:ext xmlns:c16="http://schemas.microsoft.com/office/drawing/2014/chart" uri="{C3380CC4-5D6E-409C-BE32-E72D297353CC}">
                <c16:uniqueId val="{00000007-60D6-4126-A7AA-D84CE2DF19D8}"/>
              </c:ext>
            </c:extLst>
          </c:dPt>
          <c:dPt>
            <c:idx val="17"/>
            <c:invertIfNegative val="0"/>
            <c:bubble3D val="0"/>
            <c:spPr>
              <a:solidFill>
                <a:srgbClr val="FF0000"/>
              </a:solidFill>
              <a:ln>
                <a:noFill/>
              </a:ln>
              <a:effectLst/>
            </c:spPr>
            <c:extLst>
              <c:ext xmlns:c16="http://schemas.microsoft.com/office/drawing/2014/chart" uri="{C3380CC4-5D6E-409C-BE32-E72D297353CC}">
                <c16:uniqueId val="{00000009-60D6-4126-A7AA-D84CE2DF19D8}"/>
              </c:ext>
            </c:extLst>
          </c:dPt>
          <c:cat>
            <c:strRef>
              <c:f>Analyze!$A$37:$A$54</c:f>
              <c:strCache>
                <c:ptCount val="18"/>
                <c:pt idx="0">
                  <c:v>Kano</c:v>
                </c:pt>
                <c:pt idx="1">
                  <c:v>Lagos</c:v>
                </c:pt>
                <c:pt idx="2">
                  <c:v>Kaduna</c:v>
                </c:pt>
                <c:pt idx="3">
                  <c:v>Bauchi</c:v>
                </c:pt>
                <c:pt idx="4">
                  <c:v>Anambra</c:v>
                </c:pt>
                <c:pt idx="5">
                  <c:v>Delta</c:v>
                </c:pt>
                <c:pt idx="6">
                  <c:v>Niger</c:v>
                </c:pt>
                <c:pt idx="7">
                  <c:v>Benue</c:v>
                </c:pt>
                <c:pt idx="8">
                  <c:v>Ogun</c:v>
                </c:pt>
                <c:pt idx="9">
                  <c:v>Imo</c:v>
                </c:pt>
                <c:pt idx="10">
                  <c:v>Ondo</c:v>
                </c:pt>
                <c:pt idx="11">
                  <c:v>Plateau</c:v>
                </c:pt>
                <c:pt idx="12">
                  <c:v>Enugu</c:v>
                </c:pt>
                <c:pt idx="13">
                  <c:v>FCT</c:v>
                </c:pt>
                <c:pt idx="14">
                  <c:v>Taraba</c:v>
                </c:pt>
                <c:pt idx="15">
                  <c:v>Cross River</c:v>
                </c:pt>
                <c:pt idx="16">
                  <c:v>Ekiti</c:v>
                </c:pt>
                <c:pt idx="17">
                  <c:v>Oyo</c:v>
                </c:pt>
              </c:strCache>
            </c:strRef>
          </c:cat>
          <c:val>
            <c:numRef>
              <c:f>Analyze!$B$37:$B$54</c:f>
              <c:numCache>
                <c:formatCode>#,##0</c:formatCode>
                <c:ptCount val="18"/>
                <c:pt idx="0">
                  <c:v>9675000000</c:v>
                </c:pt>
                <c:pt idx="1">
                  <c:v>9463800000</c:v>
                </c:pt>
                <c:pt idx="2">
                  <c:v>4994400000</c:v>
                </c:pt>
                <c:pt idx="3">
                  <c:v>4524600000</c:v>
                </c:pt>
                <c:pt idx="4">
                  <c:v>4380000000</c:v>
                </c:pt>
                <c:pt idx="5">
                  <c:v>4264800000</c:v>
                </c:pt>
                <c:pt idx="6">
                  <c:v>4032600000</c:v>
                </c:pt>
                <c:pt idx="7">
                  <c:v>4012800000</c:v>
                </c:pt>
                <c:pt idx="8">
                  <c:v>3867000000</c:v>
                </c:pt>
                <c:pt idx="9">
                  <c:v>3640800000</c:v>
                </c:pt>
                <c:pt idx="10">
                  <c:v>3282000000</c:v>
                </c:pt>
                <c:pt idx="11">
                  <c:v>3240600000</c:v>
                </c:pt>
                <c:pt idx="12">
                  <c:v>3237600000</c:v>
                </c:pt>
                <c:pt idx="13">
                  <c:v>2881200000</c:v>
                </c:pt>
                <c:pt idx="14">
                  <c:v>2599200000</c:v>
                </c:pt>
                <c:pt idx="15">
                  <c:v>2505000000</c:v>
                </c:pt>
                <c:pt idx="16">
                  <c:v>2038800000</c:v>
                </c:pt>
                <c:pt idx="17">
                  <c:v>1502400000</c:v>
                </c:pt>
              </c:numCache>
            </c:numRef>
          </c:val>
          <c:extLst>
            <c:ext xmlns:c16="http://schemas.microsoft.com/office/drawing/2014/chart" uri="{C3380CC4-5D6E-409C-BE32-E72D297353CC}">
              <c16:uniqueId val="{0000000A-60D6-4126-A7AA-D84CE2DF19D8}"/>
            </c:ext>
          </c:extLst>
        </c:ser>
        <c:dLbls>
          <c:showLegendKey val="0"/>
          <c:showVal val="0"/>
          <c:showCatName val="0"/>
          <c:showSerName val="0"/>
          <c:showPercent val="0"/>
          <c:showBubbleSize val="0"/>
        </c:dLbls>
        <c:gapWidth val="219"/>
        <c:overlap val="-27"/>
        <c:axId val="1492043583"/>
        <c:axId val="1492043999"/>
      </c:barChart>
      <c:catAx>
        <c:axId val="149204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492043999"/>
        <c:crosses val="autoZero"/>
        <c:auto val="1"/>
        <c:lblAlgn val="ctr"/>
        <c:lblOffset val="100"/>
        <c:noMultiLvlLbl val="0"/>
      </c:catAx>
      <c:valAx>
        <c:axId val="1492043999"/>
        <c:scaling>
          <c:orientation val="minMax"/>
        </c:scaling>
        <c:delete val="0"/>
        <c:axPos val="l"/>
        <c:majorGridlines>
          <c:spPr>
            <a:ln w="9525" cap="flat" cmpd="sng" algn="ctr">
              <a:solidFill>
                <a:schemeClr val="accent5">
                  <a:lumMod val="20000"/>
                  <a:lumOff val="8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49204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466725</xdr:colOff>
      <xdr:row>27</xdr:row>
      <xdr:rowOff>176211</xdr:rowOff>
    </xdr:from>
    <xdr:to>
      <xdr:col>5</xdr:col>
      <xdr:colOff>1209675</xdr:colOff>
      <xdr:row>49</xdr:row>
      <xdr:rowOff>104774</xdr:rowOff>
    </xdr:to>
    <xdr:graphicFrame macro="">
      <xdr:nvGraphicFramePr>
        <xdr:cNvPr id="5" name="Chart 4">
          <a:extLst>
            <a:ext uri="{FF2B5EF4-FFF2-40B4-BE49-F238E27FC236}">
              <a16:creationId xmlns:a16="http://schemas.microsoft.com/office/drawing/2014/main" id="{3B72C328-8E93-49FC-8F95-88BB3E08D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914400</xdr:colOff>
      <xdr:row>12</xdr:row>
      <xdr:rowOff>85726</xdr:rowOff>
    </xdr:from>
    <xdr:to>
      <xdr:col>4</xdr:col>
      <xdr:colOff>1066800</xdr:colOff>
      <xdr:row>20</xdr:row>
      <xdr:rowOff>9526</xdr:rowOff>
    </xdr:to>
    <mc:AlternateContent xmlns:mc="http://schemas.openxmlformats.org/markup-compatibility/2006">
      <mc:Choice xmlns:a14="http://schemas.microsoft.com/office/drawing/2010/main" Requires="a14">
        <xdr:graphicFrame macro="">
          <xdr:nvGraphicFramePr>
            <xdr:cNvPr id="6" name="Adoption Level">
              <a:extLst>
                <a:ext uri="{FF2B5EF4-FFF2-40B4-BE49-F238E27FC236}">
                  <a16:creationId xmlns:a16="http://schemas.microsoft.com/office/drawing/2014/main" id="{B6C32CD7-1360-46D1-B1C7-09D65C3C169B}"/>
                </a:ext>
              </a:extLst>
            </xdr:cNvPr>
            <xdr:cNvGraphicFramePr/>
          </xdr:nvGraphicFramePr>
          <xdr:xfrm>
            <a:off x="0" y="0"/>
            <a:ext cx="0" cy="0"/>
          </xdr:xfrm>
          <a:graphic>
            <a:graphicData uri="http://schemas.microsoft.com/office/drawing/2010/slicer">
              <sle:slicer xmlns:sle="http://schemas.microsoft.com/office/drawing/2010/slicer" name="Adoption Level"/>
            </a:graphicData>
          </a:graphic>
        </xdr:graphicFrame>
      </mc:Choice>
      <mc:Fallback>
        <xdr:sp macro="" textlink="">
          <xdr:nvSpPr>
            <xdr:cNvPr id="0" name=""/>
            <xdr:cNvSpPr>
              <a:spLocks noTextEdit="1"/>
            </xdr:cNvSpPr>
          </xdr:nvSpPr>
          <xdr:spPr>
            <a:xfrm>
              <a:off x="6743700" y="2371726"/>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485775</xdr:colOff>
      <xdr:row>51</xdr:row>
      <xdr:rowOff>123825</xdr:rowOff>
    </xdr:from>
    <xdr:to>
      <xdr:col>4</xdr:col>
      <xdr:colOff>2038350</xdr:colOff>
      <xdr:row>65</xdr:row>
      <xdr:rowOff>14287</xdr:rowOff>
    </xdr:to>
    <xdr:graphicFrame macro="">
      <xdr:nvGraphicFramePr>
        <xdr:cNvPr id="8" name="Chart 7">
          <a:extLst>
            <a:ext uri="{FF2B5EF4-FFF2-40B4-BE49-F238E27FC236}">
              <a16:creationId xmlns:a16="http://schemas.microsoft.com/office/drawing/2014/main" id="{5E8C6429-E592-4997-AA7E-235AA5748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19051</xdr:colOff>
      <xdr:row>0</xdr:row>
      <xdr:rowOff>95251</xdr:rowOff>
    </xdr:from>
    <xdr:to>
      <xdr:col>9</xdr:col>
      <xdr:colOff>1181101</xdr:colOff>
      <xdr:row>5</xdr:row>
      <xdr:rowOff>85725</xdr:rowOff>
    </xdr:to>
    <xdr:sp macro="" textlink="">
      <xdr:nvSpPr>
        <xdr:cNvPr id="2" name="Rectangle 1">
          <a:extLst>
            <a:ext uri="{FF2B5EF4-FFF2-40B4-BE49-F238E27FC236}">
              <a16:creationId xmlns:a16="http://schemas.microsoft.com/office/drawing/2014/main" id="{7B1DA19B-E910-477B-A4A7-4EAAA8A77199}"/>
            </a:ext>
          </a:extLst>
        </xdr:cNvPr>
        <xdr:cNvSpPr/>
      </xdr:nvSpPr>
      <xdr:spPr>
        <a:xfrm>
          <a:off x="2466976" y="95251"/>
          <a:ext cx="10210800" cy="942974"/>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t>DEAF</a:t>
          </a:r>
          <a:r>
            <a:rPr lang="en-US" sz="2400" b="1" baseline="0"/>
            <a:t> LEARNERS MARKET &amp; COMPETITORS ANALYSIS</a:t>
          </a:r>
          <a:endParaRPr lang="en-US" sz="2400" b="1"/>
        </a:p>
      </xdr:txBody>
    </xdr:sp>
    <xdr:clientData/>
  </xdr:twoCellAnchor>
  <xdr:twoCellAnchor>
    <xdr:from>
      <xdr:col>2</xdr:col>
      <xdr:colOff>38099</xdr:colOff>
      <xdr:row>6</xdr:row>
      <xdr:rowOff>28576</xdr:rowOff>
    </xdr:from>
    <xdr:to>
      <xdr:col>3</xdr:col>
      <xdr:colOff>619124</xdr:colOff>
      <xdr:row>9</xdr:row>
      <xdr:rowOff>177800</xdr:rowOff>
    </xdr:to>
    <xdr:grpSp>
      <xdr:nvGrpSpPr>
        <xdr:cNvPr id="14" name="Group 13">
          <a:extLst>
            <a:ext uri="{FF2B5EF4-FFF2-40B4-BE49-F238E27FC236}">
              <a16:creationId xmlns:a16="http://schemas.microsoft.com/office/drawing/2014/main" id="{65D244A9-4BDE-4946-A469-DD545BBE27BB}"/>
            </a:ext>
          </a:extLst>
        </xdr:cNvPr>
        <xdr:cNvGrpSpPr/>
      </xdr:nvGrpSpPr>
      <xdr:grpSpPr>
        <a:xfrm>
          <a:off x="2486024" y="1171576"/>
          <a:ext cx="1838325" cy="720724"/>
          <a:chOff x="2428874" y="1343026"/>
          <a:chExt cx="1838325" cy="720724"/>
        </a:xfrm>
      </xdr:grpSpPr>
      <xdr:sp macro="" textlink="">
        <xdr:nvSpPr>
          <xdr:cNvPr id="3" name="Rectangle 2">
            <a:extLst>
              <a:ext uri="{FF2B5EF4-FFF2-40B4-BE49-F238E27FC236}">
                <a16:creationId xmlns:a16="http://schemas.microsoft.com/office/drawing/2014/main" id="{4170EE78-2A3A-452F-92D9-AE3D432B55C7}"/>
              </a:ext>
            </a:extLst>
          </xdr:cNvPr>
          <xdr:cNvSpPr/>
        </xdr:nvSpPr>
        <xdr:spPr>
          <a:xfrm>
            <a:off x="2428874" y="1343026"/>
            <a:ext cx="1838325" cy="720724"/>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ze!A6">
        <xdr:nvSpPr>
          <xdr:cNvPr id="9" name="TextBox 8">
            <a:extLst>
              <a:ext uri="{FF2B5EF4-FFF2-40B4-BE49-F238E27FC236}">
                <a16:creationId xmlns:a16="http://schemas.microsoft.com/office/drawing/2014/main" id="{9B1C47E2-FD97-4101-8B6B-0AF818E0B294}"/>
              </a:ext>
            </a:extLst>
          </xdr:cNvPr>
          <xdr:cNvSpPr txBox="1"/>
        </xdr:nvSpPr>
        <xdr:spPr>
          <a:xfrm>
            <a:off x="2543175" y="1476375"/>
            <a:ext cx="1619250"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bg2"/>
                </a:solidFill>
                <a:latin typeface="Segoe UI" panose="020B0502040204020203" pitchFamily="34" charset="0"/>
                <a:ea typeface="Calibri"/>
                <a:cs typeface="Segoe UI" panose="020B0502040204020203" pitchFamily="34" charset="0"/>
              </a:rPr>
              <a:t>Total Population</a:t>
            </a:r>
          </a:p>
          <a:p>
            <a:pPr algn="ctr"/>
            <a:fld id="{15887F41-6007-4460-A96D-67B85A7C8E6E}" type="TxLink">
              <a:rPr lang="en-US" sz="1000" b="1" i="0" u="none" strike="noStrike">
                <a:solidFill>
                  <a:schemeClr val="bg2"/>
                </a:solidFill>
                <a:latin typeface="Segoe UI" panose="020B0502040204020203" pitchFamily="34" charset="0"/>
                <a:ea typeface="Calibri"/>
                <a:cs typeface="Segoe UI" panose="020B0502040204020203" pitchFamily="34" charset="0"/>
              </a:rPr>
              <a:pPr algn="ctr"/>
              <a:t>143,604,823</a:t>
            </a:fld>
            <a:endParaRPr lang="en-US" sz="1000" b="1">
              <a:solidFill>
                <a:schemeClr val="bg2"/>
              </a:solidFill>
              <a:latin typeface="Segoe UI" panose="020B0502040204020203" pitchFamily="34" charset="0"/>
              <a:cs typeface="Segoe UI" panose="020B0502040204020203" pitchFamily="34" charset="0"/>
            </a:endParaRPr>
          </a:p>
        </xdr:txBody>
      </xdr:sp>
    </xdr:grpSp>
    <xdr:clientData/>
  </xdr:twoCellAnchor>
  <xdr:twoCellAnchor>
    <xdr:from>
      <xdr:col>3</xdr:col>
      <xdr:colOff>1533525</xdr:colOff>
      <xdr:row>6</xdr:row>
      <xdr:rowOff>28575</xdr:rowOff>
    </xdr:from>
    <xdr:to>
      <xdr:col>3</xdr:col>
      <xdr:colOff>3390900</xdr:colOff>
      <xdr:row>10</xdr:row>
      <xdr:rowOff>9525</xdr:rowOff>
    </xdr:to>
    <xdr:grpSp>
      <xdr:nvGrpSpPr>
        <xdr:cNvPr id="13" name="Group 12">
          <a:extLst>
            <a:ext uri="{FF2B5EF4-FFF2-40B4-BE49-F238E27FC236}">
              <a16:creationId xmlns:a16="http://schemas.microsoft.com/office/drawing/2014/main" id="{B884766B-8DEA-4E85-91DF-A91AF4B9F2D8}"/>
            </a:ext>
          </a:extLst>
        </xdr:cNvPr>
        <xdr:cNvGrpSpPr/>
      </xdr:nvGrpSpPr>
      <xdr:grpSpPr>
        <a:xfrm>
          <a:off x="5238750" y="1171575"/>
          <a:ext cx="1857375" cy="742950"/>
          <a:chOff x="4714875" y="1343025"/>
          <a:chExt cx="1857375" cy="742950"/>
        </a:xfrm>
      </xdr:grpSpPr>
      <xdr:sp macro="" textlink="">
        <xdr:nvSpPr>
          <xdr:cNvPr id="7" name="Rectangle 6">
            <a:extLst>
              <a:ext uri="{FF2B5EF4-FFF2-40B4-BE49-F238E27FC236}">
                <a16:creationId xmlns:a16="http://schemas.microsoft.com/office/drawing/2014/main" id="{D5B3DD08-3BAF-4423-B3A3-A44AA670D5C2}"/>
              </a:ext>
            </a:extLst>
          </xdr:cNvPr>
          <xdr:cNvSpPr/>
        </xdr:nvSpPr>
        <xdr:spPr>
          <a:xfrm>
            <a:off x="4752975" y="1343025"/>
            <a:ext cx="1771650" cy="7429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ze!B6">
        <xdr:nvSpPr>
          <xdr:cNvPr id="10" name="TextBox 9">
            <a:extLst>
              <a:ext uri="{FF2B5EF4-FFF2-40B4-BE49-F238E27FC236}">
                <a16:creationId xmlns:a16="http://schemas.microsoft.com/office/drawing/2014/main" id="{50BDD479-DF93-4DE4-833D-F6B88271641E}"/>
              </a:ext>
            </a:extLst>
          </xdr:cNvPr>
          <xdr:cNvSpPr txBox="1"/>
        </xdr:nvSpPr>
        <xdr:spPr>
          <a:xfrm>
            <a:off x="4714875" y="1476374"/>
            <a:ext cx="1857375" cy="590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bg1"/>
                </a:solidFill>
                <a:latin typeface="Segoe UI" panose="020B0502040204020203" pitchFamily="34" charset="0"/>
                <a:ea typeface="Calibri"/>
                <a:cs typeface="Segoe UI" panose="020B0502040204020203" pitchFamily="34" charset="0"/>
              </a:rPr>
              <a:t>Total</a:t>
            </a:r>
            <a:r>
              <a:rPr lang="en-US" sz="1000" b="1" i="0" u="none" strike="noStrike" baseline="0">
                <a:solidFill>
                  <a:schemeClr val="bg1"/>
                </a:solidFill>
                <a:latin typeface="Segoe UI" panose="020B0502040204020203" pitchFamily="34" charset="0"/>
                <a:ea typeface="Calibri"/>
                <a:cs typeface="Segoe UI" panose="020B0502040204020203" pitchFamily="34" charset="0"/>
              </a:rPr>
              <a:t> Num of DeafSchools</a:t>
            </a:r>
            <a:endParaRPr lang="en-US" sz="1000" b="1" i="0" u="none" strike="noStrike">
              <a:solidFill>
                <a:schemeClr val="bg1"/>
              </a:solidFill>
              <a:latin typeface="Segoe UI" panose="020B0502040204020203" pitchFamily="34" charset="0"/>
              <a:ea typeface="Calibri"/>
              <a:cs typeface="Segoe UI" panose="020B0502040204020203" pitchFamily="34" charset="0"/>
            </a:endParaRPr>
          </a:p>
          <a:p>
            <a:pPr algn="ctr"/>
            <a:fld id="{D26C2B0F-37E5-4AD0-8573-541CA22E06CC}" type="TxLink">
              <a:rPr lang="en-US" sz="1000" b="1" i="0" u="none" strike="noStrike">
                <a:solidFill>
                  <a:schemeClr val="bg1"/>
                </a:solidFill>
                <a:latin typeface="Segoe UI" panose="020B0502040204020203" pitchFamily="34" charset="0"/>
                <a:ea typeface="Calibri"/>
                <a:cs typeface="Segoe UI" panose="020B0502040204020203" pitchFamily="34" charset="0"/>
              </a:rPr>
              <a:t>26</a:t>
            </a:fld>
            <a:endParaRPr lang="en-US" sz="1000" b="1">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4</xdr:col>
      <xdr:colOff>895350</xdr:colOff>
      <xdr:row>6</xdr:row>
      <xdr:rowOff>28574</xdr:rowOff>
    </xdr:from>
    <xdr:to>
      <xdr:col>6</xdr:col>
      <xdr:colOff>762001</xdr:colOff>
      <xdr:row>10</xdr:row>
      <xdr:rowOff>19049</xdr:rowOff>
    </xdr:to>
    <xdr:grpSp>
      <xdr:nvGrpSpPr>
        <xdr:cNvPr id="15" name="Group 14">
          <a:extLst>
            <a:ext uri="{FF2B5EF4-FFF2-40B4-BE49-F238E27FC236}">
              <a16:creationId xmlns:a16="http://schemas.microsoft.com/office/drawing/2014/main" id="{0FE61D4D-054E-4C3E-8917-FB423DC1EAA9}"/>
            </a:ext>
          </a:extLst>
        </xdr:cNvPr>
        <xdr:cNvGrpSpPr/>
      </xdr:nvGrpSpPr>
      <xdr:grpSpPr>
        <a:xfrm>
          <a:off x="8029575" y="1171574"/>
          <a:ext cx="1781176" cy="752475"/>
          <a:chOff x="7705725" y="1333499"/>
          <a:chExt cx="1781176" cy="752475"/>
        </a:xfrm>
      </xdr:grpSpPr>
      <xdr:sp macro="" textlink="">
        <xdr:nvSpPr>
          <xdr:cNvPr id="6" name="Rectangle 5">
            <a:extLst>
              <a:ext uri="{FF2B5EF4-FFF2-40B4-BE49-F238E27FC236}">
                <a16:creationId xmlns:a16="http://schemas.microsoft.com/office/drawing/2014/main" id="{AEF27827-3A7C-4B35-9461-4CC6D93D638B}"/>
              </a:ext>
            </a:extLst>
          </xdr:cNvPr>
          <xdr:cNvSpPr/>
        </xdr:nvSpPr>
        <xdr:spPr>
          <a:xfrm>
            <a:off x="7705725" y="1333499"/>
            <a:ext cx="1781176" cy="75247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ze!C6">
        <xdr:nvSpPr>
          <xdr:cNvPr id="11" name="TextBox 10">
            <a:extLst>
              <a:ext uri="{FF2B5EF4-FFF2-40B4-BE49-F238E27FC236}">
                <a16:creationId xmlns:a16="http://schemas.microsoft.com/office/drawing/2014/main" id="{7B5DFD83-62A6-4633-94C0-1C9A0645D274}"/>
              </a:ext>
            </a:extLst>
          </xdr:cNvPr>
          <xdr:cNvSpPr txBox="1"/>
        </xdr:nvSpPr>
        <xdr:spPr>
          <a:xfrm>
            <a:off x="7810501" y="1466850"/>
            <a:ext cx="15430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bg1"/>
                </a:solidFill>
                <a:latin typeface="Segoe UI" panose="020B0502040204020203" pitchFamily="34" charset="0"/>
                <a:ea typeface="Calibri"/>
                <a:cs typeface="Segoe UI" panose="020B0502040204020203" pitchFamily="34" charset="0"/>
              </a:rPr>
              <a:t>Tuition</a:t>
            </a:r>
            <a:r>
              <a:rPr lang="en-US" sz="1000" b="1" i="0" u="none" strike="noStrike" baseline="0">
                <a:solidFill>
                  <a:schemeClr val="bg1"/>
                </a:solidFill>
                <a:latin typeface="Segoe UI" panose="020B0502040204020203" pitchFamily="34" charset="0"/>
                <a:ea typeface="Calibri"/>
                <a:cs typeface="Segoe UI" panose="020B0502040204020203" pitchFamily="34" charset="0"/>
              </a:rPr>
              <a:t> Revenue  2020</a:t>
            </a:r>
            <a:endParaRPr lang="en-US" sz="1000" b="1" i="0" u="none" strike="noStrike">
              <a:solidFill>
                <a:schemeClr val="bg1"/>
              </a:solidFill>
              <a:latin typeface="Segoe UI" panose="020B0502040204020203" pitchFamily="34" charset="0"/>
              <a:ea typeface="Calibri"/>
              <a:cs typeface="Segoe UI" panose="020B0502040204020203" pitchFamily="34" charset="0"/>
            </a:endParaRPr>
          </a:p>
          <a:p>
            <a:pPr algn="ctr"/>
            <a:fld id="{409ED6EF-2290-4C3A-A6B9-6C7D37913E54}" type="TxLink">
              <a:rPr lang="en-US" sz="1000" b="1" i="0" u="none" strike="noStrike">
                <a:solidFill>
                  <a:schemeClr val="bg1"/>
                </a:solidFill>
                <a:latin typeface="Segoe UI" panose="020B0502040204020203" pitchFamily="34" charset="0"/>
                <a:ea typeface="Calibri"/>
                <a:cs typeface="Segoe UI" panose="020B0502040204020203" pitchFamily="34" charset="0"/>
              </a:rPr>
              <a:pPr algn="ctr"/>
              <a:t>77,147,400,000</a:t>
            </a:fld>
            <a:endParaRPr lang="en-US" sz="1000" b="1">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8</xdr:col>
      <xdr:colOff>95250</xdr:colOff>
      <xdr:row>6</xdr:row>
      <xdr:rowOff>19050</xdr:rowOff>
    </xdr:from>
    <xdr:to>
      <xdr:col>10</xdr:col>
      <xdr:colOff>0</xdr:colOff>
      <xdr:row>10</xdr:row>
      <xdr:rowOff>38100</xdr:rowOff>
    </xdr:to>
    <xdr:grpSp>
      <xdr:nvGrpSpPr>
        <xdr:cNvPr id="16" name="Group 15">
          <a:extLst>
            <a:ext uri="{FF2B5EF4-FFF2-40B4-BE49-F238E27FC236}">
              <a16:creationId xmlns:a16="http://schemas.microsoft.com/office/drawing/2014/main" id="{D5CAFE20-EE8A-41C5-A195-27225F40BCBA}"/>
            </a:ext>
          </a:extLst>
        </xdr:cNvPr>
        <xdr:cNvGrpSpPr/>
      </xdr:nvGrpSpPr>
      <xdr:grpSpPr>
        <a:xfrm>
          <a:off x="10982325" y="1162050"/>
          <a:ext cx="1704975" cy="781050"/>
          <a:chOff x="9525000" y="1333500"/>
          <a:chExt cx="1619251" cy="742950"/>
        </a:xfrm>
      </xdr:grpSpPr>
      <xdr:sp macro="" textlink="">
        <xdr:nvSpPr>
          <xdr:cNvPr id="8" name="Rectangle 7">
            <a:extLst>
              <a:ext uri="{FF2B5EF4-FFF2-40B4-BE49-F238E27FC236}">
                <a16:creationId xmlns:a16="http://schemas.microsoft.com/office/drawing/2014/main" id="{35268109-55D4-4416-BCE2-928D41F74542}"/>
              </a:ext>
            </a:extLst>
          </xdr:cNvPr>
          <xdr:cNvSpPr/>
        </xdr:nvSpPr>
        <xdr:spPr>
          <a:xfrm>
            <a:off x="9610725" y="1333500"/>
            <a:ext cx="1533526" cy="7429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ze!D6">
        <xdr:nvSpPr>
          <xdr:cNvPr id="12" name="TextBox 11">
            <a:extLst>
              <a:ext uri="{FF2B5EF4-FFF2-40B4-BE49-F238E27FC236}">
                <a16:creationId xmlns:a16="http://schemas.microsoft.com/office/drawing/2014/main" id="{5D87B151-5EF9-4AFE-A2F8-A6DC0B7A731A}"/>
              </a:ext>
            </a:extLst>
          </xdr:cNvPr>
          <xdr:cNvSpPr txBox="1"/>
        </xdr:nvSpPr>
        <xdr:spPr>
          <a:xfrm>
            <a:off x="9525000" y="1476375"/>
            <a:ext cx="153352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bg1"/>
                </a:solidFill>
                <a:latin typeface="Segoe UI" panose="020B0502040204020203" pitchFamily="34" charset="0"/>
                <a:ea typeface="Calibri"/>
                <a:cs typeface="Segoe UI" panose="020B0502040204020203" pitchFamily="34" charset="0"/>
              </a:rPr>
              <a:t>Total</a:t>
            </a:r>
            <a:r>
              <a:rPr lang="en-US" sz="1000" b="1" i="0" u="none" strike="noStrike" baseline="0">
                <a:solidFill>
                  <a:schemeClr val="bg1"/>
                </a:solidFill>
                <a:latin typeface="Segoe UI" panose="020B0502040204020203" pitchFamily="34" charset="0"/>
                <a:ea typeface="Calibri"/>
                <a:cs typeface="Segoe UI" panose="020B0502040204020203" pitchFamily="34" charset="0"/>
              </a:rPr>
              <a:t> Deaf Students</a:t>
            </a:r>
            <a:endParaRPr lang="en-US" sz="1000" b="1" i="0" u="none" strike="noStrike">
              <a:solidFill>
                <a:schemeClr val="bg1"/>
              </a:solidFill>
              <a:latin typeface="Segoe UI" panose="020B0502040204020203" pitchFamily="34" charset="0"/>
              <a:ea typeface="Calibri"/>
              <a:cs typeface="Segoe UI" panose="020B0502040204020203" pitchFamily="34" charset="0"/>
            </a:endParaRPr>
          </a:p>
          <a:p>
            <a:pPr algn="ctr"/>
            <a:fld id="{B6DDCC23-E66D-4978-97A4-37DF39006DE9}" type="TxLink">
              <a:rPr lang="en-US" sz="1000" b="1" i="0" u="none" strike="noStrike">
                <a:solidFill>
                  <a:schemeClr val="bg1"/>
                </a:solidFill>
                <a:latin typeface="Segoe UI" panose="020B0502040204020203" pitchFamily="34" charset="0"/>
                <a:ea typeface="Calibri"/>
                <a:cs typeface="Segoe UI" panose="020B0502040204020203" pitchFamily="34" charset="0"/>
              </a:rPr>
              <a:pPr algn="ctr"/>
              <a:t>128,579</a:t>
            </a:fld>
            <a:endParaRPr lang="en-US" sz="1000" b="1">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4</xdr:col>
      <xdr:colOff>38100</xdr:colOff>
      <xdr:row>10</xdr:row>
      <xdr:rowOff>171449</xdr:rowOff>
    </xdr:from>
    <xdr:to>
      <xdr:col>9</xdr:col>
      <xdr:colOff>1162049</xdr:colOff>
      <xdr:row>33</xdr:row>
      <xdr:rowOff>76200</xdr:rowOff>
    </xdr:to>
    <xdr:graphicFrame macro="">
      <xdr:nvGraphicFramePr>
        <xdr:cNvPr id="17" name="Chart 16">
          <a:extLst>
            <a:ext uri="{FF2B5EF4-FFF2-40B4-BE49-F238E27FC236}">
              <a16:creationId xmlns:a16="http://schemas.microsoft.com/office/drawing/2014/main" id="{F8ABAE2D-324E-4F28-8424-162D6E5F1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10</xdr:row>
      <xdr:rowOff>85725</xdr:rowOff>
    </xdr:from>
    <xdr:to>
      <xdr:col>0</xdr:col>
      <xdr:colOff>1838324</xdr:colOff>
      <xdr:row>17</xdr:row>
      <xdr:rowOff>171450</xdr:rowOff>
    </xdr:to>
    <mc:AlternateContent xmlns:mc="http://schemas.openxmlformats.org/markup-compatibility/2006">
      <mc:Choice xmlns:a14="http://schemas.microsoft.com/office/drawing/2010/main" Requires="a14">
        <xdr:graphicFrame macro="">
          <xdr:nvGraphicFramePr>
            <xdr:cNvPr id="18" name="Adoption Level 1">
              <a:extLst>
                <a:ext uri="{FF2B5EF4-FFF2-40B4-BE49-F238E27FC236}">
                  <a16:creationId xmlns:a16="http://schemas.microsoft.com/office/drawing/2014/main" id="{A27D71F7-E2C1-4A5E-80A0-4337C9A1BDF7}"/>
                </a:ext>
              </a:extLst>
            </xdr:cNvPr>
            <xdr:cNvGraphicFramePr/>
          </xdr:nvGraphicFramePr>
          <xdr:xfrm>
            <a:off x="0" y="0"/>
            <a:ext cx="0" cy="0"/>
          </xdr:xfrm>
          <a:graphic>
            <a:graphicData uri="http://schemas.microsoft.com/office/drawing/2010/slicer">
              <sle:slicer xmlns:sle="http://schemas.microsoft.com/office/drawing/2010/slicer" name="Adoption Level 1"/>
            </a:graphicData>
          </a:graphic>
        </xdr:graphicFrame>
      </mc:Choice>
      <mc:Fallback>
        <xdr:sp macro="" textlink="">
          <xdr:nvSpPr>
            <xdr:cNvPr id="0" name=""/>
            <xdr:cNvSpPr>
              <a:spLocks noTextEdit="1"/>
            </xdr:cNvSpPr>
          </xdr:nvSpPr>
          <xdr:spPr>
            <a:xfrm>
              <a:off x="0" y="1990725"/>
              <a:ext cx="1838324"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1162050</xdr:colOff>
      <xdr:row>0</xdr:row>
      <xdr:rowOff>104774</xdr:rowOff>
    </xdr:from>
    <xdr:to>
      <xdr:col>9</xdr:col>
      <xdr:colOff>762056</xdr:colOff>
      <xdr:row>5</xdr:row>
      <xdr:rowOff>81341</xdr:rowOff>
    </xdr:to>
    <xdr:pic>
      <xdr:nvPicPr>
        <xdr:cNvPr id="22" name="Picture 21">
          <a:extLst>
            <a:ext uri="{FF2B5EF4-FFF2-40B4-BE49-F238E27FC236}">
              <a16:creationId xmlns:a16="http://schemas.microsoft.com/office/drawing/2014/main" id="{B483F7EC-6AAA-4CDD-922E-30C0FF90EFB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10800" y="104774"/>
          <a:ext cx="2047931" cy="929067"/>
        </a:xfrm>
        <a:prstGeom prst="rect">
          <a:avLst/>
        </a:prstGeom>
      </xdr:spPr>
    </xdr:pic>
    <xdr:clientData/>
  </xdr:twoCellAnchor>
  <xdr:twoCellAnchor editAs="oneCell">
    <xdr:from>
      <xdr:col>0</xdr:col>
      <xdr:colOff>0</xdr:colOff>
      <xdr:row>0</xdr:row>
      <xdr:rowOff>19051</xdr:rowOff>
    </xdr:from>
    <xdr:to>
      <xdr:col>1</xdr:col>
      <xdr:colOff>0</xdr:colOff>
      <xdr:row>10</xdr:row>
      <xdr:rowOff>66675</xdr:rowOff>
    </xdr:to>
    <xdr:pic>
      <xdr:nvPicPr>
        <xdr:cNvPr id="24" name="Picture 23">
          <a:extLst>
            <a:ext uri="{FF2B5EF4-FFF2-40B4-BE49-F238E27FC236}">
              <a16:creationId xmlns:a16="http://schemas.microsoft.com/office/drawing/2014/main" id="{5F290368-7498-43C3-BB54-AEBBFE5BD1A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9051"/>
          <a:ext cx="1838325" cy="19526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0</xdr:row>
      <xdr:rowOff>133350</xdr:rowOff>
    </xdr:from>
    <xdr:to>
      <xdr:col>13</xdr:col>
      <xdr:colOff>542925</xdr:colOff>
      <xdr:row>37</xdr:row>
      <xdr:rowOff>57150</xdr:rowOff>
    </xdr:to>
    <xdr:sp macro="" textlink="">
      <xdr:nvSpPr>
        <xdr:cNvPr id="2" name="TextBox 1">
          <a:extLst>
            <a:ext uri="{FF2B5EF4-FFF2-40B4-BE49-F238E27FC236}">
              <a16:creationId xmlns:a16="http://schemas.microsoft.com/office/drawing/2014/main" id="{14021754-366F-4A86-A91B-48D4F5C4DA36}"/>
            </a:ext>
          </a:extLst>
        </xdr:cNvPr>
        <xdr:cNvSpPr txBox="1"/>
      </xdr:nvSpPr>
      <xdr:spPr>
        <a:xfrm>
          <a:off x="76200" y="133350"/>
          <a:ext cx="8391525" cy="6972300"/>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latin typeface="Segoe UI" panose="020B0502040204020203" pitchFamily="34" charset="0"/>
              <a:cs typeface="Segoe UI" panose="020B0502040204020203" pitchFamily="34" charset="0"/>
            </a:rPr>
            <a:t>Overall Insights.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Population &amp; Market Size</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Nigeria has a total population of 43.9M according to the analysis, with 38,943 deaf students enrolled across 10 major deaf schools.</a:t>
          </a:r>
        </a:p>
        <a:p>
          <a:r>
            <a:rPr lang="en-US" sz="1100">
              <a:latin typeface="Segoe UI" panose="020B0502040204020203" pitchFamily="34" charset="0"/>
              <a:cs typeface="Segoe UI" panose="020B0502040204020203" pitchFamily="34" charset="0"/>
            </a:rPr>
            <a:t>This reflects a significant underserved population, given the potential number of learners vs. current enrollment.</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Revenue Distribution</a:t>
          </a:r>
        </a:p>
        <a:p>
          <a:r>
            <a:rPr lang="en-US" sz="1100">
              <a:latin typeface="Segoe UI" panose="020B0502040204020203" pitchFamily="34" charset="0"/>
              <a:cs typeface="Segoe UI" panose="020B0502040204020203" pitchFamily="34" charset="0"/>
            </a:rPr>
            <a:t>Tuition revenue in 2020 stood at ₦23.36 billion, showing a large economic potential for specialized education services.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Schools in Bauchi and Niger generate the highest revenue, suggesting higher enrollment, better adoption, or better pricing models compared to other states.</a:t>
          </a:r>
        </a:p>
        <a:p>
          <a:r>
            <a:rPr lang="en-US" sz="1100">
              <a:latin typeface="Segoe UI" panose="020B0502040204020203" pitchFamily="34" charset="0"/>
              <a:cs typeface="Segoe UI" panose="020B0502040204020203" pitchFamily="34" charset="0"/>
            </a:rPr>
            <a:t>Ekiti and Oyo show the lowest tuition revenue, highlighting possible funding gaps or accessibility challenges.</a:t>
          </a:r>
        </a:p>
        <a:p>
          <a:r>
            <a:rPr lang="en-US" sz="1100" b="1">
              <a:latin typeface="Segoe UI" panose="020B0502040204020203" pitchFamily="34" charset="0"/>
              <a:cs typeface="Segoe UI" panose="020B0502040204020203" pitchFamily="34" charset="0"/>
            </a:rPr>
            <a:t>Adoption Levels</a:t>
          </a:r>
        </a:p>
        <a:p>
          <a:r>
            <a:rPr lang="en-US" sz="1100">
              <a:latin typeface="Segoe UI" panose="020B0502040204020203" pitchFamily="34" charset="0"/>
              <a:cs typeface="Segoe UI" panose="020B0502040204020203" pitchFamily="34" charset="0"/>
            </a:rPr>
            <a:t>Adoption varies across states: some areas show easy adoption while others remain at moderate or hard adoption levels.</a:t>
          </a:r>
        </a:p>
        <a:p>
          <a:r>
            <a:rPr lang="en-US" sz="1100">
              <a:latin typeface="Segoe UI" panose="020B0502040204020203" pitchFamily="34" charset="0"/>
              <a:cs typeface="Segoe UI" panose="020B0502040204020203" pitchFamily="34" charset="0"/>
            </a:rPr>
            <a:t>Cultural, economic, and infrastructural factors likely influence these variations.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Recommendations</a:t>
          </a:r>
        </a:p>
        <a:p>
          <a:r>
            <a:rPr lang="en-US" sz="1100" b="1">
              <a:latin typeface="Segoe UI" panose="020B0502040204020203" pitchFamily="34" charset="0"/>
              <a:cs typeface="Segoe UI" panose="020B0502040204020203" pitchFamily="34" charset="0"/>
            </a:rPr>
            <a:t>Expand Schools in Underserved States</a:t>
          </a:r>
        </a:p>
        <a:p>
          <a:r>
            <a:rPr lang="en-US" sz="1100">
              <a:latin typeface="Segoe UI" panose="020B0502040204020203" pitchFamily="34" charset="0"/>
              <a:cs typeface="Segoe UI" panose="020B0502040204020203" pitchFamily="34" charset="0"/>
            </a:rPr>
            <a:t>States with low adoption and low revenue (e.g., Ekiti, Oyo) need targeted awareness programs, subsidies, and government/private partnerships to boost enrollment.</a:t>
          </a:r>
        </a:p>
        <a:p>
          <a:r>
            <a:rPr lang="en-US" sz="1100" b="1">
              <a:latin typeface="Segoe UI" panose="020B0502040204020203" pitchFamily="34" charset="0"/>
              <a:cs typeface="Segoe UI" panose="020B0502040204020203" pitchFamily="34" charset="0"/>
            </a:rPr>
            <a:t>Leverage Technology for Accessibility</a:t>
          </a:r>
        </a:p>
        <a:p>
          <a:r>
            <a:rPr lang="en-US" sz="1100">
              <a:latin typeface="Segoe UI" panose="020B0502040204020203" pitchFamily="34" charset="0"/>
              <a:cs typeface="Segoe UI" panose="020B0502040204020203" pitchFamily="34" charset="0"/>
            </a:rPr>
            <a:t>Introduce online/hybrid sign language platforms and localized learning apps to reach more deaf learners who cannot access physical schools.</a:t>
          </a:r>
        </a:p>
        <a:p>
          <a:r>
            <a:rPr lang="en-US" sz="1100">
              <a:latin typeface="Segoe UI" panose="020B0502040204020203" pitchFamily="34" charset="0"/>
              <a:cs typeface="Segoe UI" panose="020B0502040204020203" pitchFamily="34" charset="0"/>
            </a:rPr>
            <a:t>Pricing &amp; Affordability Strategy</a:t>
          </a:r>
        </a:p>
        <a:p>
          <a:r>
            <a:rPr lang="en-US" sz="1100">
              <a:latin typeface="Segoe UI" panose="020B0502040204020203" pitchFamily="34" charset="0"/>
              <a:cs typeface="Segoe UI" panose="020B0502040204020203" pitchFamily="34" charset="0"/>
            </a:rPr>
            <a:t>Standardize tuition pricing or introduce tiered pricing models to ensure affordability without compromising sustainability.</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Improve Adoption through Advocacy</a:t>
          </a:r>
        </a:p>
        <a:p>
          <a:r>
            <a:rPr lang="en-US" sz="1100">
              <a:latin typeface="Segoe UI" panose="020B0502040204020203" pitchFamily="34" charset="0"/>
              <a:cs typeface="Segoe UI" panose="020B0502040204020203" pitchFamily="34" charset="0"/>
            </a:rPr>
            <a:t>Partner with NGOs and community leaders to reduce stigma and increase awareness of the benefits of specialized education.</a:t>
          </a:r>
        </a:p>
        <a:p>
          <a:r>
            <a:rPr lang="en-US" sz="1100">
              <a:latin typeface="Segoe UI" panose="020B0502040204020203" pitchFamily="34" charset="0"/>
              <a:cs typeface="Segoe UI" panose="020B0502040204020203" pitchFamily="34" charset="0"/>
            </a:rPr>
            <a:t>Data-Driven Funding Allocation</a:t>
          </a:r>
        </a:p>
        <a:p>
          <a:r>
            <a:rPr lang="en-US" sz="1100">
              <a:latin typeface="Segoe UI" panose="020B0502040204020203" pitchFamily="34" charset="0"/>
              <a:cs typeface="Segoe UI" panose="020B0502040204020203" pitchFamily="34" charset="0"/>
            </a:rPr>
            <a:t>Use dashboards like this to track growth, identify high-potential regions, and prioritize funding where adoption is hardest.</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Conclusion</a:t>
          </a:r>
        </a:p>
        <a:p>
          <a:r>
            <a:rPr lang="en-US" sz="1100">
              <a:latin typeface="Segoe UI" panose="020B0502040204020203" pitchFamily="34" charset="0"/>
              <a:cs typeface="Segoe UI" panose="020B0502040204020203" pitchFamily="34" charset="0"/>
            </a:rPr>
            <a:t>The dashboard highlights huge growth potential in Nigeria’s deaf education market. While some states like Bauchi and Niger lead in adoption and revenue, others lag behind due to accessibility and affordability issues. By expanding schools, leveraging digital tools, standardizing tuition models, and increasing advocacy, stakeholders can significantly improve adoption levels and inclusivity.</a:t>
          </a:r>
        </a:p>
        <a:p>
          <a:r>
            <a:rPr lang="en-US" sz="1100">
              <a:latin typeface="Segoe UI" panose="020B0502040204020203" pitchFamily="34" charset="0"/>
              <a:cs typeface="Segoe UI" panose="020B0502040204020203" pitchFamily="34" charset="0"/>
            </a:rPr>
            <a:t>This is an opportunity for both impact (social good) and sustainable growth (economic value) in the education sector.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00.999874074078" createdVersion="7" refreshedVersion="7" minRefreshableVersion="3" recordCount="20" xr:uid="{A061560F-737B-4157-8D63-2AEAB40D6FAF}">
  <cacheSource type="worksheet">
    <worksheetSource name="Table1"/>
  </cacheSource>
  <cacheFields count="8">
    <cacheField name="School Name" numFmtId="0">
      <sharedItems count="20">
        <s v="Wesley School for the Deaf, Surulere, Lagos"/>
        <s v="Model Secondary School for the Deaf, Ibadan"/>
        <s v="Ogun State School for the Deaf, Abeokuta"/>
        <s v="Imo State School for the Deaf, Orodo"/>
        <s v="Kaduna State School for the Deaf, Kaduna"/>
        <s v="Kano State School for the Deaf, Tudun Maliki"/>
        <s v="Jos School for the Deaf, Plateau"/>
        <s v="Enugu State School for the Deaf, Oji River"/>
        <s v="Bauchi State School for the Deaf, Bauchi"/>
        <s v="Ekiti State School for the Deaf, Ikoro-Ekiti"/>
        <s v="Cross River State School for the Deaf, Obudu"/>
        <s v="Anambra State School for the Deaf, Otuocha"/>
        <s v="Benue State School for the Deaf, Aliade"/>
        <s v="Taraba State School for the Deaf, Jalingo"/>
        <s v="Niger State School for the Deaf, Minna"/>
        <s v="Delta State School for the Deaf, Oleh"/>
        <s v="Federal College of Education (Special), Oyo"/>
        <s v="School for the Deaf, Kuje (Abuja)"/>
        <s v="Christ the King Catholic School for the Deaf, Ikare, Ondo"/>
        <s v="Imo - UMC Deaf Unit, Ibadan (example)"/>
      </sharedItems>
    </cacheField>
    <cacheField name="State" numFmtId="0">
      <sharedItems count="18">
        <s v="Lagos"/>
        <s v="Oyo"/>
        <s v="Ogun"/>
        <s v="Imo"/>
        <s v="Kaduna"/>
        <s v="Kano"/>
        <s v="Plateau"/>
        <s v="Enugu"/>
        <s v="Bauchi"/>
        <s v="Ekiti"/>
        <s v="Cross River"/>
        <s v="Anambra"/>
        <s v="Benue"/>
        <s v="Taraba"/>
        <s v="Niger"/>
        <s v="Delta"/>
        <s v="FCT"/>
        <s v="Ondo"/>
      </sharedItems>
    </cacheField>
    <cacheField name="State Population (2020 proj)" numFmtId="0">
      <sharedItems containsSemiMixedTypes="0" containsString="0" containsNumber="1" containsInteger="1" minValue="3398177" maxValue="16125349" count="18">
        <n v="15772884"/>
        <n v="7512855"/>
        <n v="6445275"/>
        <n v="6067722"/>
        <n v="8324285"/>
        <n v="16125349"/>
        <n v="5400974"/>
        <n v="5396098"/>
        <n v="7540663"/>
        <n v="3398177"/>
        <n v="4175020"/>
        <n v="7299910"/>
        <n v="6687706"/>
        <n v="4331885"/>
        <n v="6720617"/>
        <n v="7107543"/>
        <n v="4802443"/>
        <n v="5469707"/>
      </sharedItems>
    </cacheField>
    <cacheField name="Estimated Deaf Learners in State (0.1%)" numFmtId="0">
      <sharedItems containsSemiMixedTypes="0" containsString="0" containsNumber="1" containsInteger="1" minValue="3398" maxValue="16125" count="18">
        <n v="15773"/>
        <n v="7513"/>
        <n v="6445"/>
        <n v="6068"/>
        <n v="8324"/>
        <n v="16125"/>
        <n v="5401"/>
        <n v="5396"/>
        <n v="7541"/>
        <n v="3398"/>
        <n v="4175"/>
        <n v="7300"/>
        <n v="6688"/>
        <n v="4332"/>
        <n v="6721"/>
        <n v="7108"/>
        <n v="4802"/>
        <n v="5470"/>
      </sharedItems>
    </cacheField>
    <cacheField name="Number of Listed Deaf Schools in State (sample)" numFmtId="0">
      <sharedItems containsSemiMixedTypes="0" containsString="0" containsNumber="1" containsInteger="1" minValue="1" maxValue="3"/>
    </cacheField>
    <cacheField name="Estimated Students" numFmtId="0">
      <sharedItems containsSemiMixedTypes="0" containsString="0" containsNumber="1" containsInteger="1" minValue="2504" maxValue="16125" count="18">
        <n v="15773"/>
        <n v="2504"/>
        <n v="6445"/>
        <n v="6068"/>
        <n v="8324"/>
        <n v="16125"/>
        <n v="5401"/>
        <n v="5396"/>
        <n v="7541"/>
        <n v="3398"/>
        <n v="4175"/>
        <n v="7300"/>
        <n v="6688"/>
        <n v="4332"/>
        <n v="6721"/>
        <n v="7108"/>
        <n v="4802"/>
        <n v="5470"/>
      </sharedItems>
    </cacheField>
    <cacheField name="Estimated Annual Tuition Revenue (NGN)" numFmtId="0">
      <sharedItems containsSemiMixedTypes="0" containsString="0" containsNumber="1" containsInteger="1" minValue="1502400000" maxValue="9675000000"/>
    </cacheField>
    <cacheField name="Adoption Level" numFmtId="0">
      <sharedItems count="3">
        <s v="Moderate Adoption "/>
        <s v="Hard Adoption "/>
        <s v="Easy Adoption "/>
      </sharedItems>
    </cacheField>
  </cacheFields>
  <extLst>
    <ext xmlns:x14="http://schemas.microsoft.com/office/spreadsheetml/2009/9/main" uri="{725AE2AE-9491-48be-B2B4-4EB974FC3084}">
      <x14:pivotCacheDefinition pivotCacheId="108157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n v="1"/>
    <x v="0"/>
    <n v="9463800000"/>
    <x v="0"/>
  </r>
  <r>
    <x v="1"/>
    <x v="1"/>
    <x v="1"/>
    <x v="1"/>
    <n v="3"/>
    <x v="1"/>
    <n v="1502400000"/>
    <x v="0"/>
  </r>
  <r>
    <x v="2"/>
    <x v="2"/>
    <x v="2"/>
    <x v="2"/>
    <n v="1"/>
    <x v="2"/>
    <n v="3867000000"/>
    <x v="0"/>
  </r>
  <r>
    <x v="3"/>
    <x v="3"/>
    <x v="3"/>
    <x v="3"/>
    <n v="1"/>
    <x v="3"/>
    <n v="3640800000"/>
    <x v="0"/>
  </r>
  <r>
    <x v="4"/>
    <x v="4"/>
    <x v="4"/>
    <x v="4"/>
    <n v="1"/>
    <x v="4"/>
    <n v="4994400000"/>
    <x v="1"/>
  </r>
  <r>
    <x v="5"/>
    <x v="5"/>
    <x v="5"/>
    <x v="5"/>
    <n v="1"/>
    <x v="5"/>
    <n v="9675000000"/>
    <x v="1"/>
  </r>
  <r>
    <x v="6"/>
    <x v="6"/>
    <x v="6"/>
    <x v="6"/>
    <n v="1"/>
    <x v="6"/>
    <n v="3240600000"/>
    <x v="1"/>
  </r>
  <r>
    <x v="7"/>
    <x v="7"/>
    <x v="7"/>
    <x v="7"/>
    <n v="1"/>
    <x v="7"/>
    <n v="3237600000"/>
    <x v="1"/>
  </r>
  <r>
    <x v="8"/>
    <x v="8"/>
    <x v="8"/>
    <x v="8"/>
    <n v="1"/>
    <x v="8"/>
    <n v="4524600000"/>
    <x v="2"/>
  </r>
  <r>
    <x v="9"/>
    <x v="9"/>
    <x v="9"/>
    <x v="9"/>
    <n v="1"/>
    <x v="9"/>
    <n v="2038800000"/>
    <x v="2"/>
  </r>
  <r>
    <x v="10"/>
    <x v="10"/>
    <x v="10"/>
    <x v="10"/>
    <n v="1"/>
    <x v="10"/>
    <n v="2505000000"/>
    <x v="2"/>
  </r>
  <r>
    <x v="11"/>
    <x v="11"/>
    <x v="11"/>
    <x v="11"/>
    <n v="1"/>
    <x v="11"/>
    <n v="4380000000"/>
    <x v="1"/>
  </r>
  <r>
    <x v="12"/>
    <x v="12"/>
    <x v="12"/>
    <x v="12"/>
    <n v="1"/>
    <x v="12"/>
    <n v="4012800000"/>
    <x v="0"/>
  </r>
  <r>
    <x v="13"/>
    <x v="13"/>
    <x v="13"/>
    <x v="13"/>
    <n v="1"/>
    <x v="13"/>
    <n v="2599200000"/>
    <x v="2"/>
  </r>
  <r>
    <x v="14"/>
    <x v="14"/>
    <x v="14"/>
    <x v="14"/>
    <n v="1"/>
    <x v="14"/>
    <n v="4032600000"/>
    <x v="2"/>
  </r>
  <r>
    <x v="15"/>
    <x v="15"/>
    <x v="15"/>
    <x v="15"/>
    <n v="1"/>
    <x v="15"/>
    <n v="4264800000"/>
    <x v="0"/>
  </r>
  <r>
    <x v="16"/>
    <x v="1"/>
    <x v="1"/>
    <x v="1"/>
    <n v="3"/>
    <x v="1"/>
    <n v="1502400000"/>
    <x v="1"/>
  </r>
  <r>
    <x v="17"/>
    <x v="16"/>
    <x v="16"/>
    <x v="16"/>
    <n v="1"/>
    <x v="16"/>
    <n v="2881200000"/>
    <x v="2"/>
  </r>
  <r>
    <x v="18"/>
    <x v="17"/>
    <x v="17"/>
    <x v="17"/>
    <n v="1"/>
    <x v="17"/>
    <n v="3282000000"/>
    <x v="2"/>
  </r>
  <r>
    <x v="19"/>
    <x v="1"/>
    <x v="1"/>
    <x v="1"/>
    <n v="3"/>
    <x v="1"/>
    <n v="15024000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6DC5B8-2821-4FE3-B4F5-381F4FDF1487}" name="PivotTable10" cacheId="2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A106:C123" firstHeaderRow="1" firstDataRow="1" firstDataCol="0"/>
  <pivotFields count="8">
    <pivotField showAll="0" defaultSubtotal="0">
      <items count="20">
        <item x="11"/>
        <item x="8"/>
        <item x="12"/>
        <item x="18"/>
        <item x="10"/>
        <item x="15"/>
        <item x="9"/>
        <item x="7"/>
        <item x="16"/>
        <item x="19"/>
        <item x="3"/>
        <item x="6"/>
        <item x="4"/>
        <item x="5"/>
        <item x="1"/>
        <item x="14"/>
        <item x="2"/>
        <item x="17"/>
        <item x="13"/>
        <item x="0"/>
      </items>
    </pivotField>
    <pivotField showAll="0" defaultSubtotal="0">
      <items count="18">
        <item x="11"/>
        <item x="8"/>
        <item x="12"/>
        <item x="10"/>
        <item x="15"/>
        <item x="9"/>
        <item x="7"/>
        <item x="16"/>
        <item x="3"/>
        <item x="4"/>
        <item x="5"/>
        <item x="0"/>
        <item x="14"/>
        <item x="2"/>
        <item x="17"/>
        <item x="1"/>
        <item x="6"/>
        <item x="13"/>
      </items>
    </pivotField>
    <pivotField showAll="0" defaultSubtotal="0">
      <items count="18">
        <item x="9"/>
        <item x="10"/>
        <item x="13"/>
        <item x="16"/>
        <item x="7"/>
        <item x="6"/>
        <item x="17"/>
        <item x="3"/>
        <item x="2"/>
        <item x="12"/>
        <item x="14"/>
        <item x="15"/>
        <item x="11"/>
        <item x="1"/>
        <item x="8"/>
        <item x="4"/>
        <item x="0"/>
        <item x="5"/>
      </items>
    </pivotField>
    <pivotField showAll="0" defaultSubtotal="0"/>
    <pivotField showAll="0" defaultSubtotal="0"/>
    <pivotField showAll="0" defaultSubtotal="0"/>
    <pivotField showAll="0" defaultSubtotal="0"/>
    <pivotField showAll="0" defaultSubtotal="0">
      <items count="3">
        <item x="2"/>
        <item x="1"/>
        <item x="0"/>
      </items>
    </pivotField>
  </pivot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911264-A8CA-463E-9227-D313A1EA554B}" name="PivotTable17"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9:B63" firstHeaderRow="1" firstDataRow="1" firstDataCol="1"/>
  <pivotFields count="8">
    <pivotField showAll="0"/>
    <pivotField showAll="0"/>
    <pivotField showAll="0"/>
    <pivotField showAll="0"/>
    <pivotField showAll="0"/>
    <pivotField showAll="0"/>
    <pivotField showAll="0"/>
    <pivotField axis="axisRow" dataField="1" showAll="0">
      <items count="4">
        <item x="2"/>
        <item x="1"/>
        <item x="0"/>
        <item t="default"/>
      </items>
    </pivotField>
  </pivotFields>
  <rowFields count="1">
    <field x="7"/>
  </rowFields>
  <rowItems count="4">
    <i>
      <x/>
    </i>
    <i>
      <x v="1"/>
    </i>
    <i>
      <x v="2"/>
    </i>
    <i t="grand">
      <x/>
    </i>
  </rowItems>
  <colItems count="1">
    <i/>
  </colItems>
  <dataFields count="1">
    <dataField name="Count of Adoption Level" fld="7"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7" count="1" selected="0">
            <x v="0"/>
          </reference>
        </references>
      </pivotArea>
    </chartFormat>
    <chartFormat chart="5" format="5">
      <pivotArea type="data" outline="0" fieldPosition="0">
        <references count="2">
          <reference field="4294967294" count="1" selected="0">
            <x v="0"/>
          </reference>
          <reference field="7" count="1" selected="0">
            <x v="1"/>
          </reference>
        </references>
      </pivotArea>
    </chartFormat>
    <chartFormat chart="5" format="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018D68-016E-4CE9-B035-738684FD0717}" name="PivotTable15" cacheId="27"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5">
  <location ref="A36:B54" firstHeaderRow="1" firstDataRow="1" firstDataCol="1"/>
  <pivotFields count="8">
    <pivotField compact="0" outline="0" showAll="0" defaultSubtotal="0"/>
    <pivotField axis="axisRow" compact="0" outline="0" showAll="0" sortType="descending" defaultSubtotal="0">
      <items count="18">
        <item x="13"/>
        <item x="6"/>
        <item x="1"/>
        <item x="17"/>
        <item x="2"/>
        <item x="14"/>
        <item x="0"/>
        <item x="5"/>
        <item x="4"/>
        <item x="3"/>
        <item x="16"/>
        <item x="7"/>
        <item x="9"/>
        <item x="15"/>
        <item x="10"/>
        <item x="12"/>
        <item x="8"/>
        <item x="1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items count="18">
        <item x="1"/>
        <item x="9"/>
        <item x="10"/>
        <item x="13"/>
        <item x="16"/>
        <item x="7"/>
        <item x="6"/>
        <item x="17"/>
        <item x="3"/>
        <item x="2"/>
        <item x="12"/>
        <item x="14"/>
        <item x="15"/>
        <item x="11"/>
        <item x="8"/>
        <item x="4"/>
        <item x="0"/>
        <item x="5"/>
      </items>
    </pivotField>
    <pivotField dataField="1" compact="0" outline="0" showAll="0" defaultSubtotal="0"/>
    <pivotField compact="0" outline="0" showAll="0" defaultSubtotal="0">
      <items count="3">
        <item x="2"/>
        <item x="1"/>
        <item x="0"/>
      </items>
    </pivotField>
  </pivotFields>
  <rowFields count="1">
    <field x="1"/>
  </rowFields>
  <rowItems count="18">
    <i>
      <x v="7"/>
    </i>
    <i>
      <x v="6"/>
    </i>
    <i>
      <x v="8"/>
    </i>
    <i>
      <x v="16"/>
    </i>
    <i>
      <x v="17"/>
    </i>
    <i>
      <x v="13"/>
    </i>
    <i>
      <x v="5"/>
    </i>
    <i>
      <x v="15"/>
    </i>
    <i>
      <x v="4"/>
    </i>
    <i>
      <x v="9"/>
    </i>
    <i>
      <x v="3"/>
    </i>
    <i>
      <x v="1"/>
    </i>
    <i>
      <x v="11"/>
    </i>
    <i>
      <x v="10"/>
    </i>
    <i>
      <x/>
    </i>
    <i>
      <x v="14"/>
    </i>
    <i>
      <x v="12"/>
    </i>
    <i>
      <x v="2"/>
    </i>
  </rowItems>
  <colItems count="1">
    <i/>
  </colItems>
  <dataFields count="1">
    <dataField name="Average of Estimated Annual Tuition Revenue (NGN)" fld="6" subtotal="average" baseField="0" baseItem="9" numFmtId="3"/>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7"/>
          </reference>
        </references>
      </pivotArea>
    </chartFormat>
    <chartFormat chart="1" format="2">
      <pivotArea type="data" outline="0" fieldPosition="0">
        <references count="2">
          <reference field="4294967294" count="1" selected="0">
            <x v="0"/>
          </reference>
          <reference field="1" count="1" selected="0">
            <x v="6"/>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12"/>
          </reference>
        </references>
      </pivotArea>
    </chartFormat>
    <chartFormat chart="1" format="5">
      <pivotArea type="data" outline="0" fieldPosition="0">
        <references count="2">
          <reference field="4294967294" count="1" selected="0">
            <x v="0"/>
          </reference>
          <reference field="1" count="1" selected="0">
            <x v="1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7"/>
          </reference>
        </references>
      </pivotArea>
    </chartFormat>
    <chartFormat chart="4" format="14">
      <pivotArea type="data" outline="0" fieldPosition="0">
        <references count="2">
          <reference field="4294967294" count="1" selected="0">
            <x v="0"/>
          </reference>
          <reference field="1" count="1" selected="0">
            <x v="6"/>
          </reference>
        </references>
      </pivotArea>
    </chartFormat>
    <chartFormat chart="4" format="15">
      <pivotArea type="data" outline="0" fieldPosition="0">
        <references count="2">
          <reference field="4294967294" count="1" selected="0">
            <x v="0"/>
          </reference>
          <reference field="1" count="1" selected="0">
            <x v="14"/>
          </reference>
        </references>
      </pivotArea>
    </chartFormat>
    <chartFormat chart="4" format="16">
      <pivotArea type="data" outline="0" fieldPosition="0">
        <references count="2">
          <reference field="4294967294" count="1" selected="0">
            <x v="0"/>
          </reference>
          <reference field="1" count="1" selected="0">
            <x v="12"/>
          </reference>
        </references>
      </pivotArea>
    </chartFormat>
    <chartFormat chart="4" format="17">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161C5A-374B-401B-BA5B-6BA839336B20}" name="PivotTable14" cacheId="27"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12:B32" firstHeaderRow="1" firstDataRow="1" firstDataCol="2"/>
  <pivotFields count="8">
    <pivotField axis="axisRow" compact="0" outline="0" showAll="0" defaultSubtotal="0">
      <items count="20">
        <item x="11"/>
        <item x="8"/>
        <item x="12"/>
        <item x="18"/>
        <item x="10"/>
        <item x="15"/>
        <item x="9"/>
        <item x="7"/>
        <item x="16"/>
        <item x="19"/>
        <item x="3"/>
        <item x="6"/>
        <item x="4"/>
        <item x="5"/>
        <item x="1"/>
        <item x="14"/>
        <item x="2"/>
        <item x="17"/>
        <item x="13"/>
        <item x="0"/>
      </items>
    </pivotField>
    <pivotField axis="axisRow" compact="0" outline="0" showAll="0" defaultSubtotal="0">
      <items count="18">
        <item x="11"/>
        <item x="8"/>
        <item x="12"/>
        <item x="10"/>
        <item x="15"/>
        <item x="9"/>
        <item x="7"/>
        <item x="16"/>
        <item x="3"/>
        <item x="4"/>
        <item x="5"/>
        <item x="0"/>
        <item x="14"/>
        <item x="2"/>
        <item x="17"/>
        <item x="1"/>
        <item x="6"/>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1"/>
    <field x="0"/>
  </rowFields>
  <rowItems count="20">
    <i>
      <x/>
      <x/>
    </i>
    <i>
      <x v="1"/>
      <x v="1"/>
    </i>
    <i>
      <x v="2"/>
      <x v="2"/>
    </i>
    <i>
      <x v="3"/>
      <x v="4"/>
    </i>
    <i>
      <x v="4"/>
      <x v="5"/>
    </i>
    <i>
      <x v="5"/>
      <x v="6"/>
    </i>
    <i>
      <x v="6"/>
      <x v="7"/>
    </i>
    <i>
      <x v="7"/>
      <x v="17"/>
    </i>
    <i>
      <x v="8"/>
      <x v="10"/>
    </i>
    <i>
      <x v="9"/>
      <x v="12"/>
    </i>
    <i>
      <x v="10"/>
      <x v="13"/>
    </i>
    <i>
      <x v="11"/>
      <x v="19"/>
    </i>
    <i>
      <x v="12"/>
      <x v="15"/>
    </i>
    <i>
      <x v="13"/>
      <x v="16"/>
    </i>
    <i>
      <x v="14"/>
      <x v="3"/>
    </i>
    <i>
      <x v="15"/>
      <x v="8"/>
    </i>
    <i r="1">
      <x v="9"/>
    </i>
    <i r="1">
      <x v="14"/>
    </i>
    <i>
      <x v="16"/>
      <x v="11"/>
    </i>
    <i>
      <x v="17"/>
      <x v="1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D0633E-FB01-48CD-9720-4B8C0F880596}" name="PivotTable13"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D6" firstHeaderRow="0" firstDataRow="1" firstDataCol="0"/>
  <pivotFields count="8">
    <pivotField showAll="0"/>
    <pivotField showAll="0"/>
    <pivotField dataField="1" showAll="0"/>
    <pivotField showAll="0"/>
    <pivotField dataField="1" showAll="0"/>
    <pivotField dataField="1" showAll="0"/>
    <pivotField dataField="1" showAll="0"/>
    <pivotField showAll="0">
      <items count="4">
        <item x="2"/>
        <item x="1"/>
        <item x="0"/>
        <item t="default"/>
      </items>
    </pivotField>
  </pivotFields>
  <rowItems count="1">
    <i/>
  </rowItems>
  <colFields count="1">
    <field x="-2"/>
  </colFields>
  <colItems count="4">
    <i>
      <x/>
    </i>
    <i i="1">
      <x v="1"/>
    </i>
    <i i="2">
      <x v="2"/>
    </i>
    <i i="3">
      <x v="3"/>
    </i>
  </colItems>
  <dataFields count="4">
    <dataField name="Sum of State Population (2020 proj)" fld="2" baseField="0" baseItem="0" numFmtId="3"/>
    <dataField name="Sum of Number of Listed Deaf Schools in State (sample)" fld="4" baseField="0" baseItem="0"/>
    <dataField name="Sum of Estimated Annual Tuition Revenue (NGN)" fld="6" baseField="0" baseItem="0" numFmtId="3"/>
    <dataField name="Sum of Estimated Students" fld="5" baseField="0" baseItem="0" numFmtId="3"/>
  </dataFields>
  <formats count="3">
    <format dxfId="18">
      <pivotArea outline="0" collapsedLevelsAreSubtotals="1" fieldPosition="0">
        <references count="1">
          <reference field="4294967294" count="1" selected="0">
            <x v="2"/>
          </reference>
        </references>
      </pivotArea>
    </format>
    <format dxfId="19">
      <pivotArea outline="0" collapsedLevelsAreSubtotals="1" fieldPosition="0">
        <references count="1">
          <reference field="4294967294" count="1" selected="0">
            <x v="3"/>
          </reference>
        </references>
      </pivotArea>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option_Level" xr10:uid="{799B980C-64B5-4A9D-9EA3-69B7C4D82434}" sourceName="Adoption Level">
  <pivotTables>
    <pivotTable tabId="2" name="PivotTable13"/>
    <pivotTable tabId="2" name="PivotTable15"/>
    <pivotTable tabId="2" name="PivotTable17"/>
  </pivotTables>
  <data>
    <tabular pivotCacheId="10815718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option Level" xr10:uid="{8E3EA7DB-2FA6-4942-8871-AC7451BE02CA}" cache="Slicer_Adoption_Level" caption="Adoption Lev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option Level 1" xr10:uid="{5D52941F-B3F6-4A72-8D86-CB45AD1B37F2}" cache="Slicer_Adoption_Level" caption="Adoption Lev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6B471A-9E17-41B2-818D-85C2D838A544}" name="Table1" displayName="Table1" ref="A1:H21" totalsRowShown="0" headerRowDxfId="22">
  <autoFilter ref="A1:H21" xr:uid="{F16B471A-9E17-41B2-818D-85C2D838A544}"/>
  <tableColumns count="8">
    <tableColumn id="1" xr3:uid="{756AF0DC-ABFF-4DED-AC9C-66BC7678D509}" name="School Name"/>
    <tableColumn id="2" xr3:uid="{49B04D4C-4778-455A-BA11-A11F68581C15}" name="State"/>
    <tableColumn id="3" xr3:uid="{144E6AD7-6D54-48D4-BEEC-0F8DA83D949F}" name="State Population (2020 proj)"/>
    <tableColumn id="4" xr3:uid="{87807494-0390-407F-A4F4-A7E859750B18}" name="Estimated Deaf Learners in State (0.1%)"/>
    <tableColumn id="5" xr3:uid="{5451F0D3-8A06-4E86-8281-89088746137E}" name="Number of Listed Deaf Schools in State (sample)"/>
    <tableColumn id="7" xr3:uid="{484F0A98-9090-4930-B0EB-C8D0DF3071F6}" name="Estimated Students"/>
    <tableColumn id="8" xr3:uid="{282C22D4-47CF-4A97-A21E-59BDFF4E9F90}" name="Estimated Annual Tuition Revenue (NGN)"/>
    <tableColumn id="9" xr3:uid="{59724BC0-AF06-498B-AADC-D440DA31C19A}" name="Adoption Leve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3"/>
  <sheetViews>
    <sheetView workbookViewId="0">
      <selection activeCell="A64" sqref="A64"/>
    </sheetView>
  </sheetViews>
  <sheetFormatPr defaultRowHeight="15" x14ac:dyDescent="0.25"/>
  <cols>
    <col min="1" max="2" width="22.85546875" bestFit="1" customWidth="1"/>
    <col min="3" max="3" width="45.42578125" bestFit="1" customWidth="1"/>
    <col min="4" max="4" width="51.42578125" bestFit="1" customWidth="1"/>
    <col min="5" max="5" width="49" bestFit="1" customWidth="1"/>
    <col min="6" max="6" width="16.85546875" bestFit="1" customWidth="1"/>
    <col min="7" max="7" width="14.42578125" bestFit="1" customWidth="1"/>
    <col min="8" max="8" width="19.28515625" bestFit="1" customWidth="1"/>
    <col min="9" max="9" width="12" bestFit="1" customWidth="1"/>
    <col min="10" max="22" width="16.28515625" bestFit="1" customWidth="1"/>
    <col min="23" max="24" width="11.28515625" bestFit="1" customWidth="1"/>
  </cols>
  <sheetData>
    <row r="1" spans="1:8" x14ac:dyDescent="0.25">
      <c r="A1" s="1" t="s">
        <v>0</v>
      </c>
      <c r="B1" s="1" t="s">
        <v>1</v>
      </c>
      <c r="C1" s="1" t="s">
        <v>2</v>
      </c>
      <c r="D1" s="1" t="s">
        <v>3</v>
      </c>
      <c r="E1" s="1" t="s">
        <v>4</v>
      </c>
      <c r="F1" s="1" t="s">
        <v>5</v>
      </c>
      <c r="G1" s="1" t="s">
        <v>6</v>
      </c>
      <c r="H1" s="2" t="s">
        <v>45</v>
      </c>
    </row>
    <row r="2" spans="1:8" x14ac:dyDescent="0.25">
      <c r="A2" t="s">
        <v>7</v>
      </c>
      <c r="B2" t="s">
        <v>27</v>
      </c>
      <c r="C2">
        <v>15772884</v>
      </c>
      <c r="D2">
        <v>15773</v>
      </c>
      <c r="E2">
        <v>1</v>
      </c>
      <c r="F2">
        <v>15773</v>
      </c>
      <c r="G2">
        <v>9463800000</v>
      </c>
      <c r="H2" t="s">
        <v>46</v>
      </c>
    </row>
    <row r="3" spans="1:8" x14ac:dyDescent="0.25">
      <c r="A3" t="s">
        <v>8</v>
      </c>
      <c r="B3" t="s">
        <v>28</v>
      </c>
      <c r="C3">
        <v>7512855</v>
      </c>
      <c r="D3">
        <v>7513</v>
      </c>
      <c r="E3">
        <v>3</v>
      </c>
      <c r="F3">
        <v>2504</v>
      </c>
      <c r="G3">
        <v>1502400000</v>
      </c>
      <c r="H3" t="s">
        <v>46</v>
      </c>
    </row>
    <row r="4" spans="1:8" x14ac:dyDescent="0.25">
      <c r="A4" t="s">
        <v>9</v>
      </c>
      <c r="B4" t="s">
        <v>29</v>
      </c>
      <c r="C4">
        <v>6445275</v>
      </c>
      <c r="D4">
        <v>6445</v>
      </c>
      <c r="E4">
        <v>1</v>
      </c>
      <c r="F4">
        <v>6445</v>
      </c>
      <c r="G4">
        <v>3867000000</v>
      </c>
      <c r="H4" t="s">
        <v>46</v>
      </c>
    </row>
    <row r="5" spans="1:8" x14ac:dyDescent="0.25">
      <c r="A5" t="s">
        <v>10</v>
      </c>
      <c r="B5" t="s">
        <v>30</v>
      </c>
      <c r="C5">
        <v>6067722</v>
      </c>
      <c r="D5">
        <v>6068</v>
      </c>
      <c r="E5">
        <v>1</v>
      </c>
      <c r="F5">
        <v>6068</v>
      </c>
      <c r="G5">
        <v>3640800000</v>
      </c>
      <c r="H5" t="s">
        <v>46</v>
      </c>
    </row>
    <row r="6" spans="1:8" x14ac:dyDescent="0.25">
      <c r="A6" t="s">
        <v>11</v>
      </c>
      <c r="B6" t="s">
        <v>31</v>
      </c>
      <c r="C6">
        <v>8324285</v>
      </c>
      <c r="D6">
        <v>8324</v>
      </c>
      <c r="E6">
        <v>1</v>
      </c>
      <c r="F6">
        <v>8324</v>
      </c>
      <c r="G6">
        <v>4994400000</v>
      </c>
      <c r="H6" t="s">
        <v>48</v>
      </c>
    </row>
    <row r="7" spans="1:8" x14ac:dyDescent="0.25">
      <c r="A7" t="s">
        <v>12</v>
      </c>
      <c r="B7" t="s">
        <v>32</v>
      </c>
      <c r="C7">
        <v>16125349</v>
      </c>
      <c r="D7">
        <v>16125</v>
      </c>
      <c r="E7">
        <v>1</v>
      </c>
      <c r="F7">
        <v>16125</v>
      </c>
      <c r="G7">
        <v>9675000000</v>
      </c>
      <c r="H7" t="s">
        <v>48</v>
      </c>
    </row>
    <row r="8" spans="1:8" x14ac:dyDescent="0.25">
      <c r="A8" t="s">
        <v>13</v>
      </c>
      <c r="B8" t="s">
        <v>33</v>
      </c>
      <c r="C8">
        <v>5400974</v>
      </c>
      <c r="D8">
        <v>5401</v>
      </c>
      <c r="E8">
        <v>1</v>
      </c>
      <c r="F8">
        <v>5401</v>
      </c>
      <c r="G8">
        <v>3240600000</v>
      </c>
      <c r="H8" t="s">
        <v>48</v>
      </c>
    </row>
    <row r="9" spans="1:8" x14ac:dyDescent="0.25">
      <c r="A9" t="s">
        <v>14</v>
      </c>
      <c r="B9" t="s">
        <v>34</v>
      </c>
      <c r="C9">
        <v>5396098</v>
      </c>
      <c r="D9">
        <v>5396</v>
      </c>
      <c r="E9">
        <v>1</v>
      </c>
      <c r="F9">
        <v>5396</v>
      </c>
      <c r="G9">
        <v>3237600000</v>
      </c>
      <c r="H9" t="s">
        <v>48</v>
      </c>
    </row>
    <row r="10" spans="1:8" x14ac:dyDescent="0.25">
      <c r="A10" t="s">
        <v>15</v>
      </c>
      <c r="B10" t="s">
        <v>35</v>
      </c>
      <c r="C10">
        <v>7540663</v>
      </c>
      <c r="D10">
        <v>7541</v>
      </c>
      <c r="E10">
        <v>1</v>
      </c>
      <c r="F10">
        <v>7541</v>
      </c>
      <c r="G10">
        <v>4524600000</v>
      </c>
      <c r="H10" t="s">
        <v>47</v>
      </c>
    </row>
    <row r="11" spans="1:8" x14ac:dyDescent="0.25">
      <c r="A11" t="s">
        <v>16</v>
      </c>
      <c r="B11" t="s">
        <v>36</v>
      </c>
      <c r="C11">
        <v>3398177</v>
      </c>
      <c r="D11">
        <v>3398</v>
      </c>
      <c r="E11">
        <v>1</v>
      </c>
      <c r="F11">
        <v>3398</v>
      </c>
      <c r="G11">
        <v>2038800000</v>
      </c>
      <c r="H11" t="s">
        <v>47</v>
      </c>
    </row>
    <row r="12" spans="1:8" x14ac:dyDescent="0.25">
      <c r="A12" t="s">
        <v>17</v>
      </c>
      <c r="B12" t="s">
        <v>37</v>
      </c>
      <c r="C12">
        <v>4175020</v>
      </c>
      <c r="D12">
        <v>4175</v>
      </c>
      <c r="E12">
        <v>1</v>
      </c>
      <c r="F12">
        <v>4175</v>
      </c>
      <c r="G12">
        <v>2505000000</v>
      </c>
      <c r="H12" t="s">
        <v>47</v>
      </c>
    </row>
    <row r="13" spans="1:8" x14ac:dyDescent="0.25">
      <c r="A13" t="s">
        <v>18</v>
      </c>
      <c r="B13" t="s">
        <v>38</v>
      </c>
      <c r="C13">
        <v>7299910</v>
      </c>
      <c r="D13">
        <v>7300</v>
      </c>
      <c r="E13">
        <v>1</v>
      </c>
      <c r="F13">
        <v>7300</v>
      </c>
      <c r="G13">
        <v>4380000000</v>
      </c>
      <c r="H13" t="s">
        <v>48</v>
      </c>
    </row>
    <row r="14" spans="1:8" x14ac:dyDescent="0.25">
      <c r="A14" t="s">
        <v>19</v>
      </c>
      <c r="B14" t="s">
        <v>39</v>
      </c>
      <c r="C14">
        <v>6687706</v>
      </c>
      <c r="D14">
        <v>6688</v>
      </c>
      <c r="E14">
        <v>1</v>
      </c>
      <c r="F14">
        <v>6688</v>
      </c>
      <c r="G14">
        <v>4012800000</v>
      </c>
      <c r="H14" t="s">
        <v>46</v>
      </c>
    </row>
    <row r="15" spans="1:8" x14ac:dyDescent="0.25">
      <c r="A15" t="s">
        <v>20</v>
      </c>
      <c r="B15" t="s">
        <v>40</v>
      </c>
      <c r="C15">
        <v>4331885</v>
      </c>
      <c r="D15">
        <v>4332</v>
      </c>
      <c r="E15">
        <v>1</v>
      </c>
      <c r="F15">
        <v>4332</v>
      </c>
      <c r="G15">
        <v>2599200000</v>
      </c>
      <c r="H15" t="s">
        <v>47</v>
      </c>
    </row>
    <row r="16" spans="1:8" x14ac:dyDescent="0.25">
      <c r="A16" t="s">
        <v>21</v>
      </c>
      <c r="B16" t="s">
        <v>41</v>
      </c>
      <c r="C16">
        <v>6720617</v>
      </c>
      <c r="D16">
        <v>6721</v>
      </c>
      <c r="E16">
        <v>1</v>
      </c>
      <c r="F16">
        <v>6721</v>
      </c>
      <c r="G16">
        <v>4032600000</v>
      </c>
      <c r="H16" t="s">
        <v>47</v>
      </c>
    </row>
    <row r="17" spans="1:8" x14ac:dyDescent="0.25">
      <c r="A17" t="s">
        <v>22</v>
      </c>
      <c r="B17" t="s">
        <v>42</v>
      </c>
      <c r="C17">
        <v>7107543</v>
      </c>
      <c r="D17">
        <v>7108</v>
      </c>
      <c r="E17">
        <v>1</v>
      </c>
      <c r="F17">
        <v>7108</v>
      </c>
      <c r="G17">
        <v>4264800000</v>
      </c>
      <c r="H17" t="s">
        <v>46</v>
      </c>
    </row>
    <row r="18" spans="1:8" x14ac:dyDescent="0.25">
      <c r="A18" t="s">
        <v>23</v>
      </c>
      <c r="B18" t="s">
        <v>28</v>
      </c>
      <c r="C18">
        <v>7512855</v>
      </c>
      <c r="D18">
        <v>7513</v>
      </c>
      <c r="E18">
        <v>3</v>
      </c>
      <c r="F18">
        <v>2504</v>
      </c>
      <c r="G18">
        <v>1502400000</v>
      </c>
      <c r="H18" t="s">
        <v>48</v>
      </c>
    </row>
    <row r="19" spans="1:8" x14ac:dyDescent="0.25">
      <c r="A19" t="s">
        <v>24</v>
      </c>
      <c r="B19" t="s">
        <v>43</v>
      </c>
      <c r="C19">
        <v>4802443</v>
      </c>
      <c r="D19">
        <v>4802</v>
      </c>
      <c r="E19">
        <v>1</v>
      </c>
      <c r="F19">
        <v>4802</v>
      </c>
      <c r="G19">
        <v>2881200000</v>
      </c>
      <c r="H19" t="s">
        <v>47</v>
      </c>
    </row>
    <row r="20" spans="1:8" x14ac:dyDescent="0.25">
      <c r="A20" t="s">
        <v>25</v>
      </c>
      <c r="B20" t="s">
        <v>44</v>
      </c>
      <c r="C20">
        <v>5469707</v>
      </c>
      <c r="D20">
        <v>5470</v>
      </c>
      <c r="E20">
        <v>1</v>
      </c>
      <c r="F20">
        <v>5470</v>
      </c>
      <c r="G20">
        <v>3282000000</v>
      </c>
      <c r="H20" t="s">
        <v>47</v>
      </c>
    </row>
    <row r="21" spans="1:8" x14ac:dyDescent="0.25">
      <c r="A21" t="s">
        <v>26</v>
      </c>
      <c r="B21" t="s">
        <v>28</v>
      </c>
      <c r="C21">
        <v>7512855</v>
      </c>
      <c r="D21">
        <v>7513</v>
      </c>
      <c r="E21">
        <v>3</v>
      </c>
      <c r="F21">
        <v>2504</v>
      </c>
      <c r="G21">
        <v>1502400000</v>
      </c>
      <c r="H21" t="s">
        <v>47</v>
      </c>
    </row>
    <row r="106" spans="1:3" x14ac:dyDescent="0.25">
      <c r="A106" s="6"/>
      <c r="B106" s="7"/>
      <c r="C106" s="8"/>
    </row>
    <row r="107" spans="1:3" x14ac:dyDescent="0.25">
      <c r="A107" s="9"/>
      <c r="B107" s="10"/>
      <c r="C107" s="11"/>
    </row>
    <row r="108" spans="1:3" x14ac:dyDescent="0.25">
      <c r="A108" s="9"/>
      <c r="B108" s="10"/>
      <c r="C108" s="11"/>
    </row>
    <row r="109" spans="1:3" x14ac:dyDescent="0.25">
      <c r="A109" s="9"/>
      <c r="B109" s="10"/>
      <c r="C109" s="11"/>
    </row>
    <row r="110" spans="1:3" x14ac:dyDescent="0.25">
      <c r="A110" s="9"/>
      <c r="B110" s="10"/>
      <c r="C110" s="11"/>
    </row>
    <row r="111" spans="1:3" x14ac:dyDescent="0.25">
      <c r="A111" s="9"/>
      <c r="B111" s="10"/>
      <c r="C111" s="11"/>
    </row>
    <row r="112" spans="1:3" x14ac:dyDescent="0.25">
      <c r="A112" s="9"/>
      <c r="B112" s="10"/>
      <c r="C112" s="11"/>
    </row>
    <row r="113" spans="1:3" x14ac:dyDescent="0.25">
      <c r="A113" s="9"/>
      <c r="B113" s="10"/>
      <c r="C113" s="11"/>
    </row>
    <row r="114" spans="1:3" x14ac:dyDescent="0.25">
      <c r="A114" s="9"/>
      <c r="B114" s="10"/>
      <c r="C114" s="11"/>
    </row>
    <row r="115" spans="1:3" x14ac:dyDescent="0.25">
      <c r="A115" s="9"/>
      <c r="B115" s="10"/>
      <c r="C115" s="11"/>
    </row>
    <row r="116" spans="1:3" x14ac:dyDescent="0.25">
      <c r="A116" s="9"/>
      <c r="B116" s="10"/>
      <c r="C116" s="11"/>
    </row>
    <row r="117" spans="1:3" x14ac:dyDescent="0.25">
      <c r="A117" s="9"/>
      <c r="B117" s="10"/>
      <c r="C117" s="11"/>
    </row>
    <row r="118" spans="1:3" x14ac:dyDescent="0.25">
      <c r="A118" s="9"/>
      <c r="B118" s="10"/>
      <c r="C118" s="11"/>
    </row>
    <row r="119" spans="1:3" x14ac:dyDescent="0.25">
      <c r="A119" s="9"/>
      <c r="B119" s="10"/>
      <c r="C119" s="11"/>
    </row>
    <row r="120" spans="1:3" x14ac:dyDescent="0.25">
      <c r="A120" s="9"/>
      <c r="B120" s="10"/>
      <c r="C120" s="11"/>
    </row>
    <row r="121" spans="1:3" x14ac:dyDescent="0.25">
      <c r="A121" s="9"/>
      <c r="B121" s="10"/>
      <c r="C121" s="11"/>
    </row>
    <row r="122" spans="1:3" x14ac:dyDescent="0.25">
      <c r="A122" s="9"/>
      <c r="B122" s="10"/>
      <c r="C122" s="11"/>
    </row>
    <row r="123" spans="1:3" x14ac:dyDescent="0.25">
      <c r="A123" s="12"/>
      <c r="B123" s="13"/>
      <c r="C123" s="14"/>
    </row>
  </sheetData>
  <pageMargins left="0.7" right="0.7" top="0.75" bottom="0.75" header="0.3" footer="0.3"/>
  <pageSetup paperSize="9" orientation="portrait" horizontalDpi="1200" verticalDpi="120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49FA-EACF-4C1C-856C-67D31A3737DA}">
  <dimension ref="A5:D63"/>
  <sheetViews>
    <sheetView topLeftCell="A40" workbookViewId="0">
      <selection activeCell="B60" sqref="B60"/>
    </sheetView>
  </sheetViews>
  <sheetFormatPr defaultRowHeight="15" x14ac:dyDescent="0.25"/>
  <cols>
    <col min="1" max="1" width="19.140625" bestFit="1" customWidth="1"/>
    <col min="2" max="2" width="22.85546875" bestFit="1" customWidth="1"/>
    <col min="3" max="3" width="45.42578125" bestFit="1" customWidth="1"/>
    <col min="4" max="4" width="25.140625" bestFit="1" customWidth="1"/>
    <col min="5" max="5" width="51.42578125" bestFit="1" customWidth="1"/>
    <col min="6" max="6" width="41" bestFit="1" customWidth="1"/>
    <col min="7" max="7" width="34.140625" bestFit="1" customWidth="1"/>
    <col min="8" max="9" width="38.28515625" bestFit="1" customWidth="1"/>
    <col min="10" max="10" width="40" bestFit="1" customWidth="1"/>
    <col min="11" max="11" width="36.7109375" bestFit="1" customWidth="1"/>
    <col min="12" max="12" width="34.140625" bestFit="1" customWidth="1"/>
    <col min="13" max="13" width="29.28515625" bestFit="1" customWidth="1"/>
    <col min="14" max="14" width="38.42578125" bestFit="1" customWidth="1"/>
    <col min="15" max="15" width="41.28515625" bestFit="1" customWidth="1"/>
    <col min="16" max="16" width="41.7109375" bestFit="1" customWidth="1"/>
    <col min="17" max="17" width="35.7109375" bestFit="1" customWidth="1"/>
    <col min="18" max="18" width="38.5703125" bestFit="1" customWidth="1"/>
    <col min="19" max="19" width="30.5703125" bestFit="1" customWidth="1"/>
    <col min="20" max="20" width="37.140625" bestFit="1" customWidth="1"/>
    <col min="21" max="21" width="40.42578125" bestFit="1" customWidth="1"/>
    <col min="22" max="22" width="11.28515625" bestFit="1" customWidth="1"/>
  </cols>
  <sheetData>
    <row r="5" spans="1:4" x14ac:dyDescent="0.25">
      <c r="A5" t="s">
        <v>52</v>
      </c>
      <c r="B5" t="s">
        <v>54</v>
      </c>
      <c r="C5" t="s">
        <v>53</v>
      </c>
      <c r="D5" t="s">
        <v>51</v>
      </c>
    </row>
    <row r="6" spans="1:4" x14ac:dyDescent="0.25">
      <c r="A6" s="15">
        <v>143604823</v>
      </c>
      <c r="B6" s="5">
        <v>26</v>
      </c>
      <c r="C6" s="15">
        <v>77147400000</v>
      </c>
      <c r="D6" s="15">
        <v>128579</v>
      </c>
    </row>
    <row r="12" spans="1:4" x14ac:dyDescent="0.25">
      <c r="A12" s="3" t="s">
        <v>1</v>
      </c>
      <c r="B12" s="3" t="s">
        <v>0</v>
      </c>
    </row>
    <row r="13" spans="1:4" x14ac:dyDescent="0.25">
      <c r="A13" t="s">
        <v>38</v>
      </c>
      <c r="B13" t="s">
        <v>18</v>
      </c>
    </row>
    <row r="14" spans="1:4" x14ac:dyDescent="0.25">
      <c r="A14" t="s">
        <v>35</v>
      </c>
      <c r="B14" t="s">
        <v>15</v>
      </c>
    </row>
    <row r="15" spans="1:4" x14ac:dyDescent="0.25">
      <c r="A15" t="s">
        <v>39</v>
      </c>
      <c r="B15" t="s">
        <v>19</v>
      </c>
    </row>
    <row r="16" spans="1:4" x14ac:dyDescent="0.25">
      <c r="A16" t="s">
        <v>37</v>
      </c>
      <c r="B16" t="s">
        <v>17</v>
      </c>
    </row>
    <row r="17" spans="1:2" x14ac:dyDescent="0.25">
      <c r="A17" t="s">
        <v>42</v>
      </c>
      <c r="B17" t="s">
        <v>22</v>
      </c>
    </row>
    <row r="18" spans="1:2" x14ac:dyDescent="0.25">
      <c r="A18" t="s">
        <v>36</v>
      </c>
      <c r="B18" t="s">
        <v>16</v>
      </c>
    </row>
    <row r="19" spans="1:2" x14ac:dyDescent="0.25">
      <c r="A19" t="s">
        <v>34</v>
      </c>
      <c r="B19" t="s">
        <v>14</v>
      </c>
    </row>
    <row r="20" spans="1:2" x14ac:dyDescent="0.25">
      <c r="A20" t="s">
        <v>43</v>
      </c>
      <c r="B20" t="s">
        <v>24</v>
      </c>
    </row>
    <row r="21" spans="1:2" x14ac:dyDescent="0.25">
      <c r="A21" t="s">
        <v>30</v>
      </c>
      <c r="B21" t="s">
        <v>10</v>
      </c>
    </row>
    <row r="22" spans="1:2" x14ac:dyDescent="0.25">
      <c r="A22" t="s">
        <v>31</v>
      </c>
      <c r="B22" t="s">
        <v>11</v>
      </c>
    </row>
    <row r="23" spans="1:2" x14ac:dyDescent="0.25">
      <c r="A23" t="s">
        <v>32</v>
      </c>
      <c r="B23" t="s">
        <v>12</v>
      </c>
    </row>
    <row r="24" spans="1:2" x14ac:dyDescent="0.25">
      <c r="A24" t="s">
        <v>27</v>
      </c>
      <c r="B24" t="s">
        <v>7</v>
      </c>
    </row>
    <row r="25" spans="1:2" x14ac:dyDescent="0.25">
      <c r="A25" t="s">
        <v>41</v>
      </c>
      <c r="B25" t="s">
        <v>21</v>
      </c>
    </row>
    <row r="26" spans="1:2" x14ac:dyDescent="0.25">
      <c r="A26" t="s">
        <v>29</v>
      </c>
      <c r="B26" t="s">
        <v>9</v>
      </c>
    </row>
    <row r="27" spans="1:2" x14ac:dyDescent="0.25">
      <c r="A27" t="s">
        <v>44</v>
      </c>
      <c r="B27" t="s">
        <v>25</v>
      </c>
    </row>
    <row r="28" spans="1:2" x14ac:dyDescent="0.25">
      <c r="A28" t="s">
        <v>28</v>
      </c>
      <c r="B28" t="s">
        <v>23</v>
      </c>
    </row>
    <row r="29" spans="1:2" x14ac:dyDescent="0.25">
      <c r="B29" t="s">
        <v>26</v>
      </c>
    </row>
    <row r="30" spans="1:2" x14ac:dyDescent="0.25">
      <c r="B30" t="s">
        <v>8</v>
      </c>
    </row>
    <row r="31" spans="1:2" x14ac:dyDescent="0.25">
      <c r="A31" t="s">
        <v>33</v>
      </c>
      <c r="B31" t="s">
        <v>13</v>
      </c>
    </row>
    <row r="32" spans="1:2" x14ac:dyDescent="0.25">
      <c r="A32" t="s">
        <v>40</v>
      </c>
      <c r="B32" t="s">
        <v>20</v>
      </c>
    </row>
    <row r="36" spans="1:2" x14ac:dyDescent="0.25">
      <c r="A36" s="3" t="s">
        <v>1</v>
      </c>
      <c r="B36" t="s">
        <v>56</v>
      </c>
    </row>
    <row r="37" spans="1:2" x14ac:dyDescent="0.25">
      <c r="A37" t="s">
        <v>32</v>
      </c>
      <c r="B37" s="15">
        <v>9675000000</v>
      </c>
    </row>
    <row r="38" spans="1:2" x14ac:dyDescent="0.25">
      <c r="A38" t="s">
        <v>27</v>
      </c>
      <c r="B38" s="15">
        <v>9463800000</v>
      </c>
    </row>
    <row r="39" spans="1:2" x14ac:dyDescent="0.25">
      <c r="A39" t="s">
        <v>31</v>
      </c>
      <c r="B39" s="15">
        <v>4994400000</v>
      </c>
    </row>
    <row r="40" spans="1:2" x14ac:dyDescent="0.25">
      <c r="A40" t="s">
        <v>35</v>
      </c>
      <c r="B40" s="15">
        <v>4524600000</v>
      </c>
    </row>
    <row r="41" spans="1:2" x14ac:dyDescent="0.25">
      <c r="A41" t="s">
        <v>38</v>
      </c>
      <c r="B41" s="15">
        <v>4380000000</v>
      </c>
    </row>
    <row r="42" spans="1:2" x14ac:dyDescent="0.25">
      <c r="A42" t="s">
        <v>42</v>
      </c>
      <c r="B42" s="15">
        <v>4264800000</v>
      </c>
    </row>
    <row r="43" spans="1:2" x14ac:dyDescent="0.25">
      <c r="A43" t="s">
        <v>41</v>
      </c>
      <c r="B43" s="15">
        <v>4032600000</v>
      </c>
    </row>
    <row r="44" spans="1:2" x14ac:dyDescent="0.25">
      <c r="A44" t="s">
        <v>39</v>
      </c>
      <c r="B44" s="15">
        <v>4012800000</v>
      </c>
    </row>
    <row r="45" spans="1:2" x14ac:dyDescent="0.25">
      <c r="A45" t="s">
        <v>29</v>
      </c>
      <c r="B45" s="15">
        <v>3867000000</v>
      </c>
    </row>
    <row r="46" spans="1:2" x14ac:dyDescent="0.25">
      <c r="A46" t="s">
        <v>30</v>
      </c>
      <c r="B46" s="15">
        <v>3640800000</v>
      </c>
    </row>
    <row r="47" spans="1:2" x14ac:dyDescent="0.25">
      <c r="A47" t="s">
        <v>44</v>
      </c>
      <c r="B47" s="15">
        <v>3282000000</v>
      </c>
    </row>
    <row r="48" spans="1:2" x14ac:dyDescent="0.25">
      <c r="A48" t="s">
        <v>33</v>
      </c>
      <c r="B48" s="15">
        <v>3240600000</v>
      </c>
    </row>
    <row r="49" spans="1:2" x14ac:dyDescent="0.25">
      <c r="A49" t="s">
        <v>34</v>
      </c>
      <c r="B49" s="15">
        <v>3237600000</v>
      </c>
    </row>
    <row r="50" spans="1:2" x14ac:dyDescent="0.25">
      <c r="A50" t="s">
        <v>43</v>
      </c>
      <c r="B50" s="15">
        <v>2881200000</v>
      </c>
    </row>
    <row r="51" spans="1:2" x14ac:dyDescent="0.25">
      <c r="A51" t="s">
        <v>40</v>
      </c>
      <c r="B51" s="15">
        <v>2599200000</v>
      </c>
    </row>
    <row r="52" spans="1:2" x14ac:dyDescent="0.25">
      <c r="A52" t="s">
        <v>37</v>
      </c>
      <c r="B52" s="15">
        <v>2505000000</v>
      </c>
    </row>
    <row r="53" spans="1:2" x14ac:dyDescent="0.25">
      <c r="A53" t="s">
        <v>36</v>
      </c>
      <c r="B53" s="15">
        <v>2038800000</v>
      </c>
    </row>
    <row r="54" spans="1:2" x14ac:dyDescent="0.25">
      <c r="A54" t="s">
        <v>28</v>
      </c>
      <c r="B54" s="15">
        <v>1502400000</v>
      </c>
    </row>
    <row r="59" spans="1:2" x14ac:dyDescent="0.25">
      <c r="A59" s="3" t="s">
        <v>49</v>
      </c>
      <c r="B59" t="s">
        <v>55</v>
      </c>
    </row>
    <row r="60" spans="1:2" x14ac:dyDescent="0.25">
      <c r="A60" s="4" t="s">
        <v>47</v>
      </c>
      <c r="B60" s="5">
        <v>8</v>
      </c>
    </row>
    <row r="61" spans="1:2" x14ac:dyDescent="0.25">
      <c r="A61" s="4" t="s">
        <v>48</v>
      </c>
      <c r="B61" s="5">
        <v>6</v>
      </c>
    </row>
    <row r="62" spans="1:2" x14ac:dyDescent="0.25">
      <c r="A62" s="4" t="s">
        <v>46</v>
      </c>
      <c r="B62" s="5">
        <v>6</v>
      </c>
    </row>
    <row r="63" spans="1:2" x14ac:dyDescent="0.25">
      <c r="A63" s="4" t="s">
        <v>50</v>
      </c>
      <c r="B63" s="5">
        <v>20</v>
      </c>
    </row>
  </sheetData>
  <pageMargins left="0.7" right="0.7" top="0.75" bottom="0.75" header="0.3" footer="0.3"/>
  <pageSetup paperSize="9" orientation="portrait" horizontalDpi="1200" verticalDpi="1200"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6D582-B32D-4C35-A83F-CCA9936110AC}">
  <dimension ref="A1:G33"/>
  <sheetViews>
    <sheetView showGridLines="0" workbookViewId="0">
      <selection activeCell="L18" sqref="L18"/>
    </sheetView>
  </sheetViews>
  <sheetFormatPr defaultRowHeight="15" x14ac:dyDescent="0.25"/>
  <cols>
    <col min="1" max="1" width="27.5703125" customWidth="1"/>
    <col min="3" max="3" width="18.85546875" customWidth="1"/>
    <col min="4" max="4" width="51.42578125" bestFit="1" customWidth="1"/>
    <col min="5" max="5" width="17.7109375" customWidth="1"/>
    <col min="6" max="6" width="11" customWidth="1"/>
    <col min="7" max="7" width="24.28515625" customWidth="1"/>
    <col min="8" max="8" width="3.28515625" customWidth="1"/>
    <col min="10" max="10" width="17.85546875" customWidth="1"/>
    <col min="11" max="11" width="18.85546875" customWidth="1"/>
    <col min="12" max="12" width="19.140625" customWidth="1"/>
    <col min="13" max="13" width="18.7109375" customWidth="1"/>
  </cols>
  <sheetData>
    <row r="1" spans="1:5" x14ac:dyDescent="0.25">
      <c r="A1" s="20"/>
    </row>
    <row r="2" spans="1:5" x14ac:dyDescent="0.25">
      <c r="A2" s="20"/>
    </row>
    <row r="3" spans="1:5" x14ac:dyDescent="0.25">
      <c r="A3" s="20"/>
    </row>
    <row r="4" spans="1:5" x14ac:dyDescent="0.25">
      <c r="A4" s="20"/>
    </row>
    <row r="5" spans="1:5" x14ac:dyDescent="0.25">
      <c r="A5" s="20"/>
    </row>
    <row r="6" spans="1:5" x14ac:dyDescent="0.25">
      <c r="A6" s="20"/>
    </row>
    <row r="7" spans="1:5" x14ac:dyDescent="0.25">
      <c r="A7" s="20"/>
    </row>
    <row r="8" spans="1:5" x14ac:dyDescent="0.25">
      <c r="A8" s="20"/>
    </row>
    <row r="9" spans="1:5" x14ac:dyDescent="0.25">
      <c r="A9" s="20"/>
    </row>
    <row r="10" spans="1:5" x14ac:dyDescent="0.25">
      <c r="A10" s="20"/>
    </row>
    <row r="11" spans="1:5" x14ac:dyDescent="0.25">
      <c r="A11" s="20"/>
    </row>
    <row r="12" spans="1:5" x14ac:dyDescent="0.25">
      <c r="A12" s="20"/>
      <c r="B12" s="16"/>
      <c r="C12" s="18" t="s">
        <v>57</v>
      </c>
      <c r="D12" s="17"/>
      <c r="E12" s="21"/>
    </row>
    <row r="13" spans="1:5" x14ac:dyDescent="0.25">
      <c r="A13" s="20"/>
      <c r="C13" s="24" t="s">
        <v>58</v>
      </c>
      <c r="D13" s="23"/>
    </row>
    <row r="14" spans="1:5" x14ac:dyDescent="0.25">
      <c r="A14" s="20"/>
      <c r="C14" s="19" t="str">
        <f>Analyze!A13</f>
        <v>Anambra</v>
      </c>
      <c r="D14" s="19" t="str">
        <f>Analyze!B13</f>
        <v>Anambra State School for the Deaf, Otuocha</v>
      </c>
    </row>
    <row r="15" spans="1:5" x14ac:dyDescent="0.25">
      <c r="A15" s="20"/>
      <c r="C15" s="19" t="str">
        <f>Analyze!A14</f>
        <v>Bauchi</v>
      </c>
      <c r="D15" s="19" t="str">
        <f>Analyze!B14</f>
        <v>Bauchi State School for the Deaf, Bauchi</v>
      </c>
    </row>
    <row r="16" spans="1:5" x14ac:dyDescent="0.25">
      <c r="A16" s="20"/>
      <c r="C16" s="19" t="str">
        <f>Analyze!A15</f>
        <v>Benue</v>
      </c>
      <c r="D16" s="19" t="str">
        <f>Analyze!B15</f>
        <v>Benue State School for the Deaf, Aliade</v>
      </c>
    </row>
    <row r="17" spans="1:7" x14ac:dyDescent="0.25">
      <c r="A17" s="20"/>
      <c r="C17" s="19" t="str">
        <f>Analyze!A16</f>
        <v>Cross River</v>
      </c>
      <c r="D17" s="19" t="str">
        <f>Analyze!B16</f>
        <v>Cross River State School for the Deaf, Obudu</v>
      </c>
      <c r="E17" s="22"/>
      <c r="F17" s="22"/>
      <c r="G17" s="22"/>
    </row>
    <row r="18" spans="1:7" x14ac:dyDescent="0.25">
      <c r="A18" s="20"/>
      <c r="C18" s="19" t="str">
        <f>Analyze!A17</f>
        <v>Delta</v>
      </c>
      <c r="D18" s="19" t="str">
        <f>Analyze!B17</f>
        <v>Delta State School for the Deaf, Oleh</v>
      </c>
    </row>
    <row r="19" spans="1:7" x14ac:dyDescent="0.25">
      <c r="A19" s="20"/>
      <c r="C19" s="19" t="str">
        <f>Analyze!A18</f>
        <v>Ekiti</v>
      </c>
      <c r="D19" s="19" t="str">
        <f>Analyze!B18</f>
        <v>Ekiti State School for the Deaf, Ikoro-Ekiti</v>
      </c>
    </row>
    <row r="20" spans="1:7" x14ac:dyDescent="0.25">
      <c r="A20" s="20"/>
      <c r="C20" s="19" t="str">
        <f>Analyze!A19</f>
        <v>Enugu</v>
      </c>
      <c r="D20" s="19" t="str">
        <f>Analyze!B19</f>
        <v>Enugu State School for the Deaf, Oji River</v>
      </c>
    </row>
    <row r="21" spans="1:7" x14ac:dyDescent="0.25">
      <c r="A21" s="20"/>
      <c r="C21" s="19" t="str">
        <f>Analyze!A20</f>
        <v>FCT</v>
      </c>
      <c r="D21" s="19" t="str">
        <f>Analyze!B20</f>
        <v>School for the Deaf, Kuje (Abuja)</v>
      </c>
    </row>
    <row r="22" spans="1:7" x14ac:dyDescent="0.25">
      <c r="A22" s="20"/>
      <c r="C22" s="19" t="str">
        <f>Analyze!A21</f>
        <v>Imo</v>
      </c>
      <c r="D22" s="19" t="str">
        <f>Analyze!B21</f>
        <v>Imo State School for the Deaf, Orodo</v>
      </c>
    </row>
    <row r="23" spans="1:7" x14ac:dyDescent="0.25">
      <c r="A23" s="20"/>
      <c r="C23" s="19" t="str">
        <f>Analyze!A22</f>
        <v>Kaduna</v>
      </c>
      <c r="D23" s="19" t="str">
        <f>Analyze!B22</f>
        <v>Kaduna State School for the Deaf, Kaduna</v>
      </c>
    </row>
    <row r="24" spans="1:7" x14ac:dyDescent="0.25">
      <c r="A24" s="20"/>
      <c r="C24" s="19" t="str">
        <f>Analyze!A23</f>
        <v>Kano</v>
      </c>
      <c r="D24" s="19" t="str">
        <f>Analyze!B23</f>
        <v>Kano State School for the Deaf, Tudun Maliki</v>
      </c>
    </row>
    <row r="25" spans="1:7" x14ac:dyDescent="0.25">
      <c r="A25" s="20"/>
      <c r="C25" s="19" t="str">
        <f>Analyze!A24</f>
        <v>Lagos</v>
      </c>
      <c r="D25" s="19" t="str">
        <f>Analyze!B24</f>
        <v>Wesley School for the Deaf, Surulere, Lagos</v>
      </c>
    </row>
    <row r="26" spans="1:7" x14ac:dyDescent="0.25">
      <c r="A26" s="20"/>
      <c r="C26" s="19" t="str">
        <f>Analyze!A25</f>
        <v>Niger</v>
      </c>
      <c r="D26" s="19" t="str">
        <f>Analyze!B25</f>
        <v>Niger State School for the Deaf, Minna</v>
      </c>
    </row>
    <row r="27" spans="1:7" x14ac:dyDescent="0.25">
      <c r="A27" s="20"/>
      <c r="C27" s="19" t="str">
        <f>Analyze!A26</f>
        <v>Ogun</v>
      </c>
      <c r="D27" s="19" t="str">
        <f>Analyze!B26</f>
        <v>Ogun State School for the Deaf, Abeokuta</v>
      </c>
    </row>
    <row r="28" spans="1:7" x14ac:dyDescent="0.25">
      <c r="A28" s="20"/>
      <c r="C28" s="19" t="str">
        <f>Analyze!A27</f>
        <v>Ondo</v>
      </c>
      <c r="D28" s="19" t="str">
        <f>Analyze!B27</f>
        <v>Christ the King Catholic School for the Deaf, Ikare, Ondo</v>
      </c>
    </row>
    <row r="29" spans="1:7" x14ac:dyDescent="0.25">
      <c r="A29" s="20"/>
      <c r="C29" s="19" t="str">
        <f>Analyze!A28</f>
        <v>Oyo</v>
      </c>
      <c r="D29" s="19" t="str">
        <f>Analyze!B28</f>
        <v>Federal College of Education (Special), Oyo</v>
      </c>
    </row>
    <row r="30" spans="1:7" x14ac:dyDescent="0.25">
      <c r="A30" s="20"/>
      <c r="C30" s="19"/>
      <c r="D30" s="19" t="str">
        <f>Analyze!B29</f>
        <v>Imo - UMC Deaf Unit, Ibadan (example)</v>
      </c>
    </row>
    <row r="31" spans="1:7" x14ac:dyDescent="0.25">
      <c r="A31" s="20"/>
      <c r="C31" s="19">
        <f>Analyze!A30</f>
        <v>0</v>
      </c>
      <c r="D31" s="19" t="str">
        <f>Analyze!B30</f>
        <v>Model Secondary School for the Deaf, Ibadan</v>
      </c>
    </row>
    <row r="32" spans="1:7" x14ac:dyDescent="0.25">
      <c r="A32" s="20"/>
      <c r="C32" s="19" t="str">
        <f>Analyze!A31</f>
        <v>Plateau</v>
      </c>
      <c r="D32" s="19" t="str">
        <f>Analyze!B31</f>
        <v>Jos School for the Deaf, Plateau</v>
      </c>
    </row>
    <row r="33" spans="1:4" x14ac:dyDescent="0.25">
      <c r="A33" s="20"/>
      <c r="C33" s="19" t="str">
        <f>Analyze!A32</f>
        <v>Taraba</v>
      </c>
      <c r="D33" s="19" t="str">
        <f>Analyze!B32</f>
        <v>Taraba State School for the Deaf, Jalingo</v>
      </c>
    </row>
  </sheetData>
  <mergeCells count="2">
    <mergeCell ref="E17:G17"/>
    <mergeCell ref="C13:D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63FDC-6741-4C9B-9261-E9C02BCEA530}">
  <dimension ref="A1"/>
  <sheetViews>
    <sheetView showGridLines="0" tabSelected="1" topLeftCell="A2" workbookViewId="0">
      <selection activeCell="O6" sqref="O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Analyze</vt:lpstr>
      <vt:lpstr>dashboard</vt:lpstr>
      <vt:lpstr>Interpretation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2025-08-30T08:40:58Z</dcterms:created>
  <dcterms:modified xsi:type="dcterms:W3CDTF">2025-09-01T12:02:36Z</dcterms:modified>
</cp:coreProperties>
</file>