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1.xml" ContentType="application/vnd.openxmlformats-officedocument.drawing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Parach Files\Excel\"/>
    </mc:Choice>
  </mc:AlternateContent>
  <xr:revisionPtr revIDLastSave="0" documentId="13_ncr:1_{3B051DB1-6A64-4015-9342-747137C51284}" xr6:coauthVersionLast="36" xr6:coauthVersionMax="47" xr10:uidLastSave="{00000000-0000-0000-0000-000000000000}"/>
  <bookViews>
    <workbookView xWindow="-120" yWindow="-120" windowWidth="20730" windowHeight="11160" tabRatio="864" activeTab="5" xr2:uid="{EBFA342B-0865-4157-9EE5-83D4ACBC9966}"/>
  </bookViews>
  <sheets>
    <sheet name="Vlookup Exact Match" sheetId="1" r:id="rId1"/>
    <sheet name="Vlookup Make Table" sheetId="2" r:id="rId2"/>
    <sheet name="Vlookup Closest Match" sheetId="3" r:id="rId3"/>
    <sheet name="Vlookup across sheets 1" sheetId="4" r:id="rId4"/>
    <sheet name="Vlookup across sheets 2" sheetId="5" r:id="rId5"/>
    <sheet name="Hlookup" sheetId="6" r:id="rId6"/>
    <sheet name="Xlookup" sheetId="7" r:id="rId7"/>
    <sheet name="Xlookup Return multiple values" sheetId="8" r:id="rId8"/>
    <sheet name=" Xlookup Wildcard Match" sheetId="9" r:id="rId9"/>
    <sheet name="Xlookup Search mode" sheetId="10" r:id="rId10"/>
  </sheets>
  <definedNames>
    <definedName name="_xlnm._FilterDatabase" localSheetId="2" hidden="1">'Vlookup Closest Match'!$A$1:$C$8</definedName>
    <definedName name="_xlnm._FilterDatabase" localSheetId="9" hidden="1">'Xlookup Search mode'!$A$1:$B$32</definedName>
  </definedName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6" l="1"/>
  <c r="C3" i="6"/>
  <c r="C4" i="6"/>
  <c r="C5" i="6"/>
  <c r="C6" i="6"/>
  <c r="C7" i="6"/>
  <c r="C8" i="6"/>
  <c r="C2" i="4"/>
  <c r="C3" i="4"/>
  <c r="C4" i="4"/>
  <c r="C5" i="4"/>
  <c r="C6" i="4"/>
  <c r="C7" i="4"/>
  <c r="C8" i="4"/>
  <c r="C2" i="3"/>
  <c r="C3" i="3"/>
  <c r="C4" i="3"/>
  <c r="C5" i="3"/>
  <c r="C6" i="3"/>
  <c r="C7" i="3"/>
  <c r="C8" i="3"/>
  <c r="F3" i="1"/>
  <c r="E4" i="9" l="1"/>
  <c r="E3" i="9"/>
  <c r="D8" i="6"/>
  <c r="D2" i="4"/>
  <c r="D5" i="4"/>
  <c r="D2" i="6"/>
  <c r="D3" i="6"/>
  <c r="D4" i="6"/>
  <c r="D5" i="6"/>
  <c r="D6" i="6"/>
  <c r="D7" i="6"/>
  <c r="D8" i="4"/>
  <c r="D7" i="4"/>
  <c r="D6" i="4"/>
  <c r="D4" i="4"/>
  <c r="D3" i="4"/>
</calcChain>
</file>

<file path=xl/sharedStrings.xml><?xml version="1.0" encoding="utf-8"?>
<sst xmlns="http://schemas.openxmlformats.org/spreadsheetml/2006/main" count="1522" uniqueCount="50">
  <si>
    <t>Customer ID</t>
  </si>
  <si>
    <t>Name</t>
  </si>
  <si>
    <t>Notes</t>
  </si>
  <si>
    <t>Tres Delicious</t>
  </si>
  <si>
    <t>High maintenance, not sure if it's worth having them as a customer, but don't tell them that!</t>
  </si>
  <si>
    <t>ABC Groceries</t>
  </si>
  <si>
    <t>Friendly but a little old school. Talks way too much, set a time limit on calls.</t>
  </si>
  <si>
    <t>ACME Bites</t>
  </si>
  <si>
    <t>One of our best customers! Likes to talk about sports.</t>
  </si>
  <si>
    <t>Wholesome Foods</t>
  </si>
  <si>
    <t>CEO has three kids, first one is Charles, don't know the rest. CEO cares about Charles the most, so all good.</t>
  </si>
  <si>
    <t>Park &amp; Shop Convenience Stores</t>
  </si>
  <si>
    <t>New customer, make sure to please them!</t>
  </si>
  <si>
    <t>Cookies Ordered</t>
  </si>
  <si>
    <t>Order ID</t>
  </si>
  <si>
    <t>Free cookies</t>
  </si>
  <si>
    <t>Free Cookies</t>
  </si>
  <si>
    <t>Total cookies</t>
  </si>
  <si>
    <t>Product</t>
  </si>
  <si>
    <t>Units Sold</t>
  </si>
  <si>
    <t>Date</t>
  </si>
  <si>
    <t>Revenue per cookie</t>
  </si>
  <si>
    <t>Cost per cookie</t>
  </si>
  <si>
    <t>Order Profit</t>
  </si>
  <si>
    <t>Revenue Per Cookie</t>
  </si>
  <si>
    <t>Cost Per Cookie</t>
  </si>
  <si>
    <t>Cookie Type</t>
  </si>
  <si>
    <t>Chocolate Chip</t>
  </si>
  <si>
    <t>Fortune Cookie</t>
  </si>
  <si>
    <t>Oatmeal Raisin</t>
  </si>
  <si>
    <t>Snickerdoodle</t>
  </si>
  <si>
    <t>Sugar</t>
  </si>
  <si>
    <t>White Chocolate Macadamia Nut</t>
  </si>
  <si>
    <t>First customer that starts with a W</t>
  </si>
  <si>
    <t>Wally's Groceries</t>
  </si>
  <si>
    <t>Customer</t>
  </si>
  <si>
    <t>Order Date</t>
  </si>
  <si>
    <t>Lola</t>
  </si>
  <si>
    <t>When was Lola's last Order?</t>
  </si>
  <si>
    <t>Sarah</t>
  </si>
  <si>
    <t>Luna</t>
  </si>
  <si>
    <t>Kendra</t>
  </si>
  <si>
    <t>Daisy</t>
  </si>
  <si>
    <t>Bill</t>
  </si>
  <si>
    <t>Rajani</t>
  </si>
  <si>
    <t>Patrick</t>
  </si>
  <si>
    <t>Bob</t>
  </si>
  <si>
    <t>Kevin</t>
  </si>
  <si>
    <t>Lucy</t>
  </si>
  <si>
    <t>Absolute ref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</si>
</sst>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b/>
      <sz val="11"/>
      <color rgb="FF0070C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theme="4"/>
      </left>
      <right/>
      <top style="thin">
        <color theme="4"/>
      </top>
      <bottom/>
      <diagonal/>
    </border>
  </borders>
  <cellStyleXfs count="4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4" fillId="0" borderId="0"/>
  </cellStyleXfs>
  <cellXfs count="16">
    <xf numFmtId="0" fontId="0" fillId="0" borderId="0" xfId="0"/>
    <xf numFmtId="0" fontId="5" fillId="2" borderId="1" xfId="3" applyFont="1" applyFill="1" applyBorder="1" applyAlignment="1">
      <alignment horizontal="center"/>
    </xf>
    <xf numFmtId="0" fontId="5" fillId="0" borderId="2" xfId="3" applyFont="1" applyBorder="1" applyAlignment="1">
      <alignment horizontal="right" wrapText="1"/>
    </xf>
    <xf numFmtId="0" fontId="5" fillId="0" borderId="2" xfId="3" applyFont="1" applyBorder="1" applyAlignment="1">
      <alignment wrapText="1"/>
    </xf>
    <xf numFmtId="0" fontId="5" fillId="0" borderId="3" xfId="3" applyFont="1" applyBorder="1" applyAlignment="1">
      <alignment horizontal="right" wrapText="1"/>
    </xf>
    <xf numFmtId="0" fontId="5" fillId="0" borderId="3" xfId="3" applyFont="1" applyBorder="1" applyAlignment="1">
      <alignment wrapText="1"/>
    </xf>
    <xf numFmtId="0" fontId="0" fillId="3" borderId="0" xfId="0" applyFill="1"/>
    <xf numFmtId="0" fontId="0" fillId="4" borderId="0" xfId="0" applyFill="1"/>
    <xf numFmtId="0" fontId="3" fillId="5" borderId="0" xfId="0" applyFont="1" applyFill="1"/>
    <xf numFmtId="166" fontId="0" fillId="0" borderId="0" xfId="1" applyNumberFormat="1" applyFont="1"/>
    <xf numFmtId="14" fontId="0" fillId="0" borderId="0" xfId="0" applyNumberFormat="1"/>
    <xf numFmtId="164" fontId="0" fillId="0" borderId="4" xfId="2" applyFont="1" applyBorder="1"/>
    <xf numFmtId="164" fontId="0" fillId="0" borderId="0" xfId="2" applyFont="1"/>
    <xf numFmtId="166" fontId="0" fillId="0" borderId="0" xfId="0" applyNumberFormat="1"/>
    <xf numFmtId="0" fontId="6" fillId="0" borderId="0" xfId="0" applyFont="1"/>
    <xf numFmtId="0" fontId="2" fillId="6" borderId="0" xfId="0" applyFont="1" applyFill="1"/>
  </cellXfs>
  <cellStyles count="4">
    <cellStyle name="Comma" xfId="1" builtinId="3"/>
    <cellStyle name="Currency" xfId="2" builtinId="4"/>
    <cellStyle name="Normal" xfId="0" builtinId="0"/>
    <cellStyle name="Normal_Sheet1" xfId="3" xr:uid="{EE4FE7ED-0065-4535-836D-F5CC58CA7736}"/>
  </cellStyles>
  <dxfs count="19"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4"/>
        </left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6" formatCode="_(* #,##0_);_(* \(#,##0\);_(* &quot;-&quot;??_);_(@_)"/>
    </dxf>
    <dxf>
      <numFmt numFmtId="0" formatCode="General"/>
    </dxf>
    <dxf>
      <numFmt numFmtId="0" formatCode="General"/>
    </dxf>
    <dxf>
      <numFmt numFmtId="167" formatCode="m/d/yyyy"/>
    </dxf>
    <dxf>
      <numFmt numFmtId="166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border outline="0">
        <top style="thin">
          <color indexed="22"/>
        </top>
      </border>
    </dxf>
    <dxf>
      <border outline="0">
        <top style="thin">
          <color indexed="8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border outline="0"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solid">
          <fgColor indexed="0"/>
          <bgColor indexed="2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542925</xdr:colOff>
      <xdr:row>9</xdr:row>
      <xdr:rowOff>180976</xdr:rowOff>
    </xdr:from>
    <xdr:to>
      <xdr:col>13</xdr:col>
      <xdr:colOff>258265</xdr:colOff>
      <xdr:row>32</xdr:row>
      <xdr:rowOff>19050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DC582B7-7E29-4B3D-B4D4-BF0868972F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72575" y="1895476"/>
          <a:ext cx="6481265" cy="421957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304800</xdr:colOff>
      <xdr:row>13</xdr:row>
      <xdr:rowOff>95250</xdr:rowOff>
    </xdr:from>
    <xdr:to>
      <xdr:col>15</xdr:col>
      <xdr:colOff>36015</xdr:colOff>
      <xdr:row>35</xdr:row>
      <xdr:rowOff>130174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399B96E-EAA8-4F3C-AE3B-6750C9B811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53350" y="2571750"/>
          <a:ext cx="6481265" cy="421957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142875</xdr:colOff>
      <xdr:row>6</xdr:row>
      <xdr:rowOff>152400</xdr:rowOff>
    </xdr:from>
    <xdr:to>
      <xdr:col>9</xdr:col>
      <xdr:colOff>188415</xdr:colOff>
      <xdr:row>28</xdr:row>
      <xdr:rowOff>184149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92477C3-9828-4754-B472-DE05FACD04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00525" y="1295400"/>
          <a:ext cx="6481265" cy="421957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483830</xdr:colOff>
      <xdr:row>5</xdr:row>
      <xdr:rowOff>135488</xdr:rowOff>
    </xdr:from>
    <xdr:to>
      <xdr:col>16</xdr:col>
      <xdr:colOff>248027</xdr:colOff>
      <xdr:row>27</xdr:row>
      <xdr:rowOff>164063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73D98CE-E395-49FA-BA20-A869921134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62759" y="1107427"/>
          <a:ext cx="6499732" cy="430510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F8957A6-2563-4FF3-9645-3417AE10FAB3}" name="Table1" displayName="Table1" ref="A1:C6" totalsRowShown="0" headerRowDxfId="18" dataDxfId="16" headerRowBorderDxfId="17" tableBorderDxfId="15" totalsRowBorderDxfId="14" headerRowCellStyle="Normal_Sheet1" dataCellStyle="Normal_Sheet1">
  <autoFilter ref="A1:C6" xr:uid="{4BF1D35D-3A7D-475A-89F3-DFDDB12AF8AF}"/>
  <sortState ref="A2:C6">
    <sortCondition ref="A1:A6"/>
  </sortState>
  <tableColumns count="3">
    <tableColumn id="1" xr3:uid="{E12FE9FD-A581-4D83-AB8F-60DE0073AC5E}" name="Customer ID" dataDxfId="13" dataCellStyle="Normal_Sheet1"/>
    <tableColumn id="2" xr3:uid="{89761D17-5646-43F2-9B39-2FE763B3C4FB}" name="Name" dataDxfId="12" dataCellStyle="Normal_Sheet1"/>
    <tableColumn id="9" xr3:uid="{259E431F-6266-42CF-9535-9ED0B3834E71}" name="Notes" dataDxfId="11" dataCellStyle="Normal_Sheet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374F52C-27D0-4D88-9E8F-09F0BF527DA2}" name="Table6" displayName="Table6" ref="A1:C8" totalsRowShown="0">
  <autoFilter ref="A1:C8" xr:uid="{F5D75F2E-A1A6-46BF-8642-D7C1BDDCD4D6}"/>
  <sortState ref="A2:C8">
    <sortCondition ref="A1:A8"/>
  </sortState>
  <tableColumns count="3">
    <tableColumn id="1" xr3:uid="{F7672861-9BB9-4557-804B-718CDD069129}" name="Cookies Ordered"/>
    <tableColumn id="2" xr3:uid="{5377D0FD-7FF4-4006-BF53-AB5DF175DDC5}" name="Order ID"/>
    <tableColumn id="3" xr3:uid="{BCB4C0A0-8328-4CAF-83D9-CB9D0A8A17A5}" name="Free cookies" dataDxfId="2">
      <calculatedColumnFormula>VLOOKUP(Table6[[#This Row],[Cookies Ordered]],Table7[#All],2)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C36640C-0148-4C26-82EB-5282AD5CBE4C}" name="Table7" displayName="Table7" ref="E1:F6" totalsRowShown="0">
  <autoFilter ref="E1:F6" xr:uid="{926DCA80-A0DF-41C5-82CE-9EFB774BD413}"/>
  <tableColumns count="2">
    <tableColumn id="1" xr3:uid="{DE57DDB9-66BE-466F-B6BB-FFFC9C3CB1CD}" name="Cookies Ordered"/>
    <tableColumn id="2" xr3:uid="{924DC0AA-B765-4932-85E6-0DA218238E12}" name="Free Cookie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ADE7726-C644-4605-8F6D-CF412F302EC1}" name="Table69" displayName="Table69" ref="A1:D8" totalsRowShown="0">
  <autoFilter ref="A1:D8" xr:uid="{C8541C21-C0EA-44AD-A94C-36A83D9EC656}"/>
  <sortState ref="A2:D8">
    <sortCondition ref="A1:A8"/>
  </sortState>
  <tableColumns count="4">
    <tableColumn id="1" xr3:uid="{516AFAFA-3920-4EC1-A1B7-09538F551162}" name="Cookies Ordered"/>
    <tableColumn id="2" xr3:uid="{1E3F60AC-D0CC-423D-942B-C6A9210B427B}" name="Order ID"/>
    <tableColumn id="3" xr3:uid="{E36F383C-4FEA-4D17-A4BD-33D844143E8A}" name="Free cookies" dataDxfId="1">
      <calculatedColumnFormula>VLOOKUP(Table69[[#This Row],[Cookies Ordered]],Table710[],2)</calculatedColumnFormula>
    </tableColumn>
    <tableColumn id="4" xr3:uid="{1BE0E1A1-2192-4961-A2BE-686915A409DA}" name="Total cookies">
      <calculatedColumnFormula>SUM(C2,A2)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A39BDD0A-310A-4FB0-A721-1805C6F420BC}" name="Table710" displayName="Table710" ref="A1:B6" totalsRowShown="0">
  <autoFilter ref="A1:B6" xr:uid="{DF4DE3AF-68D8-486E-8C5C-D45F84DEFEBE}"/>
  <tableColumns count="2">
    <tableColumn id="1" xr3:uid="{60D6FE3B-EE4A-418C-BF7C-675056F83FB3}" name="Cookies Ordered"/>
    <tableColumn id="2" xr3:uid="{E3D6F541-3060-4A00-9169-6AD0E25F0D32}" name="Free Cookies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89EB1BB6-55C0-4215-B72F-45E51EF72FED}" name="Table6912" displayName="Table6912" ref="A1:D8" totalsRowShown="0">
  <autoFilter ref="A1:D8" xr:uid="{7ADD41D6-4173-4A29-8E6B-800AC1CB2046}"/>
  <sortState ref="A2:D8">
    <sortCondition ref="A1:A8"/>
  </sortState>
  <tableColumns count="4">
    <tableColumn id="1" xr3:uid="{3434D25B-F4CF-450B-8269-05E4513B1D36}" name="Cookies Ordered"/>
    <tableColumn id="2" xr3:uid="{14C43728-6ACF-4011-946F-61D218EFEBA4}" name="Order ID"/>
    <tableColumn id="3" xr3:uid="{0F87AE12-1433-4AFD-8A24-9D63134CB467}" name="Free cookies" dataDxfId="0">
      <calculatedColumnFormula>HLOOKUP(Table6912[[#This Row],[Cookies Ordered]],$A$12:$F$13,2)</calculatedColumnFormula>
    </tableColumn>
    <tableColumn id="4" xr3:uid="{B6235B5C-71F9-4D4D-BAEC-4CC4A13EF400}" name="Total cookies">
      <calculatedColumnFormula>SUM(C2,A2)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61C34926-EC06-46B1-9F76-EBC9F3006BD8}" name="Table3" displayName="Table3" ref="A1:G701" totalsRowShown="0">
  <autoFilter ref="A1:G701" xr:uid="{13E09E1F-2CF5-4BF9-AB0F-7FE154DE0188}"/>
  <tableColumns count="7">
    <tableColumn id="2" xr3:uid="{CD99EA6A-B5E4-42E3-BA3D-B3CB8244E0B1}" name="Order ID"/>
    <tableColumn id="3" xr3:uid="{7FC20224-5AC4-420C-BABE-7FA604660440}" name="Product"/>
    <tableColumn id="4" xr3:uid="{872DA684-2AB7-4516-BC1E-C50E5C6E9EAC}" name="Units Sold" dataDxfId="10" dataCellStyle="Comma"/>
    <tableColumn id="5" xr3:uid="{AD63F857-4420-4BEC-A882-5D3B775EC254}" name="Date" dataDxfId="9"/>
    <tableColumn id="6" xr3:uid="{F1BCFED7-6E14-4495-8753-DE7AFABA6DF8}" name="Revenue per cookie" dataDxfId="8"/>
    <tableColumn id="7" xr3:uid="{6C4467D3-041E-451D-B38A-F1AB896A9381}" name="Cost per cookie" dataDxfId="7"/>
    <tableColumn id="8" xr3:uid="{E8C87AFE-86C1-4E2E-86C1-ECEADF13C278}" name="Order Profit" dataDxfId="6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7B14DC4C-FE64-4DF9-8C32-F467A4438768}" name="Table118" displayName="Table118" ref="I1:K7" totalsRowShown="0">
  <autoFilter ref="I1:K7" xr:uid="{70F5456E-7E41-45F8-8CF9-6DA2005090AA}"/>
  <tableColumns count="3">
    <tableColumn id="2" xr3:uid="{12D9E27D-8EE1-447C-9100-ABAE57761618}" name="Revenue Per Cookie" dataDxfId="5" dataCellStyle="Currency"/>
    <tableColumn id="3" xr3:uid="{1C1312BB-3BC8-4DA6-BB43-6B1F7686F794}" name="Cost Per Cookie" dataDxfId="4" dataCellStyle="Currency"/>
    <tableColumn id="1" xr3:uid="{128C9710-C7C7-468F-8DF8-2876EF064B0A}" name="Cookie Type" dataDxfId="3" dataCellStyle="Currenc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82C1E-5DB6-47AA-A4D6-C15B2BA9ABA2}">
  <dimension ref="A1:F6"/>
  <sheetViews>
    <sheetView topLeftCell="C1" zoomScale="160" zoomScaleNormal="160" workbookViewId="0">
      <selection activeCell="F4" sqref="F4"/>
    </sheetView>
  </sheetViews>
  <sheetFormatPr defaultRowHeight="14.5" x14ac:dyDescent="0.35"/>
  <cols>
    <col min="1" max="1" width="16.453125" bestFit="1" customWidth="1"/>
    <col min="2" max="2" width="29.26953125" customWidth="1"/>
    <col min="3" max="3" width="49.1796875" customWidth="1"/>
    <col min="4" max="4" width="3.453125" customWidth="1"/>
    <col min="5" max="5" width="13.26953125" customWidth="1"/>
    <col min="6" max="6" width="28.453125" customWidth="1"/>
  </cols>
  <sheetData>
    <row r="1" spans="1:6" x14ac:dyDescent="0.35">
      <c r="A1" s="1" t="s">
        <v>0</v>
      </c>
      <c r="B1" s="1" t="s">
        <v>1</v>
      </c>
      <c r="C1" s="1" t="s">
        <v>2</v>
      </c>
    </row>
    <row r="2" spans="1:6" ht="29" x14ac:dyDescent="0.35">
      <c r="A2" s="2">
        <v>1</v>
      </c>
      <c r="B2" s="3" t="s">
        <v>3</v>
      </c>
      <c r="C2" s="3" t="s">
        <v>4</v>
      </c>
      <c r="E2" s="6" t="s">
        <v>0</v>
      </c>
      <c r="F2" s="7">
        <v>4</v>
      </c>
    </row>
    <row r="3" spans="1:6" ht="29" x14ac:dyDescent="0.35">
      <c r="A3" s="2">
        <v>2</v>
      </c>
      <c r="B3" s="3" t="s">
        <v>5</v>
      </c>
      <c r="C3" s="3" t="s">
        <v>6</v>
      </c>
      <c r="E3" s="6" t="s">
        <v>1</v>
      </c>
      <c r="F3" s="7" t="str">
        <f>VLOOKUP(F2,Table1[],2,FALSE)</f>
        <v>Wholesome Foods</v>
      </c>
    </row>
    <row r="4" spans="1:6" x14ac:dyDescent="0.35">
      <c r="A4" s="2">
        <v>3</v>
      </c>
      <c r="B4" s="3" t="s">
        <v>7</v>
      </c>
      <c r="C4" s="3" t="s">
        <v>8</v>
      </c>
    </row>
    <row r="5" spans="1:6" ht="32.25" customHeight="1" x14ac:dyDescent="0.35">
      <c r="A5" s="2">
        <v>4</v>
      </c>
      <c r="B5" s="3" t="s">
        <v>9</v>
      </c>
      <c r="C5" s="3" t="s">
        <v>10</v>
      </c>
    </row>
    <row r="6" spans="1:6" x14ac:dyDescent="0.35">
      <c r="A6" s="4">
        <v>5</v>
      </c>
      <c r="B6" s="5" t="s">
        <v>11</v>
      </c>
      <c r="C6" s="5" t="s">
        <v>12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2D06F-B7E4-4983-8C70-D5AF4B46AA11}">
  <dimension ref="A1:F32"/>
  <sheetViews>
    <sheetView zoomScale="98" zoomScaleNormal="98" workbookViewId="0">
      <selection activeCell="B13" sqref="B13"/>
    </sheetView>
  </sheetViews>
  <sheetFormatPr defaultRowHeight="14.5" x14ac:dyDescent="0.35"/>
  <cols>
    <col min="1" max="1" width="24.7265625" customWidth="1"/>
    <col min="2" max="2" width="14.453125" customWidth="1"/>
    <col min="4" max="4" width="26.1796875" bestFit="1" customWidth="1"/>
  </cols>
  <sheetData>
    <row r="1" spans="1:6" x14ac:dyDescent="0.35">
      <c r="A1" s="15" t="s">
        <v>35</v>
      </c>
      <c r="B1" s="15" t="s">
        <v>36</v>
      </c>
    </row>
    <row r="2" spans="1:6" x14ac:dyDescent="0.35">
      <c r="A2" s="14" t="s">
        <v>37</v>
      </c>
      <c r="B2" s="10">
        <v>43846</v>
      </c>
      <c r="D2" t="s">
        <v>38</v>
      </c>
      <c r="F2" s="10"/>
    </row>
    <row r="3" spans="1:6" x14ac:dyDescent="0.35">
      <c r="A3" t="s">
        <v>39</v>
      </c>
      <c r="B3" s="10">
        <v>43859</v>
      </c>
      <c r="D3" s="10"/>
      <c r="F3" s="10"/>
    </row>
    <row r="4" spans="1:6" x14ac:dyDescent="0.35">
      <c r="A4" t="s">
        <v>40</v>
      </c>
      <c r="B4" s="10">
        <v>43863</v>
      </c>
    </row>
    <row r="5" spans="1:6" x14ac:dyDescent="0.35">
      <c r="A5" t="s">
        <v>41</v>
      </c>
      <c r="B5" s="10">
        <v>43868</v>
      </c>
    </row>
    <row r="6" spans="1:6" x14ac:dyDescent="0.35">
      <c r="A6" t="s">
        <v>42</v>
      </c>
      <c r="B6" s="10">
        <v>43888</v>
      </c>
    </row>
    <row r="7" spans="1:6" x14ac:dyDescent="0.35">
      <c r="A7" t="s">
        <v>40</v>
      </c>
      <c r="B7" s="10">
        <v>43890</v>
      </c>
    </row>
    <row r="8" spans="1:6" x14ac:dyDescent="0.35">
      <c r="A8" t="s">
        <v>43</v>
      </c>
      <c r="B8" s="10">
        <v>43900</v>
      </c>
    </row>
    <row r="9" spans="1:6" x14ac:dyDescent="0.35">
      <c r="A9" t="s">
        <v>43</v>
      </c>
      <c r="B9" s="10">
        <v>43909</v>
      </c>
    </row>
    <row r="10" spans="1:6" x14ac:dyDescent="0.35">
      <c r="A10" t="s">
        <v>44</v>
      </c>
      <c r="B10" s="10">
        <v>43913</v>
      </c>
    </row>
    <row r="11" spans="1:6" x14ac:dyDescent="0.35">
      <c r="A11" t="s">
        <v>44</v>
      </c>
      <c r="B11" s="10">
        <v>43935</v>
      </c>
    </row>
    <row r="12" spans="1:6" x14ac:dyDescent="0.35">
      <c r="A12" t="s">
        <v>39</v>
      </c>
      <c r="B12" s="10">
        <v>43947</v>
      </c>
    </row>
    <row r="13" spans="1:6" x14ac:dyDescent="0.35">
      <c r="A13" t="s">
        <v>45</v>
      </c>
      <c r="B13" s="10">
        <v>43957</v>
      </c>
    </row>
    <row r="14" spans="1:6" x14ac:dyDescent="0.35">
      <c r="A14" t="s">
        <v>46</v>
      </c>
      <c r="B14" s="10">
        <v>43979</v>
      </c>
    </row>
    <row r="15" spans="1:6" x14ac:dyDescent="0.35">
      <c r="A15" t="s">
        <v>45</v>
      </c>
      <c r="B15" s="10">
        <v>43981</v>
      </c>
    </row>
    <row r="16" spans="1:6" x14ac:dyDescent="0.35">
      <c r="A16" t="s">
        <v>44</v>
      </c>
      <c r="B16" s="10">
        <v>43982</v>
      </c>
    </row>
    <row r="17" spans="1:2" x14ac:dyDescent="0.35">
      <c r="A17" t="s">
        <v>47</v>
      </c>
      <c r="B17" s="10">
        <v>43990</v>
      </c>
    </row>
    <row r="18" spans="1:2" x14ac:dyDescent="0.35">
      <c r="A18" s="14" t="s">
        <v>37</v>
      </c>
      <c r="B18" s="10">
        <v>43993</v>
      </c>
    </row>
    <row r="19" spans="1:2" x14ac:dyDescent="0.35">
      <c r="A19" s="14" t="s">
        <v>37</v>
      </c>
      <c r="B19" s="10">
        <v>44025</v>
      </c>
    </row>
    <row r="20" spans="1:2" x14ac:dyDescent="0.35">
      <c r="A20" t="s">
        <v>48</v>
      </c>
      <c r="B20" s="10">
        <v>44096</v>
      </c>
    </row>
    <row r="21" spans="1:2" x14ac:dyDescent="0.35">
      <c r="A21" t="s">
        <v>45</v>
      </c>
      <c r="B21" s="10">
        <v>44107</v>
      </c>
    </row>
    <row r="22" spans="1:2" x14ac:dyDescent="0.35">
      <c r="A22" t="s">
        <v>48</v>
      </c>
      <c r="B22" s="10">
        <v>44114</v>
      </c>
    </row>
    <row r="23" spans="1:2" x14ac:dyDescent="0.35">
      <c r="A23" t="s">
        <v>42</v>
      </c>
      <c r="B23" s="10">
        <v>44133</v>
      </c>
    </row>
    <row r="24" spans="1:2" x14ac:dyDescent="0.35">
      <c r="A24" t="s">
        <v>47</v>
      </c>
      <c r="B24" s="10">
        <v>44147</v>
      </c>
    </row>
    <row r="25" spans="1:2" x14ac:dyDescent="0.35">
      <c r="A25" t="s">
        <v>43</v>
      </c>
      <c r="B25" s="10">
        <v>44166</v>
      </c>
    </row>
    <row r="26" spans="1:2" x14ac:dyDescent="0.35">
      <c r="A26" t="s">
        <v>41</v>
      </c>
      <c r="B26" s="10">
        <v>44184</v>
      </c>
    </row>
    <row r="27" spans="1:2" x14ac:dyDescent="0.35">
      <c r="A27" t="s">
        <v>47</v>
      </c>
      <c r="B27" s="10">
        <v>44188</v>
      </c>
    </row>
    <row r="28" spans="1:2" x14ac:dyDescent="0.35">
      <c r="A28" t="s">
        <v>41</v>
      </c>
      <c r="B28" s="10">
        <v>44201</v>
      </c>
    </row>
    <row r="29" spans="1:2" x14ac:dyDescent="0.35">
      <c r="A29" t="s">
        <v>42</v>
      </c>
      <c r="B29" s="10">
        <v>44202</v>
      </c>
    </row>
    <row r="30" spans="1:2" x14ac:dyDescent="0.35">
      <c r="A30" t="s">
        <v>40</v>
      </c>
      <c r="B30" s="10">
        <v>44224</v>
      </c>
    </row>
    <row r="31" spans="1:2" x14ac:dyDescent="0.35">
      <c r="A31" t="s">
        <v>46</v>
      </c>
      <c r="B31" s="10">
        <v>44252</v>
      </c>
    </row>
    <row r="32" spans="1:2" x14ac:dyDescent="0.35">
      <c r="A32" t="s">
        <v>46</v>
      </c>
      <c r="B32" s="10">
        <v>44260</v>
      </c>
    </row>
  </sheetData>
  <autoFilter ref="A1:B32" xr:uid="{68071A7B-A696-443A-9A6B-44FBC9182211}">
    <sortState ref="A2:B32">
      <sortCondition ref="B1:B32"/>
    </sortState>
  </autoFilter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81AC7-74C7-49A0-BFBB-A1F6E38D4407}">
  <dimension ref="A1:C6"/>
  <sheetViews>
    <sheetView topLeftCell="B1" zoomScale="160" zoomScaleNormal="160" workbookViewId="0">
      <selection activeCell="C4" sqref="C4"/>
    </sheetView>
  </sheetViews>
  <sheetFormatPr defaultRowHeight="14.5" x14ac:dyDescent="0.35"/>
  <cols>
    <col min="1" max="1" width="12.7265625" customWidth="1"/>
    <col min="2" max="2" width="30.26953125" bestFit="1" customWidth="1"/>
    <col min="3" max="3" width="97.1796875" bestFit="1" customWidth="1"/>
  </cols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>
        <v>1</v>
      </c>
      <c r="B2" t="s">
        <v>3</v>
      </c>
      <c r="C2" t="s">
        <v>4</v>
      </c>
    </row>
    <row r="3" spans="1:3" x14ac:dyDescent="0.35">
      <c r="A3">
        <v>2</v>
      </c>
      <c r="B3" t="s">
        <v>5</v>
      </c>
      <c r="C3" t="s">
        <v>6</v>
      </c>
    </row>
    <row r="4" spans="1:3" x14ac:dyDescent="0.35">
      <c r="A4">
        <v>3</v>
      </c>
      <c r="B4" t="s">
        <v>7</v>
      </c>
      <c r="C4" t="s">
        <v>8</v>
      </c>
    </row>
    <row r="5" spans="1:3" x14ac:dyDescent="0.35">
      <c r="A5">
        <v>4</v>
      </c>
      <c r="B5" t="s">
        <v>9</v>
      </c>
      <c r="C5" t="s">
        <v>10</v>
      </c>
    </row>
    <row r="6" spans="1:3" x14ac:dyDescent="0.35">
      <c r="A6">
        <v>5</v>
      </c>
      <c r="B6" t="s">
        <v>11</v>
      </c>
      <c r="C6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4260A-1388-4FC5-AEAD-320E5462C840}">
  <dimension ref="A1:F8"/>
  <sheetViews>
    <sheetView zoomScale="205" zoomScaleNormal="205" workbookViewId="0">
      <selection activeCell="C2" sqref="C2"/>
    </sheetView>
  </sheetViews>
  <sheetFormatPr defaultRowHeight="14.5" x14ac:dyDescent="0.35"/>
  <cols>
    <col min="1" max="1" width="20.81640625" customWidth="1"/>
    <col min="2" max="2" width="10.54296875" customWidth="1"/>
    <col min="3" max="3" width="19" customWidth="1"/>
    <col min="5" max="5" width="18" customWidth="1"/>
    <col min="6" max="6" width="17.54296875" customWidth="1"/>
  </cols>
  <sheetData>
    <row r="1" spans="1:6" x14ac:dyDescent="0.35">
      <c r="A1" t="s">
        <v>13</v>
      </c>
      <c r="B1" t="s">
        <v>14</v>
      </c>
      <c r="C1" t="s">
        <v>15</v>
      </c>
      <c r="E1" t="s">
        <v>13</v>
      </c>
      <c r="F1" t="s">
        <v>16</v>
      </c>
    </row>
    <row r="2" spans="1:6" x14ac:dyDescent="0.35">
      <c r="A2">
        <v>26</v>
      </c>
      <c r="B2">
        <v>1712</v>
      </c>
      <c r="C2">
        <f>VLOOKUP(Table6[[#This Row],[Cookies Ordered]],Table7[#All],2)</f>
        <v>0</v>
      </c>
      <c r="E2">
        <v>0</v>
      </c>
      <c r="F2">
        <v>0</v>
      </c>
    </row>
    <row r="3" spans="1:6" x14ac:dyDescent="0.35">
      <c r="A3">
        <v>101</v>
      </c>
      <c r="B3">
        <v>7374</v>
      </c>
      <c r="C3">
        <f>VLOOKUP(Table6[[#This Row],[Cookies Ordered]],Table7[#All],2)</f>
        <v>5</v>
      </c>
      <c r="E3">
        <v>100</v>
      </c>
      <c r="F3">
        <v>5</v>
      </c>
    </row>
    <row r="4" spans="1:6" x14ac:dyDescent="0.35">
      <c r="A4">
        <v>245</v>
      </c>
      <c r="B4">
        <v>5726</v>
      </c>
      <c r="C4">
        <f>VLOOKUP(Table6[[#This Row],[Cookies Ordered]],Table7[#All],2)</f>
        <v>10</v>
      </c>
      <c r="E4">
        <v>200</v>
      </c>
      <c r="F4">
        <v>10</v>
      </c>
    </row>
    <row r="5" spans="1:6" x14ac:dyDescent="0.35">
      <c r="A5">
        <v>356</v>
      </c>
      <c r="B5">
        <v>2148</v>
      </c>
      <c r="C5">
        <f>VLOOKUP(Table6[[#This Row],[Cookies Ordered]],Table7[#All],2)</f>
        <v>15</v>
      </c>
      <c r="E5">
        <v>300</v>
      </c>
      <c r="F5">
        <v>15</v>
      </c>
    </row>
    <row r="6" spans="1:6" x14ac:dyDescent="0.35">
      <c r="A6">
        <v>363</v>
      </c>
      <c r="B6">
        <v>5526</v>
      </c>
      <c r="C6">
        <f>VLOOKUP(Table6[[#This Row],[Cookies Ordered]],Table7[#All],2)</f>
        <v>15</v>
      </c>
      <c r="E6">
        <v>400</v>
      </c>
      <c r="F6">
        <v>20</v>
      </c>
    </row>
    <row r="7" spans="1:6" x14ac:dyDescent="0.35">
      <c r="A7">
        <v>392</v>
      </c>
      <c r="B7">
        <v>4688</v>
      </c>
      <c r="C7">
        <f>VLOOKUP(Table6[[#This Row],[Cookies Ordered]],Table7[#All],2)</f>
        <v>15</v>
      </c>
    </row>
    <row r="8" spans="1:6" x14ac:dyDescent="0.35">
      <c r="A8">
        <v>433</v>
      </c>
      <c r="B8">
        <v>5314</v>
      </c>
      <c r="C8">
        <f>VLOOKUP(Table6[[#This Row],[Cookies Ordered]],Table7[#All],2)</f>
        <v>20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32C67-9D9C-48C5-9DCF-439B46CD9DA3}">
  <dimension ref="A1:D8"/>
  <sheetViews>
    <sheetView zoomScale="205" zoomScaleNormal="205" workbookViewId="0">
      <selection activeCell="E2" sqref="E2"/>
    </sheetView>
  </sheetViews>
  <sheetFormatPr defaultRowHeight="14.5" x14ac:dyDescent="0.35"/>
  <cols>
    <col min="1" max="1" width="18.26953125" bestFit="1" customWidth="1"/>
    <col min="2" max="2" width="10.7265625" bestFit="1" customWidth="1"/>
    <col min="3" max="3" width="14.453125" bestFit="1" customWidth="1"/>
    <col min="4" max="4" width="14.81640625" bestFit="1" customWidth="1"/>
  </cols>
  <sheetData>
    <row r="1" spans="1:4" x14ac:dyDescent="0.35">
      <c r="A1" t="s">
        <v>13</v>
      </c>
      <c r="B1" t="s">
        <v>14</v>
      </c>
      <c r="C1" t="s">
        <v>15</v>
      </c>
      <c r="D1" t="s">
        <v>17</v>
      </c>
    </row>
    <row r="2" spans="1:4" x14ac:dyDescent="0.35">
      <c r="A2">
        <v>26</v>
      </c>
      <c r="B2">
        <v>1712</v>
      </c>
      <c r="C2">
        <f>VLOOKUP(Table69[[#This Row],[Cookies Ordered]],Table710[],2)</f>
        <v>0</v>
      </c>
      <c r="D2">
        <f t="shared" ref="D2:D8" si="0">SUM(C2,A2)</f>
        <v>26</v>
      </c>
    </row>
    <row r="3" spans="1:4" x14ac:dyDescent="0.35">
      <c r="A3">
        <v>101</v>
      </c>
      <c r="B3">
        <v>7374</v>
      </c>
      <c r="C3">
        <f>VLOOKUP(Table69[[#This Row],[Cookies Ordered]],Table710[],2)</f>
        <v>5</v>
      </c>
      <c r="D3">
        <f t="shared" si="0"/>
        <v>106</v>
      </c>
    </row>
    <row r="4" spans="1:4" x14ac:dyDescent="0.35">
      <c r="A4">
        <v>245</v>
      </c>
      <c r="B4">
        <v>5726</v>
      </c>
      <c r="C4">
        <f>VLOOKUP(Table69[[#This Row],[Cookies Ordered]],Table710[],2)</f>
        <v>10</v>
      </c>
      <c r="D4">
        <f t="shared" si="0"/>
        <v>255</v>
      </c>
    </row>
    <row r="5" spans="1:4" x14ac:dyDescent="0.35">
      <c r="A5">
        <v>356</v>
      </c>
      <c r="B5">
        <v>2148</v>
      </c>
      <c r="C5">
        <f>VLOOKUP(Table69[[#This Row],[Cookies Ordered]],Table710[],2)</f>
        <v>15</v>
      </c>
      <c r="D5">
        <f t="shared" si="0"/>
        <v>371</v>
      </c>
    </row>
    <row r="6" spans="1:4" x14ac:dyDescent="0.35">
      <c r="A6">
        <v>363</v>
      </c>
      <c r="B6">
        <v>5526</v>
      </c>
      <c r="C6">
        <f>VLOOKUP(Table69[[#This Row],[Cookies Ordered]],Table710[],2)</f>
        <v>15</v>
      </c>
      <c r="D6">
        <f t="shared" si="0"/>
        <v>378</v>
      </c>
    </row>
    <row r="7" spans="1:4" x14ac:dyDescent="0.35">
      <c r="A7">
        <v>392</v>
      </c>
      <c r="B7">
        <v>4688</v>
      </c>
      <c r="C7">
        <f>VLOOKUP(Table69[[#This Row],[Cookies Ordered]],Table710[],2)</f>
        <v>15</v>
      </c>
      <c r="D7">
        <f t="shared" si="0"/>
        <v>407</v>
      </c>
    </row>
    <row r="8" spans="1:4" x14ac:dyDescent="0.35">
      <c r="A8">
        <v>433</v>
      </c>
      <c r="B8">
        <v>5314</v>
      </c>
      <c r="C8">
        <f>VLOOKUP(Table69[[#This Row],[Cookies Ordered]],Table710[],2)</f>
        <v>20</v>
      </c>
      <c r="D8">
        <f t="shared" si="0"/>
        <v>453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AD83D-1BCC-451B-9377-18B84B7E8CBF}">
  <dimension ref="A1:B6"/>
  <sheetViews>
    <sheetView zoomScale="235" zoomScaleNormal="235" workbookViewId="0"/>
  </sheetViews>
  <sheetFormatPr defaultRowHeight="14.5" x14ac:dyDescent="0.35"/>
  <cols>
    <col min="1" max="1" width="18.26953125" bestFit="1" customWidth="1"/>
    <col min="2" max="2" width="14.7265625" bestFit="1" customWidth="1"/>
  </cols>
  <sheetData>
    <row r="1" spans="1:2" x14ac:dyDescent="0.35">
      <c r="A1" t="s">
        <v>13</v>
      </c>
      <c r="B1" t="s">
        <v>16</v>
      </c>
    </row>
    <row r="2" spans="1:2" x14ac:dyDescent="0.35">
      <c r="A2">
        <v>0</v>
      </c>
      <c r="B2">
        <v>0</v>
      </c>
    </row>
    <row r="3" spans="1:2" x14ac:dyDescent="0.35">
      <c r="A3">
        <v>100</v>
      </c>
      <c r="B3">
        <v>5</v>
      </c>
    </row>
    <row r="4" spans="1:2" x14ac:dyDescent="0.35">
      <c r="A4">
        <v>200</v>
      </c>
      <c r="B4">
        <v>10</v>
      </c>
    </row>
    <row r="5" spans="1:2" x14ac:dyDescent="0.35">
      <c r="A5">
        <v>300</v>
      </c>
      <c r="B5">
        <v>15</v>
      </c>
    </row>
    <row r="6" spans="1:2" x14ac:dyDescent="0.35">
      <c r="A6">
        <v>400</v>
      </c>
      <c r="B6">
        <v>20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A5FD1-099B-4C4D-87E3-399EF2954EB3}">
  <dimension ref="A1:F13"/>
  <sheetViews>
    <sheetView tabSelected="1" zoomScale="160" zoomScaleNormal="160" workbookViewId="0">
      <selection activeCell="C3" sqref="C3"/>
    </sheetView>
  </sheetViews>
  <sheetFormatPr defaultRowHeight="14.5" x14ac:dyDescent="0.35"/>
  <cols>
    <col min="1" max="1" width="18.26953125" bestFit="1" customWidth="1"/>
    <col min="2" max="2" width="10.7265625" bestFit="1" customWidth="1"/>
    <col min="3" max="3" width="14.453125" bestFit="1" customWidth="1"/>
    <col min="4" max="4" width="14.81640625" bestFit="1" customWidth="1"/>
  </cols>
  <sheetData>
    <row r="1" spans="1:6" x14ac:dyDescent="0.35">
      <c r="A1" t="s">
        <v>13</v>
      </c>
      <c r="B1" t="s">
        <v>14</v>
      </c>
      <c r="C1" t="s">
        <v>15</v>
      </c>
      <c r="D1" t="s">
        <v>17</v>
      </c>
    </row>
    <row r="2" spans="1:6" x14ac:dyDescent="0.35">
      <c r="A2">
        <v>26</v>
      </c>
      <c r="B2">
        <v>1712</v>
      </c>
      <c r="C2">
        <f>HLOOKUP(Table6912[[#This Row],[Cookies Ordered]],$A$12:$F$13,2)</f>
        <v>0</v>
      </c>
      <c r="D2">
        <f t="shared" ref="D2:D8" si="0">SUM(C2,A2)</f>
        <v>26</v>
      </c>
    </row>
    <row r="3" spans="1:6" x14ac:dyDescent="0.35">
      <c r="A3">
        <v>101</v>
      </c>
      <c r="B3">
        <v>7374</v>
      </c>
      <c r="C3">
        <f>HLOOKUP(Table6912[[#This Row],[Cookies Ordered]],$A$12:$F$13,2)</f>
        <v>5</v>
      </c>
      <c r="D3">
        <f t="shared" si="0"/>
        <v>106</v>
      </c>
    </row>
    <row r="4" spans="1:6" x14ac:dyDescent="0.35">
      <c r="A4">
        <v>245</v>
      </c>
      <c r="B4">
        <v>5726</v>
      </c>
      <c r="C4">
        <f>HLOOKUP(Table6912[[#This Row],[Cookies Ordered]],$A$12:$F$13,2)</f>
        <v>10</v>
      </c>
      <c r="D4">
        <f t="shared" si="0"/>
        <v>255</v>
      </c>
    </row>
    <row r="5" spans="1:6" x14ac:dyDescent="0.35">
      <c r="A5">
        <v>356</v>
      </c>
      <c r="B5">
        <v>2148</v>
      </c>
      <c r="C5">
        <f>HLOOKUP(Table6912[[#This Row],[Cookies Ordered]],$A$12:$F$13,2)</f>
        <v>15</v>
      </c>
      <c r="D5">
        <f t="shared" si="0"/>
        <v>371</v>
      </c>
    </row>
    <row r="6" spans="1:6" x14ac:dyDescent="0.35">
      <c r="A6">
        <v>363</v>
      </c>
      <c r="B6">
        <v>5526</v>
      </c>
      <c r="C6">
        <f>HLOOKUP(Table6912[[#This Row],[Cookies Ordered]],$A$12:$F$13,2)</f>
        <v>15</v>
      </c>
      <c r="D6">
        <f t="shared" si="0"/>
        <v>378</v>
      </c>
    </row>
    <row r="7" spans="1:6" x14ac:dyDescent="0.35">
      <c r="A7">
        <v>392</v>
      </c>
      <c r="B7">
        <v>4688</v>
      </c>
      <c r="C7">
        <f>HLOOKUP(Table6912[[#This Row],[Cookies Ordered]],$A$12:$F$13,2)</f>
        <v>15</v>
      </c>
      <c r="D7">
        <f t="shared" si="0"/>
        <v>407</v>
      </c>
    </row>
    <row r="8" spans="1:6" x14ac:dyDescent="0.35">
      <c r="A8">
        <v>433</v>
      </c>
      <c r="B8">
        <v>5314</v>
      </c>
      <c r="C8">
        <f>HLOOKUP(Table6912[[#This Row],[Cookies Ordered]],$A$12:$F$13,2)</f>
        <v>20</v>
      </c>
      <c r="D8">
        <f t="shared" si="0"/>
        <v>453</v>
      </c>
    </row>
    <row r="12" spans="1:6" x14ac:dyDescent="0.35">
      <c r="A12" s="8" t="s">
        <v>13</v>
      </c>
      <c r="B12" s="6">
        <v>0</v>
      </c>
      <c r="C12" s="6">
        <v>100</v>
      </c>
      <c r="D12" s="6">
        <v>200</v>
      </c>
      <c r="E12" s="6">
        <v>300</v>
      </c>
      <c r="F12" s="6">
        <v>400</v>
      </c>
    </row>
    <row r="13" spans="1:6" x14ac:dyDescent="0.35">
      <c r="A13" s="8" t="s">
        <v>16</v>
      </c>
      <c r="B13" s="6">
        <v>0</v>
      </c>
      <c r="C13" s="6">
        <v>5</v>
      </c>
      <c r="D13" s="6">
        <v>10</v>
      </c>
      <c r="E13" s="6">
        <v>15</v>
      </c>
      <c r="F13" s="6">
        <v>20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41C02-B3DC-4B99-A066-65D2F653753A}">
  <dimension ref="A1:K701"/>
  <sheetViews>
    <sheetView workbookViewId="0">
      <selection activeCell="F12" sqref="F12"/>
    </sheetView>
  </sheetViews>
  <sheetFormatPr defaultRowHeight="14.5" x14ac:dyDescent="0.35"/>
  <cols>
    <col min="1" max="1" width="10.7265625" bestFit="1" customWidth="1"/>
    <col min="2" max="2" width="30.54296875" bestFit="1" customWidth="1"/>
    <col min="3" max="3" width="12.26953125" bestFit="1" customWidth="1"/>
    <col min="4" max="4" width="10.453125" bestFit="1" customWidth="1"/>
    <col min="5" max="5" width="21.1796875" bestFit="1" customWidth="1"/>
    <col min="6" max="6" width="17" bestFit="1" customWidth="1"/>
    <col min="7" max="7" width="13.81640625" bestFit="1" customWidth="1"/>
    <col min="9" max="9" width="20.26953125" customWidth="1"/>
    <col min="10" max="10" width="16.36328125" bestFit="1" customWidth="1"/>
    <col min="11" max="11" width="29.90625" bestFit="1" customWidth="1"/>
    <col min="13" max="13" width="16.7265625" customWidth="1"/>
  </cols>
  <sheetData>
    <row r="1" spans="1:11" x14ac:dyDescent="0.35">
      <c r="A1" t="s">
        <v>14</v>
      </c>
      <c r="B1" t="s">
        <v>18</v>
      </c>
      <c r="C1" t="s">
        <v>19</v>
      </c>
      <c r="D1" t="s">
        <v>20</v>
      </c>
      <c r="E1" t="s">
        <v>21</v>
      </c>
      <c r="F1" t="s">
        <v>22</v>
      </c>
      <c r="G1" t="s">
        <v>23</v>
      </c>
      <c r="I1" t="s">
        <v>24</v>
      </c>
      <c r="J1" t="s">
        <v>25</v>
      </c>
      <c r="K1" t="s">
        <v>26</v>
      </c>
    </row>
    <row r="2" spans="1:11" x14ac:dyDescent="0.35">
      <c r="A2">
        <v>266868</v>
      </c>
      <c r="B2" t="s">
        <v>27</v>
      </c>
      <c r="C2" s="9">
        <v>292</v>
      </c>
      <c r="D2" s="10">
        <v>43862</v>
      </c>
      <c r="G2" s="13"/>
      <c r="H2" s="13"/>
      <c r="I2" s="12">
        <v>5</v>
      </c>
      <c r="J2" s="12">
        <v>-2</v>
      </c>
      <c r="K2" s="11" t="s">
        <v>27</v>
      </c>
    </row>
    <row r="3" spans="1:11" x14ac:dyDescent="0.35">
      <c r="A3">
        <v>140794</v>
      </c>
      <c r="B3" t="s">
        <v>27</v>
      </c>
      <c r="C3" s="9">
        <v>974</v>
      </c>
      <c r="D3" s="10">
        <v>43862</v>
      </c>
      <c r="G3" s="13"/>
      <c r="I3" s="12">
        <v>1</v>
      </c>
      <c r="J3" s="12">
        <v>-0.5</v>
      </c>
      <c r="K3" s="11" t="s">
        <v>28</v>
      </c>
    </row>
    <row r="4" spans="1:11" x14ac:dyDescent="0.35">
      <c r="A4">
        <v>684759</v>
      </c>
      <c r="B4" t="s">
        <v>27</v>
      </c>
      <c r="C4" s="9">
        <v>2518</v>
      </c>
      <c r="D4" s="10">
        <v>43983</v>
      </c>
      <c r="G4" s="13"/>
      <c r="I4" s="12">
        <v>5</v>
      </c>
      <c r="J4" s="12">
        <v>-2.2000000000000002</v>
      </c>
      <c r="K4" s="11" t="s">
        <v>29</v>
      </c>
    </row>
    <row r="5" spans="1:11" x14ac:dyDescent="0.35">
      <c r="A5">
        <v>640447</v>
      </c>
      <c r="B5" t="s">
        <v>27</v>
      </c>
      <c r="C5" s="9">
        <v>1006</v>
      </c>
      <c r="D5" s="10">
        <v>43983</v>
      </c>
      <c r="G5" s="13"/>
      <c r="I5" s="12">
        <v>4</v>
      </c>
      <c r="J5" s="12">
        <v>-1.5</v>
      </c>
      <c r="K5" s="11" t="s">
        <v>30</v>
      </c>
    </row>
    <row r="6" spans="1:11" x14ac:dyDescent="0.35">
      <c r="A6">
        <v>898637</v>
      </c>
      <c r="B6" t="s">
        <v>27</v>
      </c>
      <c r="C6" s="9">
        <v>367</v>
      </c>
      <c r="D6" s="10">
        <v>44013</v>
      </c>
      <c r="G6" s="13"/>
      <c r="I6" s="12">
        <v>3</v>
      </c>
      <c r="J6" s="12">
        <v>-1.25</v>
      </c>
      <c r="K6" s="11" t="s">
        <v>31</v>
      </c>
    </row>
    <row r="7" spans="1:11" x14ac:dyDescent="0.35">
      <c r="A7">
        <v>889571</v>
      </c>
      <c r="B7" t="s">
        <v>27</v>
      </c>
      <c r="C7" s="9">
        <v>883</v>
      </c>
      <c r="D7" s="10">
        <v>44044</v>
      </c>
      <c r="G7" s="13"/>
      <c r="I7" s="12">
        <v>6</v>
      </c>
      <c r="J7" s="12">
        <v>-2.75</v>
      </c>
      <c r="K7" s="11" t="s">
        <v>32</v>
      </c>
    </row>
    <row r="8" spans="1:11" x14ac:dyDescent="0.35">
      <c r="A8">
        <v>738711</v>
      </c>
      <c r="B8" t="s">
        <v>27</v>
      </c>
      <c r="C8" s="9">
        <v>549</v>
      </c>
      <c r="D8" s="10">
        <v>43709</v>
      </c>
      <c r="G8" s="13"/>
    </row>
    <row r="9" spans="1:11" x14ac:dyDescent="0.35">
      <c r="A9">
        <v>505339</v>
      </c>
      <c r="B9" t="s">
        <v>27</v>
      </c>
      <c r="C9" s="9">
        <v>788</v>
      </c>
      <c r="D9" s="10">
        <v>43709</v>
      </c>
      <c r="G9" s="13"/>
    </row>
    <row r="10" spans="1:11" x14ac:dyDescent="0.35">
      <c r="A10">
        <v>703997</v>
      </c>
      <c r="B10" t="s">
        <v>27</v>
      </c>
      <c r="C10" s="9">
        <v>2472</v>
      </c>
      <c r="D10" s="10">
        <v>44075</v>
      </c>
      <c r="G10" s="13"/>
    </row>
    <row r="11" spans="1:11" x14ac:dyDescent="0.35">
      <c r="A11">
        <v>308620</v>
      </c>
      <c r="B11" t="s">
        <v>27</v>
      </c>
      <c r="C11" s="9">
        <v>1143</v>
      </c>
      <c r="D11" s="10">
        <v>44105</v>
      </c>
      <c r="G11" s="13"/>
    </row>
    <row r="12" spans="1:11" x14ac:dyDescent="0.35">
      <c r="A12">
        <v>289811</v>
      </c>
      <c r="B12" t="s">
        <v>27</v>
      </c>
      <c r="C12" s="9">
        <v>1725</v>
      </c>
      <c r="D12" s="10">
        <v>43770</v>
      </c>
      <c r="G12" s="13"/>
    </row>
    <row r="13" spans="1:11" x14ac:dyDescent="0.35">
      <c r="A13">
        <v>144696</v>
      </c>
      <c r="B13" t="s">
        <v>27</v>
      </c>
      <c r="C13" s="9">
        <v>912</v>
      </c>
      <c r="D13" s="10">
        <v>43770</v>
      </c>
      <c r="G13" s="13"/>
    </row>
    <row r="14" spans="1:11" x14ac:dyDescent="0.35">
      <c r="A14">
        <v>529550</v>
      </c>
      <c r="B14" t="s">
        <v>27</v>
      </c>
      <c r="C14" s="9">
        <v>2152</v>
      </c>
      <c r="D14" s="10">
        <v>43800</v>
      </c>
      <c r="G14" s="13"/>
    </row>
    <row r="15" spans="1:11" x14ac:dyDescent="0.35">
      <c r="A15">
        <v>481875</v>
      </c>
      <c r="B15" t="s">
        <v>27</v>
      </c>
      <c r="C15" s="9">
        <v>1817</v>
      </c>
      <c r="D15" s="10">
        <v>44166</v>
      </c>
      <c r="G15" s="13"/>
    </row>
    <row r="16" spans="1:11" x14ac:dyDescent="0.35">
      <c r="A16">
        <v>183251</v>
      </c>
      <c r="B16" t="s">
        <v>27</v>
      </c>
      <c r="C16" s="9">
        <v>1513</v>
      </c>
      <c r="D16" s="10">
        <v>44166</v>
      </c>
      <c r="G16" s="13"/>
    </row>
    <row r="17" spans="1:7" x14ac:dyDescent="0.35">
      <c r="A17">
        <v>361305</v>
      </c>
      <c r="B17" t="s">
        <v>27</v>
      </c>
      <c r="C17" s="9">
        <v>3945</v>
      </c>
      <c r="D17" s="10">
        <v>43831</v>
      </c>
      <c r="G17" s="13"/>
    </row>
    <row r="18" spans="1:7" x14ac:dyDescent="0.35">
      <c r="A18">
        <v>579016</v>
      </c>
      <c r="B18" t="s">
        <v>27</v>
      </c>
      <c r="C18" s="9">
        <v>2296</v>
      </c>
      <c r="D18" s="10">
        <v>43862</v>
      </c>
      <c r="G18" s="13"/>
    </row>
    <row r="19" spans="1:7" x14ac:dyDescent="0.35">
      <c r="A19">
        <v>600124</v>
      </c>
      <c r="B19" t="s">
        <v>27</v>
      </c>
      <c r="C19" s="9">
        <v>1030</v>
      </c>
      <c r="D19" s="10">
        <v>43952</v>
      </c>
      <c r="G19" s="13"/>
    </row>
    <row r="20" spans="1:7" x14ac:dyDescent="0.35">
      <c r="A20">
        <v>562219</v>
      </c>
      <c r="B20" t="s">
        <v>27</v>
      </c>
      <c r="C20" s="9">
        <v>1514</v>
      </c>
      <c r="D20" s="10">
        <v>43862</v>
      </c>
      <c r="G20" s="13"/>
    </row>
    <row r="21" spans="1:7" x14ac:dyDescent="0.35">
      <c r="A21">
        <v>283378</v>
      </c>
      <c r="B21" t="s">
        <v>27</v>
      </c>
      <c r="C21" s="9">
        <v>4492.5</v>
      </c>
      <c r="D21" s="10">
        <v>43922</v>
      </c>
      <c r="G21" s="13"/>
    </row>
    <row r="22" spans="1:7" x14ac:dyDescent="0.35">
      <c r="A22">
        <v>885205</v>
      </c>
      <c r="B22" t="s">
        <v>27</v>
      </c>
      <c r="C22" s="9">
        <v>727</v>
      </c>
      <c r="D22" s="10">
        <v>43983</v>
      </c>
      <c r="G22" s="13"/>
    </row>
    <row r="23" spans="1:7" x14ac:dyDescent="0.35">
      <c r="A23">
        <v>387444</v>
      </c>
      <c r="B23" t="s">
        <v>27</v>
      </c>
      <c r="C23" s="9">
        <v>787</v>
      </c>
      <c r="D23" s="10">
        <v>43983</v>
      </c>
      <c r="G23" s="13"/>
    </row>
    <row r="24" spans="1:7" x14ac:dyDescent="0.35">
      <c r="A24">
        <v>534742</v>
      </c>
      <c r="B24" t="s">
        <v>27</v>
      </c>
      <c r="C24" s="9">
        <v>1823</v>
      </c>
      <c r="D24" s="10">
        <v>44013</v>
      </c>
      <c r="G24" s="13"/>
    </row>
    <row r="25" spans="1:7" x14ac:dyDescent="0.35">
      <c r="A25">
        <v>320688</v>
      </c>
      <c r="B25" t="s">
        <v>27</v>
      </c>
      <c r="C25" s="9">
        <v>747</v>
      </c>
      <c r="D25" s="10">
        <v>44075</v>
      </c>
      <c r="G25" s="13"/>
    </row>
    <row r="26" spans="1:7" x14ac:dyDescent="0.35">
      <c r="A26">
        <v>238791</v>
      </c>
      <c r="B26" t="s">
        <v>27</v>
      </c>
      <c r="C26" s="9">
        <v>766</v>
      </c>
      <c r="D26" s="10">
        <v>43739</v>
      </c>
      <c r="G26" s="13"/>
    </row>
    <row r="27" spans="1:7" x14ac:dyDescent="0.35">
      <c r="A27">
        <v>160202</v>
      </c>
      <c r="B27" t="s">
        <v>27</v>
      </c>
      <c r="C27" s="9">
        <v>2905</v>
      </c>
      <c r="D27" s="10">
        <v>44136</v>
      </c>
      <c r="G27" s="13"/>
    </row>
    <row r="28" spans="1:7" x14ac:dyDescent="0.35">
      <c r="A28">
        <v>481324</v>
      </c>
      <c r="B28" t="s">
        <v>27</v>
      </c>
      <c r="C28" s="9">
        <v>2155</v>
      </c>
      <c r="D28" s="10">
        <v>44166</v>
      </c>
      <c r="G28" s="13"/>
    </row>
    <row r="29" spans="1:7" x14ac:dyDescent="0.35">
      <c r="A29">
        <v>550816</v>
      </c>
      <c r="B29" t="s">
        <v>27</v>
      </c>
      <c r="C29" s="9">
        <v>2363</v>
      </c>
      <c r="D29" s="10">
        <v>43862</v>
      </c>
      <c r="G29" s="13"/>
    </row>
    <row r="30" spans="1:7" x14ac:dyDescent="0.35">
      <c r="A30">
        <v>770750</v>
      </c>
      <c r="B30" t="s">
        <v>27</v>
      </c>
      <c r="C30" s="9">
        <v>918</v>
      </c>
      <c r="D30" s="10">
        <v>43952</v>
      </c>
      <c r="G30" s="13"/>
    </row>
    <row r="31" spans="1:7" x14ac:dyDescent="0.35">
      <c r="A31">
        <v>365463</v>
      </c>
      <c r="B31" t="s">
        <v>27</v>
      </c>
      <c r="C31" s="9">
        <v>1728</v>
      </c>
      <c r="D31" s="10">
        <v>43952</v>
      </c>
      <c r="G31" s="13"/>
    </row>
    <row r="32" spans="1:7" x14ac:dyDescent="0.35">
      <c r="A32">
        <v>234290</v>
      </c>
      <c r="B32" t="s">
        <v>27</v>
      </c>
      <c r="C32" s="9">
        <v>1142</v>
      </c>
      <c r="D32" s="10">
        <v>43983</v>
      </c>
      <c r="G32" s="13"/>
    </row>
    <row r="33" spans="1:7" x14ac:dyDescent="0.35">
      <c r="A33">
        <v>847203</v>
      </c>
      <c r="B33" t="s">
        <v>27</v>
      </c>
      <c r="C33" s="9">
        <v>662</v>
      </c>
      <c r="D33" s="10">
        <v>43983</v>
      </c>
      <c r="G33" s="13"/>
    </row>
    <row r="34" spans="1:7" x14ac:dyDescent="0.35">
      <c r="A34">
        <v>776532</v>
      </c>
      <c r="B34" t="s">
        <v>27</v>
      </c>
      <c r="C34" s="9">
        <v>1295</v>
      </c>
      <c r="D34" s="10">
        <v>44105</v>
      </c>
      <c r="G34" s="13"/>
    </row>
    <row r="35" spans="1:7" x14ac:dyDescent="0.35">
      <c r="A35">
        <v>875012</v>
      </c>
      <c r="B35" t="s">
        <v>27</v>
      </c>
      <c r="C35" s="9">
        <v>809</v>
      </c>
      <c r="D35" s="10">
        <v>43739</v>
      </c>
      <c r="G35" s="13"/>
    </row>
    <row r="36" spans="1:7" x14ac:dyDescent="0.35">
      <c r="A36">
        <v>505159</v>
      </c>
      <c r="B36" t="s">
        <v>27</v>
      </c>
      <c r="C36" s="9">
        <v>2145</v>
      </c>
      <c r="D36" s="10">
        <v>43739</v>
      </c>
      <c r="G36" s="13"/>
    </row>
    <row r="37" spans="1:7" x14ac:dyDescent="0.35">
      <c r="A37">
        <v>303687</v>
      </c>
      <c r="B37" t="s">
        <v>27</v>
      </c>
      <c r="C37" s="9">
        <v>1785</v>
      </c>
      <c r="D37" s="10">
        <v>43770</v>
      </c>
      <c r="G37" s="13"/>
    </row>
    <row r="38" spans="1:7" x14ac:dyDescent="0.35">
      <c r="A38">
        <v>778039</v>
      </c>
      <c r="B38" t="s">
        <v>27</v>
      </c>
      <c r="C38" s="9">
        <v>1916</v>
      </c>
      <c r="D38" s="10">
        <v>44166</v>
      </c>
      <c r="G38" s="13"/>
    </row>
    <row r="39" spans="1:7" x14ac:dyDescent="0.35">
      <c r="A39">
        <v>177011</v>
      </c>
      <c r="B39" t="s">
        <v>27</v>
      </c>
      <c r="C39" s="9">
        <v>2852</v>
      </c>
      <c r="D39" s="10">
        <v>44166</v>
      </c>
      <c r="G39" s="13"/>
    </row>
    <row r="40" spans="1:7" x14ac:dyDescent="0.35">
      <c r="A40">
        <v>306694</v>
      </c>
      <c r="B40" t="s">
        <v>27</v>
      </c>
      <c r="C40" s="9">
        <v>2729</v>
      </c>
      <c r="D40" s="10">
        <v>44166</v>
      </c>
      <c r="G40" s="13"/>
    </row>
    <row r="41" spans="1:7" x14ac:dyDescent="0.35">
      <c r="A41">
        <v>793514</v>
      </c>
      <c r="B41" t="s">
        <v>27</v>
      </c>
      <c r="C41" s="9">
        <v>1925</v>
      </c>
      <c r="D41" s="10">
        <v>43800</v>
      </c>
      <c r="G41" s="13"/>
    </row>
    <row r="42" spans="1:7" x14ac:dyDescent="0.35">
      <c r="A42">
        <v>780708</v>
      </c>
      <c r="B42" t="s">
        <v>27</v>
      </c>
      <c r="C42" s="9">
        <v>2013</v>
      </c>
      <c r="D42" s="10">
        <v>43800</v>
      </c>
      <c r="G42" s="13"/>
    </row>
    <row r="43" spans="1:7" x14ac:dyDescent="0.35">
      <c r="A43">
        <v>531834</v>
      </c>
      <c r="B43" t="s">
        <v>27</v>
      </c>
      <c r="C43" s="9">
        <v>1055</v>
      </c>
      <c r="D43" s="10">
        <v>44166</v>
      </c>
      <c r="G43" s="13"/>
    </row>
    <row r="44" spans="1:7" x14ac:dyDescent="0.35">
      <c r="A44">
        <v>300303</v>
      </c>
      <c r="B44" t="s">
        <v>27</v>
      </c>
      <c r="C44" s="9">
        <v>1084</v>
      </c>
      <c r="D44" s="10">
        <v>44166</v>
      </c>
      <c r="G44" s="13"/>
    </row>
    <row r="45" spans="1:7" x14ac:dyDescent="0.35">
      <c r="A45">
        <v>859158</v>
      </c>
      <c r="B45" t="s">
        <v>27</v>
      </c>
      <c r="C45" s="9">
        <v>2434.5</v>
      </c>
      <c r="D45" s="10">
        <v>43831</v>
      </c>
      <c r="G45" s="13"/>
    </row>
    <row r="46" spans="1:7" x14ac:dyDescent="0.35">
      <c r="A46">
        <v>779279</v>
      </c>
      <c r="B46" t="s">
        <v>27</v>
      </c>
      <c r="C46" s="9">
        <v>1774</v>
      </c>
      <c r="D46" s="10">
        <v>43891</v>
      </c>
      <c r="G46" s="13"/>
    </row>
    <row r="47" spans="1:7" x14ac:dyDescent="0.35">
      <c r="A47">
        <v>296424</v>
      </c>
      <c r="B47" t="s">
        <v>27</v>
      </c>
      <c r="C47" s="9">
        <v>1901</v>
      </c>
      <c r="D47" s="10">
        <v>43983</v>
      </c>
      <c r="G47" s="13"/>
    </row>
    <row r="48" spans="1:7" x14ac:dyDescent="0.35">
      <c r="A48">
        <v>578401</v>
      </c>
      <c r="B48" t="s">
        <v>27</v>
      </c>
      <c r="C48" s="9">
        <v>689</v>
      </c>
      <c r="D48" s="10">
        <v>43983</v>
      </c>
      <c r="G48" s="13"/>
    </row>
    <row r="49" spans="1:7" x14ac:dyDescent="0.35">
      <c r="A49">
        <v>365552</v>
      </c>
      <c r="B49" t="s">
        <v>27</v>
      </c>
      <c r="C49" s="9">
        <v>1570</v>
      </c>
      <c r="D49" s="10">
        <v>43983</v>
      </c>
      <c r="G49" s="13"/>
    </row>
    <row r="50" spans="1:7" x14ac:dyDescent="0.35">
      <c r="A50">
        <v>713958</v>
      </c>
      <c r="B50" t="s">
        <v>27</v>
      </c>
      <c r="C50" s="9">
        <v>1369.5</v>
      </c>
      <c r="D50" s="10">
        <v>44013</v>
      </c>
      <c r="G50" s="13"/>
    </row>
    <row r="51" spans="1:7" x14ac:dyDescent="0.35">
      <c r="A51">
        <v>164895</v>
      </c>
      <c r="B51" t="s">
        <v>27</v>
      </c>
      <c r="C51" s="9">
        <v>2009</v>
      </c>
      <c r="D51" s="10">
        <v>44105</v>
      </c>
      <c r="G51" s="13"/>
    </row>
    <row r="52" spans="1:7" x14ac:dyDescent="0.35">
      <c r="A52">
        <v>675075</v>
      </c>
      <c r="B52" t="s">
        <v>27</v>
      </c>
      <c r="C52" s="9">
        <v>1945</v>
      </c>
      <c r="D52" s="10">
        <v>43739</v>
      </c>
      <c r="G52" s="13"/>
    </row>
    <row r="53" spans="1:7" x14ac:dyDescent="0.35">
      <c r="A53">
        <v>455780</v>
      </c>
      <c r="B53" t="s">
        <v>27</v>
      </c>
      <c r="C53" s="9">
        <v>1287</v>
      </c>
      <c r="D53" s="10">
        <v>44166</v>
      </c>
      <c r="G53" s="13"/>
    </row>
    <row r="54" spans="1:7" x14ac:dyDescent="0.35">
      <c r="A54">
        <v>566401</v>
      </c>
      <c r="B54" t="s">
        <v>27</v>
      </c>
      <c r="C54" s="9">
        <v>1706</v>
      </c>
      <c r="D54" s="10">
        <v>44166</v>
      </c>
      <c r="G54" s="13"/>
    </row>
    <row r="55" spans="1:7" x14ac:dyDescent="0.35">
      <c r="A55">
        <v>141665</v>
      </c>
      <c r="B55" t="s">
        <v>27</v>
      </c>
      <c r="C55" s="9">
        <v>1760</v>
      </c>
      <c r="D55" s="10">
        <v>43709</v>
      </c>
      <c r="G55" s="13"/>
    </row>
    <row r="56" spans="1:7" x14ac:dyDescent="0.35">
      <c r="A56">
        <v>872825</v>
      </c>
      <c r="B56" t="s">
        <v>27</v>
      </c>
      <c r="C56" s="9">
        <v>2031</v>
      </c>
      <c r="D56" s="10">
        <v>44105</v>
      </c>
      <c r="G56" s="13"/>
    </row>
    <row r="57" spans="1:7" x14ac:dyDescent="0.35">
      <c r="A57">
        <v>738910</v>
      </c>
      <c r="B57" t="s">
        <v>27</v>
      </c>
      <c r="C57" s="9">
        <v>2261</v>
      </c>
      <c r="D57" s="10">
        <v>43800</v>
      </c>
      <c r="G57" s="13"/>
    </row>
    <row r="58" spans="1:7" x14ac:dyDescent="0.35">
      <c r="A58">
        <v>239419</v>
      </c>
      <c r="B58" t="s">
        <v>27</v>
      </c>
      <c r="C58" s="9">
        <v>4251</v>
      </c>
      <c r="D58" s="10">
        <v>43831</v>
      </c>
      <c r="G58" s="13"/>
    </row>
    <row r="59" spans="1:7" x14ac:dyDescent="0.35">
      <c r="A59">
        <v>776513</v>
      </c>
      <c r="B59" t="s">
        <v>27</v>
      </c>
      <c r="C59" s="9">
        <v>795</v>
      </c>
      <c r="D59" s="10">
        <v>43891</v>
      </c>
      <c r="G59" s="13"/>
    </row>
    <row r="60" spans="1:7" x14ac:dyDescent="0.35">
      <c r="A60">
        <v>595670</v>
      </c>
      <c r="B60" t="s">
        <v>27</v>
      </c>
      <c r="C60" s="9">
        <v>1414.5</v>
      </c>
      <c r="D60" s="10">
        <v>43922</v>
      </c>
      <c r="G60" s="13"/>
    </row>
    <row r="61" spans="1:7" x14ac:dyDescent="0.35">
      <c r="A61">
        <v>549329</v>
      </c>
      <c r="B61" t="s">
        <v>27</v>
      </c>
      <c r="C61" s="9">
        <v>2918</v>
      </c>
      <c r="D61" s="10">
        <v>43952</v>
      </c>
      <c r="G61" s="13"/>
    </row>
    <row r="62" spans="1:7" x14ac:dyDescent="0.35">
      <c r="A62">
        <v>824253</v>
      </c>
      <c r="B62" t="s">
        <v>27</v>
      </c>
      <c r="C62" s="9">
        <v>3450</v>
      </c>
      <c r="D62" s="10">
        <v>44013</v>
      </c>
      <c r="G62" s="13"/>
    </row>
    <row r="63" spans="1:7" x14ac:dyDescent="0.35">
      <c r="A63">
        <v>288851</v>
      </c>
      <c r="B63" t="s">
        <v>27</v>
      </c>
      <c r="C63" s="9">
        <v>2988</v>
      </c>
      <c r="D63" s="10">
        <v>44013</v>
      </c>
      <c r="G63" s="13"/>
    </row>
    <row r="64" spans="1:7" x14ac:dyDescent="0.35">
      <c r="A64">
        <v>675035</v>
      </c>
      <c r="B64" t="s">
        <v>27</v>
      </c>
      <c r="C64" s="9">
        <v>218</v>
      </c>
      <c r="D64" s="10">
        <v>44075</v>
      </c>
      <c r="G64" s="13"/>
    </row>
    <row r="65" spans="1:7" x14ac:dyDescent="0.35">
      <c r="A65">
        <v>255145</v>
      </c>
      <c r="B65" t="s">
        <v>27</v>
      </c>
      <c r="C65" s="9">
        <v>2074</v>
      </c>
      <c r="D65" s="10">
        <v>44075</v>
      </c>
      <c r="G65" s="13"/>
    </row>
    <row r="66" spans="1:7" x14ac:dyDescent="0.35">
      <c r="A66">
        <v>436748</v>
      </c>
      <c r="B66" t="s">
        <v>27</v>
      </c>
      <c r="C66" s="9">
        <v>1056</v>
      </c>
      <c r="D66" s="10">
        <v>44075</v>
      </c>
      <c r="G66" s="13"/>
    </row>
    <row r="67" spans="1:7" x14ac:dyDescent="0.35">
      <c r="A67">
        <v>707858</v>
      </c>
      <c r="B67" t="s">
        <v>27</v>
      </c>
      <c r="C67" s="9">
        <v>671</v>
      </c>
      <c r="D67" s="10">
        <v>43739</v>
      </c>
      <c r="G67" s="13"/>
    </row>
    <row r="68" spans="1:7" x14ac:dyDescent="0.35">
      <c r="A68">
        <v>538134</v>
      </c>
      <c r="B68" t="s">
        <v>27</v>
      </c>
      <c r="C68" s="9">
        <v>1514</v>
      </c>
      <c r="D68" s="10">
        <v>43739</v>
      </c>
      <c r="G68" s="13"/>
    </row>
    <row r="69" spans="1:7" x14ac:dyDescent="0.35">
      <c r="A69">
        <v>817134</v>
      </c>
      <c r="B69" t="s">
        <v>27</v>
      </c>
      <c r="C69" s="9">
        <v>274</v>
      </c>
      <c r="D69" s="10">
        <v>44166</v>
      </c>
      <c r="G69" s="13"/>
    </row>
    <row r="70" spans="1:7" x14ac:dyDescent="0.35">
      <c r="A70">
        <v>697568</v>
      </c>
      <c r="B70" t="s">
        <v>27</v>
      </c>
      <c r="C70" s="9">
        <v>1138</v>
      </c>
      <c r="D70" s="10">
        <v>44166</v>
      </c>
      <c r="G70" s="13"/>
    </row>
    <row r="71" spans="1:7" x14ac:dyDescent="0.35">
      <c r="A71">
        <v>631270</v>
      </c>
      <c r="B71" t="s">
        <v>27</v>
      </c>
      <c r="C71" s="9">
        <v>1372</v>
      </c>
      <c r="D71" s="10">
        <v>43831</v>
      </c>
      <c r="G71" s="13"/>
    </row>
    <row r="72" spans="1:7" x14ac:dyDescent="0.35">
      <c r="A72">
        <v>678731</v>
      </c>
      <c r="B72" t="s">
        <v>27</v>
      </c>
      <c r="C72" s="9">
        <v>2349</v>
      </c>
      <c r="D72" s="10">
        <v>43709</v>
      </c>
      <c r="G72" s="13"/>
    </row>
    <row r="73" spans="1:7" x14ac:dyDescent="0.35">
      <c r="A73">
        <v>335658</v>
      </c>
      <c r="B73" t="s">
        <v>27</v>
      </c>
      <c r="C73" s="9">
        <v>2689</v>
      </c>
      <c r="D73" s="10">
        <v>44105</v>
      </c>
      <c r="G73" s="13"/>
    </row>
    <row r="74" spans="1:7" x14ac:dyDescent="0.35">
      <c r="A74">
        <v>115582</v>
      </c>
      <c r="B74" t="s">
        <v>27</v>
      </c>
      <c r="C74" s="9">
        <v>2431</v>
      </c>
      <c r="D74" s="10">
        <v>44166</v>
      </c>
      <c r="G74" s="13"/>
    </row>
    <row r="75" spans="1:7" x14ac:dyDescent="0.35">
      <c r="A75">
        <v>833644</v>
      </c>
      <c r="B75" t="s">
        <v>27</v>
      </c>
      <c r="C75" s="9">
        <v>1303</v>
      </c>
      <c r="D75" s="10">
        <v>43862</v>
      </c>
      <c r="G75" s="13"/>
    </row>
    <row r="76" spans="1:7" x14ac:dyDescent="0.35">
      <c r="A76">
        <v>508782</v>
      </c>
      <c r="B76" t="s">
        <v>27</v>
      </c>
      <c r="C76" s="9">
        <v>2992</v>
      </c>
      <c r="D76" s="10">
        <v>43891</v>
      </c>
      <c r="G76" s="13"/>
    </row>
    <row r="77" spans="1:7" x14ac:dyDescent="0.35">
      <c r="A77">
        <v>726489</v>
      </c>
      <c r="B77" t="s">
        <v>27</v>
      </c>
      <c r="C77" s="9">
        <v>2385</v>
      </c>
      <c r="D77" s="10">
        <v>43891</v>
      </c>
      <c r="G77" s="13"/>
    </row>
    <row r="78" spans="1:7" x14ac:dyDescent="0.35">
      <c r="A78">
        <v>218291</v>
      </c>
      <c r="B78" t="s">
        <v>27</v>
      </c>
      <c r="C78" s="9">
        <v>1607</v>
      </c>
      <c r="D78" s="10">
        <v>43922</v>
      </c>
      <c r="G78" s="13"/>
    </row>
    <row r="79" spans="1:7" x14ac:dyDescent="0.35">
      <c r="A79">
        <v>779126</v>
      </c>
      <c r="B79" t="s">
        <v>27</v>
      </c>
      <c r="C79" s="9">
        <v>2327</v>
      </c>
      <c r="D79" s="10">
        <v>43952</v>
      </c>
      <c r="G79" s="13"/>
    </row>
    <row r="80" spans="1:7" x14ac:dyDescent="0.35">
      <c r="A80">
        <v>560581</v>
      </c>
      <c r="B80" t="s">
        <v>27</v>
      </c>
      <c r="C80" s="9">
        <v>991</v>
      </c>
      <c r="D80" s="10">
        <v>43983</v>
      </c>
      <c r="G80" s="13"/>
    </row>
    <row r="81" spans="1:7" x14ac:dyDescent="0.35">
      <c r="A81">
        <v>369627</v>
      </c>
      <c r="B81" t="s">
        <v>27</v>
      </c>
      <c r="C81" s="9">
        <v>602</v>
      </c>
      <c r="D81" s="10">
        <v>43983</v>
      </c>
      <c r="G81" s="13"/>
    </row>
    <row r="82" spans="1:7" x14ac:dyDescent="0.35">
      <c r="A82">
        <v>587035</v>
      </c>
      <c r="B82" t="s">
        <v>27</v>
      </c>
      <c r="C82" s="9">
        <v>2620</v>
      </c>
      <c r="D82" s="10">
        <v>44075</v>
      </c>
      <c r="G82" s="13"/>
    </row>
    <row r="83" spans="1:7" x14ac:dyDescent="0.35">
      <c r="A83">
        <v>697895</v>
      </c>
      <c r="B83" t="s">
        <v>27</v>
      </c>
      <c r="C83" s="9">
        <v>1228</v>
      </c>
      <c r="D83" s="10">
        <v>43739</v>
      </c>
      <c r="G83" s="13"/>
    </row>
    <row r="84" spans="1:7" x14ac:dyDescent="0.35">
      <c r="A84">
        <v>691331</v>
      </c>
      <c r="B84" t="s">
        <v>27</v>
      </c>
      <c r="C84" s="9">
        <v>1389</v>
      </c>
      <c r="D84" s="10">
        <v>43739</v>
      </c>
      <c r="G84" s="13"/>
    </row>
    <row r="85" spans="1:7" x14ac:dyDescent="0.35">
      <c r="A85">
        <v>852827</v>
      </c>
      <c r="B85" t="s">
        <v>27</v>
      </c>
      <c r="C85" s="9">
        <v>861</v>
      </c>
      <c r="D85" s="10">
        <v>44105</v>
      </c>
      <c r="G85" s="13"/>
    </row>
    <row r="86" spans="1:7" x14ac:dyDescent="0.35">
      <c r="A86">
        <v>567484</v>
      </c>
      <c r="B86" t="s">
        <v>27</v>
      </c>
      <c r="C86" s="9">
        <v>704</v>
      </c>
      <c r="D86" s="10">
        <v>43739</v>
      </c>
      <c r="G86" s="13"/>
    </row>
    <row r="87" spans="1:7" x14ac:dyDescent="0.35">
      <c r="A87">
        <v>348194</v>
      </c>
      <c r="B87" t="s">
        <v>27</v>
      </c>
      <c r="C87" s="9">
        <v>1802</v>
      </c>
      <c r="D87" s="10">
        <v>43800</v>
      </c>
      <c r="G87" s="13"/>
    </row>
    <row r="88" spans="1:7" x14ac:dyDescent="0.35">
      <c r="A88">
        <v>444225</v>
      </c>
      <c r="B88" t="s">
        <v>27</v>
      </c>
      <c r="C88" s="9">
        <v>2663</v>
      </c>
      <c r="D88" s="10">
        <v>44166</v>
      </c>
      <c r="G88" s="13"/>
    </row>
    <row r="89" spans="1:7" x14ac:dyDescent="0.35">
      <c r="A89">
        <v>685544</v>
      </c>
      <c r="B89" t="s">
        <v>27</v>
      </c>
      <c r="C89" s="9">
        <v>2136</v>
      </c>
      <c r="D89" s="10">
        <v>43800</v>
      </c>
      <c r="G89" s="13"/>
    </row>
    <row r="90" spans="1:7" x14ac:dyDescent="0.35">
      <c r="A90">
        <v>636993</v>
      </c>
      <c r="B90" t="s">
        <v>27</v>
      </c>
      <c r="C90" s="9">
        <v>2116</v>
      </c>
      <c r="D90" s="10">
        <v>43800</v>
      </c>
      <c r="G90" s="13"/>
    </row>
    <row r="91" spans="1:7" x14ac:dyDescent="0.35">
      <c r="A91">
        <v>603195</v>
      </c>
      <c r="B91" t="s">
        <v>27</v>
      </c>
      <c r="C91" s="9">
        <v>3801</v>
      </c>
      <c r="D91" s="10">
        <v>43922</v>
      </c>
      <c r="G91" s="13"/>
    </row>
    <row r="92" spans="1:7" x14ac:dyDescent="0.35">
      <c r="A92">
        <v>568366</v>
      </c>
      <c r="B92" t="s">
        <v>27</v>
      </c>
      <c r="C92" s="9">
        <v>1496</v>
      </c>
      <c r="D92" s="10">
        <v>43983</v>
      </c>
      <c r="G92" s="13"/>
    </row>
    <row r="93" spans="1:7" x14ac:dyDescent="0.35">
      <c r="A93">
        <v>176592</v>
      </c>
      <c r="B93" t="s">
        <v>27</v>
      </c>
      <c r="C93" s="9">
        <v>2299</v>
      </c>
      <c r="D93" s="10">
        <v>43739</v>
      </c>
      <c r="G93" s="13"/>
    </row>
    <row r="94" spans="1:7" x14ac:dyDescent="0.35">
      <c r="A94">
        <v>758323</v>
      </c>
      <c r="B94" t="s">
        <v>27</v>
      </c>
      <c r="C94" s="9">
        <v>727</v>
      </c>
      <c r="D94" s="10">
        <v>43739</v>
      </c>
      <c r="G94" s="13"/>
    </row>
    <row r="95" spans="1:7" x14ac:dyDescent="0.35">
      <c r="A95">
        <v>698245</v>
      </c>
      <c r="B95" t="s">
        <v>27</v>
      </c>
      <c r="C95" s="9">
        <v>2198</v>
      </c>
      <c r="D95" s="10">
        <v>44044</v>
      </c>
      <c r="G95" s="13"/>
    </row>
    <row r="96" spans="1:7" x14ac:dyDescent="0.35">
      <c r="A96">
        <v>796346</v>
      </c>
      <c r="B96" t="s">
        <v>27</v>
      </c>
      <c r="C96" s="9">
        <v>1743</v>
      </c>
      <c r="D96" s="10">
        <v>44044</v>
      </c>
      <c r="G96" s="13"/>
    </row>
    <row r="97" spans="1:7" x14ac:dyDescent="0.35">
      <c r="A97">
        <v>203608</v>
      </c>
      <c r="B97" t="s">
        <v>27</v>
      </c>
      <c r="C97" s="9">
        <v>1153</v>
      </c>
      <c r="D97" s="10">
        <v>44105</v>
      </c>
      <c r="G97" s="13"/>
    </row>
    <row r="98" spans="1:7" x14ac:dyDescent="0.35">
      <c r="A98">
        <v>676135</v>
      </c>
      <c r="B98" t="s">
        <v>27</v>
      </c>
      <c r="C98" s="9">
        <v>1757</v>
      </c>
      <c r="D98" s="10">
        <v>43739</v>
      </c>
      <c r="G98" s="13"/>
    </row>
    <row r="99" spans="1:7" x14ac:dyDescent="0.35">
      <c r="A99">
        <v>142979</v>
      </c>
      <c r="B99" t="s">
        <v>27</v>
      </c>
      <c r="C99" s="9">
        <v>1031</v>
      </c>
      <c r="D99" s="10">
        <v>43709</v>
      </c>
      <c r="G99" s="13"/>
    </row>
    <row r="100" spans="1:7" x14ac:dyDescent="0.35">
      <c r="A100">
        <v>283491</v>
      </c>
      <c r="B100" t="s">
        <v>27</v>
      </c>
      <c r="C100" s="9">
        <v>1702</v>
      </c>
      <c r="D100" s="10">
        <v>43952</v>
      </c>
      <c r="G100" s="13"/>
    </row>
    <row r="101" spans="1:7" x14ac:dyDescent="0.35">
      <c r="A101">
        <v>807061</v>
      </c>
      <c r="B101" t="s">
        <v>27</v>
      </c>
      <c r="C101" s="9">
        <v>448</v>
      </c>
      <c r="D101" s="10">
        <v>43983</v>
      </c>
      <c r="G101" s="13"/>
    </row>
    <row r="102" spans="1:7" x14ac:dyDescent="0.35">
      <c r="A102">
        <v>459019</v>
      </c>
      <c r="B102" t="s">
        <v>27</v>
      </c>
      <c r="C102" s="9">
        <v>3513</v>
      </c>
      <c r="D102" s="10">
        <v>44013</v>
      </c>
      <c r="G102" s="13"/>
    </row>
    <row r="103" spans="1:7" x14ac:dyDescent="0.35">
      <c r="A103">
        <v>126864</v>
      </c>
      <c r="B103" t="s">
        <v>27</v>
      </c>
      <c r="C103" s="9">
        <v>2101</v>
      </c>
      <c r="D103" s="10">
        <v>44044</v>
      </c>
      <c r="G103" s="13"/>
    </row>
    <row r="104" spans="1:7" x14ac:dyDescent="0.35">
      <c r="A104">
        <v>854455</v>
      </c>
      <c r="B104" t="s">
        <v>27</v>
      </c>
      <c r="C104" s="9">
        <v>2931</v>
      </c>
      <c r="D104" s="10">
        <v>43709</v>
      </c>
      <c r="G104" s="13"/>
    </row>
    <row r="105" spans="1:7" x14ac:dyDescent="0.35">
      <c r="A105">
        <v>293863</v>
      </c>
      <c r="B105" t="s">
        <v>27</v>
      </c>
      <c r="C105" s="9">
        <v>1535</v>
      </c>
      <c r="D105" s="10">
        <v>44075</v>
      </c>
      <c r="G105" s="13"/>
    </row>
    <row r="106" spans="1:7" x14ac:dyDescent="0.35">
      <c r="A106">
        <v>898591</v>
      </c>
      <c r="B106" t="s">
        <v>27</v>
      </c>
      <c r="C106" s="9">
        <v>1123</v>
      </c>
      <c r="D106" s="10">
        <v>43709</v>
      </c>
      <c r="G106" s="13"/>
    </row>
    <row r="107" spans="1:7" x14ac:dyDescent="0.35">
      <c r="A107">
        <v>521535</v>
      </c>
      <c r="B107" t="s">
        <v>27</v>
      </c>
      <c r="C107" s="9">
        <v>1404</v>
      </c>
      <c r="D107" s="10">
        <v>43770</v>
      </c>
      <c r="G107" s="13"/>
    </row>
    <row r="108" spans="1:7" x14ac:dyDescent="0.35">
      <c r="A108">
        <v>867252</v>
      </c>
      <c r="B108" t="s">
        <v>27</v>
      </c>
      <c r="C108" s="9">
        <v>2763</v>
      </c>
      <c r="D108" s="10">
        <v>43770</v>
      </c>
      <c r="G108" s="13"/>
    </row>
    <row r="109" spans="1:7" x14ac:dyDescent="0.35">
      <c r="A109">
        <v>146778</v>
      </c>
      <c r="B109" t="s">
        <v>27</v>
      </c>
      <c r="C109" s="9">
        <v>2125</v>
      </c>
      <c r="D109" s="10">
        <v>43800</v>
      </c>
      <c r="G109" s="13"/>
    </row>
    <row r="110" spans="1:7" x14ac:dyDescent="0.35">
      <c r="A110">
        <v>566983</v>
      </c>
      <c r="B110" t="s">
        <v>27</v>
      </c>
      <c r="C110" s="9">
        <v>257</v>
      </c>
      <c r="D110" s="10">
        <v>43952</v>
      </c>
      <c r="G110" s="13"/>
    </row>
    <row r="111" spans="1:7" x14ac:dyDescent="0.35">
      <c r="A111">
        <v>686090</v>
      </c>
      <c r="B111" t="s">
        <v>27</v>
      </c>
      <c r="C111" s="9">
        <v>1114</v>
      </c>
      <c r="D111" s="10">
        <v>43891</v>
      </c>
      <c r="G111" s="13"/>
    </row>
    <row r="112" spans="1:7" x14ac:dyDescent="0.35">
      <c r="A112">
        <v>428676</v>
      </c>
      <c r="B112" t="s">
        <v>27</v>
      </c>
      <c r="C112" s="9">
        <v>1259</v>
      </c>
      <c r="D112" s="10">
        <v>43922</v>
      </c>
      <c r="G112" s="13"/>
    </row>
    <row r="113" spans="1:7" x14ac:dyDescent="0.35">
      <c r="A113">
        <v>278950</v>
      </c>
      <c r="B113" t="s">
        <v>27</v>
      </c>
      <c r="C113" s="9">
        <v>1095</v>
      </c>
      <c r="D113" s="10">
        <v>43952</v>
      </c>
      <c r="G113" s="13"/>
    </row>
    <row r="114" spans="1:7" x14ac:dyDescent="0.35">
      <c r="A114">
        <v>418690</v>
      </c>
      <c r="B114" t="s">
        <v>27</v>
      </c>
      <c r="C114" s="9">
        <v>1366</v>
      </c>
      <c r="D114" s="10">
        <v>43983</v>
      </c>
      <c r="G114" s="13"/>
    </row>
    <row r="115" spans="1:7" x14ac:dyDescent="0.35">
      <c r="A115">
        <v>496123</v>
      </c>
      <c r="B115" t="s">
        <v>27</v>
      </c>
      <c r="C115" s="9">
        <v>2460</v>
      </c>
      <c r="D115" s="10">
        <v>43983</v>
      </c>
      <c r="G115" s="13"/>
    </row>
    <row r="116" spans="1:7" x14ac:dyDescent="0.35">
      <c r="A116">
        <v>456841</v>
      </c>
      <c r="B116" t="s">
        <v>27</v>
      </c>
      <c r="C116" s="9">
        <v>678</v>
      </c>
      <c r="D116" s="10">
        <v>44044</v>
      </c>
      <c r="G116" s="13"/>
    </row>
    <row r="117" spans="1:7" x14ac:dyDescent="0.35">
      <c r="A117">
        <v>513469</v>
      </c>
      <c r="B117" t="s">
        <v>27</v>
      </c>
      <c r="C117" s="9">
        <v>1598</v>
      </c>
      <c r="D117" s="10">
        <v>44044</v>
      </c>
      <c r="G117" s="13"/>
    </row>
    <row r="118" spans="1:7" x14ac:dyDescent="0.35">
      <c r="A118">
        <v>231476</v>
      </c>
      <c r="B118" t="s">
        <v>27</v>
      </c>
      <c r="C118" s="9">
        <v>2409</v>
      </c>
      <c r="D118" s="10">
        <v>43709</v>
      </c>
      <c r="G118" s="13"/>
    </row>
    <row r="119" spans="1:7" x14ac:dyDescent="0.35">
      <c r="A119">
        <v>100553</v>
      </c>
      <c r="B119" t="s">
        <v>27</v>
      </c>
      <c r="C119" s="9">
        <v>1934</v>
      </c>
      <c r="D119" s="10">
        <v>44075</v>
      </c>
      <c r="G119" s="13"/>
    </row>
    <row r="120" spans="1:7" x14ac:dyDescent="0.35">
      <c r="A120">
        <v>788375</v>
      </c>
      <c r="B120" t="s">
        <v>27</v>
      </c>
      <c r="C120" s="9">
        <v>2993</v>
      </c>
      <c r="D120" s="10">
        <v>44075</v>
      </c>
      <c r="G120" s="13"/>
    </row>
    <row r="121" spans="1:7" x14ac:dyDescent="0.35">
      <c r="A121">
        <v>263663</v>
      </c>
      <c r="B121" t="s">
        <v>27</v>
      </c>
      <c r="C121" s="9">
        <v>2146</v>
      </c>
      <c r="D121" s="10">
        <v>43770</v>
      </c>
      <c r="G121" s="13"/>
    </row>
    <row r="122" spans="1:7" x14ac:dyDescent="0.35">
      <c r="A122">
        <v>887888</v>
      </c>
      <c r="B122" t="s">
        <v>27</v>
      </c>
      <c r="C122" s="9">
        <v>1946</v>
      </c>
      <c r="D122" s="10">
        <v>43800</v>
      </c>
      <c r="G122" s="13"/>
    </row>
    <row r="123" spans="1:7" x14ac:dyDescent="0.35">
      <c r="A123">
        <v>816536</v>
      </c>
      <c r="B123" t="s">
        <v>27</v>
      </c>
      <c r="C123" s="9">
        <v>1362</v>
      </c>
      <c r="D123" s="10">
        <v>44166</v>
      </c>
      <c r="G123" s="13"/>
    </row>
    <row r="124" spans="1:7" x14ac:dyDescent="0.35">
      <c r="A124">
        <v>334678</v>
      </c>
      <c r="B124" t="s">
        <v>27</v>
      </c>
      <c r="C124" s="9">
        <v>2565</v>
      </c>
      <c r="D124" s="10">
        <v>43831</v>
      </c>
      <c r="G124" s="13"/>
    </row>
    <row r="125" spans="1:7" x14ac:dyDescent="0.35">
      <c r="A125">
        <v>527753</v>
      </c>
      <c r="B125" t="s">
        <v>27</v>
      </c>
      <c r="C125" s="9">
        <v>2417</v>
      </c>
      <c r="D125" s="10">
        <v>43831</v>
      </c>
      <c r="G125" s="13"/>
    </row>
    <row r="126" spans="1:7" x14ac:dyDescent="0.35">
      <c r="A126">
        <v>643111</v>
      </c>
      <c r="B126" t="s">
        <v>27</v>
      </c>
      <c r="C126" s="9">
        <v>3675</v>
      </c>
      <c r="D126" s="10">
        <v>43922</v>
      </c>
      <c r="G126" s="13"/>
    </row>
    <row r="127" spans="1:7" x14ac:dyDescent="0.35">
      <c r="A127">
        <v>529578</v>
      </c>
      <c r="B127" t="s">
        <v>27</v>
      </c>
      <c r="C127" s="9">
        <v>1094</v>
      </c>
      <c r="D127" s="10">
        <v>43983</v>
      </c>
      <c r="G127" s="13"/>
    </row>
    <row r="128" spans="1:7" x14ac:dyDescent="0.35">
      <c r="A128">
        <v>171515</v>
      </c>
      <c r="B128" t="s">
        <v>27</v>
      </c>
      <c r="C128" s="9">
        <v>1227</v>
      </c>
      <c r="D128" s="10">
        <v>44105</v>
      </c>
      <c r="G128" s="13"/>
    </row>
    <row r="129" spans="1:7" x14ac:dyDescent="0.35">
      <c r="A129">
        <v>266313</v>
      </c>
      <c r="B129" t="s">
        <v>27</v>
      </c>
      <c r="C129" s="9">
        <v>367</v>
      </c>
      <c r="D129" s="10">
        <v>43739</v>
      </c>
      <c r="G129" s="13"/>
    </row>
    <row r="130" spans="1:7" x14ac:dyDescent="0.35">
      <c r="A130">
        <v>205484</v>
      </c>
      <c r="B130" t="s">
        <v>27</v>
      </c>
      <c r="C130" s="9">
        <v>1324</v>
      </c>
      <c r="D130" s="10">
        <v>44136</v>
      </c>
      <c r="G130" s="13"/>
    </row>
    <row r="131" spans="1:7" x14ac:dyDescent="0.35">
      <c r="A131">
        <v>839631</v>
      </c>
      <c r="B131" t="s">
        <v>27</v>
      </c>
      <c r="C131" s="9">
        <v>1775</v>
      </c>
      <c r="D131" s="10">
        <v>43770</v>
      </c>
      <c r="G131" s="13"/>
    </row>
    <row r="132" spans="1:7" x14ac:dyDescent="0.35">
      <c r="A132">
        <v>307196</v>
      </c>
      <c r="B132" t="s">
        <v>27</v>
      </c>
      <c r="C132" s="9">
        <v>2797</v>
      </c>
      <c r="D132" s="10">
        <v>44166</v>
      </c>
      <c r="G132" s="13"/>
    </row>
    <row r="133" spans="1:7" x14ac:dyDescent="0.35">
      <c r="A133">
        <v>123431</v>
      </c>
      <c r="B133" t="s">
        <v>27</v>
      </c>
      <c r="C133" s="9">
        <v>973</v>
      </c>
      <c r="D133" s="10">
        <v>43891</v>
      </c>
      <c r="G133" s="13"/>
    </row>
    <row r="134" spans="1:7" x14ac:dyDescent="0.35">
      <c r="A134">
        <v>429472</v>
      </c>
      <c r="B134" t="s">
        <v>27</v>
      </c>
      <c r="C134" s="9">
        <v>1038</v>
      </c>
      <c r="D134" s="10">
        <v>43983</v>
      </c>
      <c r="G134" s="13"/>
    </row>
    <row r="135" spans="1:7" x14ac:dyDescent="0.35">
      <c r="A135">
        <v>336267</v>
      </c>
      <c r="B135" t="s">
        <v>27</v>
      </c>
      <c r="C135" s="9">
        <v>360</v>
      </c>
      <c r="D135" s="10">
        <v>44105</v>
      </c>
      <c r="G135" s="13"/>
    </row>
    <row r="136" spans="1:7" x14ac:dyDescent="0.35">
      <c r="A136">
        <v>686651</v>
      </c>
      <c r="B136" t="s">
        <v>27</v>
      </c>
      <c r="C136" s="9">
        <v>386</v>
      </c>
      <c r="D136" s="10">
        <v>43739</v>
      </c>
      <c r="G136" s="13"/>
    </row>
    <row r="137" spans="1:7" x14ac:dyDescent="0.35">
      <c r="A137">
        <v>761356</v>
      </c>
      <c r="B137" t="s">
        <v>27</v>
      </c>
      <c r="C137" s="9">
        <v>1954</v>
      </c>
      <c r="D137" s="10">
        <v>43891</v>
      </c>
      <c r="G137" s="13"/>
    </row>
    <row r="138" spans="1:7" x14ac:dyDescent="0.35">
      <c r="A138">
        <v>197639</v>
      </c>
      <c r="B138" t="s">
        <v>27</v>
      </c>
      <c r="C138" s="9">
        <v>591</v>
      </c>
      <c r="D138" s="10">
        <v>43952</v>
      </c>
      <c r="G138" s="13"/>
    </row>
    <row r="139" spans="1:7" x14ac:dyDescent="0.35">
      <c r="A139">
        <v>712767</v>
      </c>
      <c r="B139" t="s">
        <v>27</v>
      </c>
      <c r="C139" s="9">
        <v>2167</v>
      </c>
      <c r="D139" s="10">
        <v>43739</v>
      </c>
      <c r="G139" s="13"/>
    </row>
    <row r="140" spans="1:7" x14ac:dyDescent="0.35">
      <c r="A140">
        <v>565251</v>
      </c>
      <c r="B140" t="s">
        <v>27</v>
      </c>
      <c r="C140" s="9">
        <v>241</v>
      </c>
      <c r="D140" s="10">
        <v>44105</v>
      </c>
      <c r="G140" s="13"/>
    </row>
    <row r="141" spans="1:7" x14ac:dyDescent="0.35">
      <c r="A141">
        <v>436809</v>
      </c>
      <c r="B141" t="s">
        <v>27</v>
      </c>
      <c r="C141" s="9">
        <v>2532</v>
      </c>
      <c r="D141" s="10">
        <v>43922</v>
      </c>
      <c r="G141" s="13"/>
    </row>
    <row r="142" spans="1:7" x14ac:dyDescent="0.35">
      <c r="A142">
        <v>294935</v>
      </c>
      <c r="B142" t="s">
        <v>27</v>
      </c>
      <c r="C142" s="9">
        <v>1198</v>
      </c>
      <c r="D142" s="10">
        <v>43739</v>
      </c>
      <c r="G142" s="13"/>
    </row>
    <row r="143" spans="1:7" x14ac:dyDescent="0.35">
      <c r="A143">
        <v>103317</v>
      </c>
      <c r="B143" t="s">
        <v>27</v>
      </c>
      <c r="C143" s="9">
        <v>873</v>
      </c>
      <c r="D143" s="10">
        <v>43831</v>
      </c>
      <c r="G143" s="13"/>
    </row>
    <row r="144" spans="1:7" x14ac:dyDescent="0.35">
      <c r="A144">
        <v>667288</v>
      </c>
      <c r="B144" t="s">
        <v>27</v>
      </c>
      <c r="C144" s="9">
        <v>1122</v>
      </c>
      <c r="D144" s="10">
        <v>43891</v>
      </c>
      <c r="G144" s="13"/>
    </row>
    <row r="145" spans="1:7" x14ac:dyDescent="0.35">
      <c r="A145">
        <v>735406</v>
      </c>
      <c r="B145" t="s">
        <v>27</v>
      </c>
      <c r="C145" s="9">
        <v>2104.5</v>
      </c>
      <c r="D145" s="10">
        <v>44013</v>
      </c>
      <c r="G145" s="13"/>
    </row>
    <row r="146" spans="1:7" x14ac:dyDescent="0.35">
      <c r="A146">
        <v>253399</v>
      </c>
      <c r="B146" t="s">
        <v>27</v>
      </c>
      <c r="C146" s="9">
        <v>4026</v>
      </c>
      <c r="D146" s="10">
        <v>44013</v>
      </c>
      <c r="G146" s="13"/>
    </row>
    <row r="147" spans="1:7" x14ac:dyDescent="0.35">
      <c r="A147">
        <v>146841</v>
      </c>
      <c r="B147" t="s">
        <v>27</v>
      </c>
      <c r="C147" s="9">
        <v>2425.5</v>
      </c>
      <c r="D147" s="10">
        <v>44013</v>
      </c>
      <c r="G147" s="13"/>
    </row>
    <row r="148" spans="1:7" x14ac:dyDescent="0.35">
      <c r="A148">
        <v>466133</v>
      </c>
      <c r="B148" t="s">
        <v>27</v>
      </c>
      <c r="C148" s="9">
        <v>2394</v>
      </c>
      <c r="D148" s="10">
        <v>44044</v>
      </c>
      <c r="G148" s="13"/>
    </row>
    <row r="149" spans="1:7" x14ac:dyDescent="0.35">
      <c r="A149">
        <v>159484</v>
      </c>
      <c r="B149" t="s">
        <v>27</v>
      </c>
      <c r="C149" s="9">
        <v>1984</v>
      </c>
      <c r="D149" s="10">
        <v>44044</v>
      </c>
      <c r="G149" s="13"/>
    </row>
    <row r="150" spans="1:7" x14ac:dyDescent="0.35">
      <c r="A150">
        <v>120842</v>
      </c>
      <c r="B150" t="s">
        <v>27</v>
      </c>
      <c r="C150" s="9">
        <v>2441</v>
      </c>
      <c r="D150" s="10">
        <v>44105</v>
      </c>
      <c r="G150" s="13"/>
    </row>
    <row r="151" spans="1:7" x14ac:dyDescent="0.35">
      <c r="A151">
        <v>440377</v>
      </c>
      <c r="B151" t="s">
        <v>27</v>
      </c>
      <c r="C151" s="9">
        <v>2992</v>
      </c>
      <c r="D151" s="10">
        <v>43739</v>
      </c>
      <c r="G151" s="13"/>
    </row>
    <row r="152" spans="1:7" x14ac:dyDescent="0.35">
      <c r="A152">
        <v>781275</v>
      </c>
      <c r="B152" t="s">
        <v>27</v>
      </c>
      <c r="C152" s="9">
        <v>1366</v>
      </c>
      <c r="D152" s="10">
        <v>44136</v>
      </c>
      <c r="G152" s="13"/>
    </row>
    <row r="153" spans="1:7" x14ac:dyDescent="0.35">
      <c r="A153">
        <v>607709</v>
      </c>
      <c r="B153" t="s">
        <v>27</v>
      </c>
      <c r="C153" s="9">
        <v>380</v>
      </c>
      <c r="D153" s="10">
        <v>43709</v>
      </c>
      <c r="G153" s="13"/>
    </row>
    <row r="154" spans="1:7" x14ac:dyDescent="0.35">
      <c r="A154">
        <v>628402</v>
      </c>
      <c r="B154" t="s">
        <v>27</v>
      </c>
      <c r="C154" s="9">
        <v>3495</v>
      </c>
      <c r="D154" s="10">
        <v>43831</v>
      </c>
      <c r="G154" s="13"/>
    </row>
    <row r="155" spans="1:7" x14ac:dyDescent="0.35">
      <c r="A155">
        <v>249663</v>
      </c>
      <c r="B155" t="s">
        <v>27</v>
      </c>
      <c r="C155" s="9">
        <v>886</v>
      </c>
      <c r="D155" s="10">
        <v>43983</v>
      </c>
      <c r="G155" s="13"/>
    </row>
    <row r="156" spans="1:7" x14ac:dyDescent="0.35">
      <c r="A156">
        <v>714255</v>
      </c>
      <c r="B156" t="s">
        <v>27</v>
      </c>
      <c r="C156" s="9">
        <v>2156</v>
      </c>
      <c r="D156" s="10">
        <v>44105</v>
      </c>
      <c r="G156" s="13"/>
    </row>
    <row r="157" spans="1:7" x14ac:dyDescent="0.35">
      <c r="A157">
        <v>170514</v>
      </c>
      <c r="B157" t="s">
        <v>27</v>
      </c>
      <c r="C157" s="9">
        <v>905</v>
      </c>
      <c r="D157" s="10">
        <v>44105</v>
      </c>
      <c r="G157" s="13"/>
    </row>
    <row r="158" spans="1:7" x14ac:dyDescent="0.35">
      <c r="A158">
        <v>885201</v>
      </c>
      <c r="B158" t="s">
        <v>27</v>
      </c>
      <c r="C158" s="9">
        <v>1715</v>
      </c>
      <c r="D158" s="10">
        <v>43739</v>
      </c>
      <c r="G158" s="13"/>
    </row>
    <row r="159" spans="1:7" x14ac:dyDescent="0.35">
      <c r="A159">
        <v>559510</v>
      </c>
      <c r="B159" t="s">
        <v>27</v>
      </c>
      <c r="C159" s="9">
        <v>1594</v>
      </c>
      <c r="D159" s="10">
        <v>44136</v>
      </c>
      <c r="G159" s="13"/>
    </row>
    <row r="160" spans="1:7" x14ac:dyDescent="0.35">
      <c r="A160">
        <v>259455</v>
      </c>
      <c r="B160" t="s">
        <v>27</v>
      </c>
      <c r="C160" s="9">
        <v>1359</v>
      </c>
      <c r="D160" s="10">
        <v>44136</v>
      </c>
      <c r="G160" s="13"/>
    </row>
    <row r="161" spans="1:7" x14ac:dyDescent="0.35">
      <c r="A161">
        <v>389356</v>
      </c>
      <c r="B161" t="s">
        <v>27</v>
      </c>
      <c r="C161" s="9">
        <v>2150</v>
      </c>
      <c r="D161" s="10">
        <v>44136</v>
      </c>
      <c r="G161" s="13"/>
    </row>
    <row r="162" spans="1:7" x14ac:dyDescent="0.35">
      <c r="A162">
        <v>582048</v>
      </c>
      <c r="B162" t="s">
        <v>27</v>
      </c>
      <c r="C162" s="9">
        <v>1197</v>
      </c>
      <c r="D162" s="10">
        <v>44136</v>
      </c>
      <c r="G162" s="13"/>
    </row>
    <row r="163" spans="1:7" x14ac:dyDescent="0.35">
      <c r="A163">
        <v>737790</v>
      </c>
      <c r="B163" t="s">
        <v>27</v>
      </c>
      <c r="C163" s="9">
        <v>380</v>
      </c>
      <c r="D163" s="10">
        <v>43800</v>
      </c>
      <c r="G163" s="13"/>
    </row>
    <row r="164" spans="1:7" x14ac:dyDescent="0.35">
      <c r="A164">
        <v>514463</v>
      </c>
      <c r="B164" t="s">
        <v>27</v>
      </c>
      <c r="C164" s="9">
        <v>1233</v>
      </c>
      <c r="D164" s="10">
        <v>44166</v>
      </c>
      <c r="G164" s="13"/>
    </row>
    <row r="165" spans="1:7" x14ac:dyDescent="0.35">
      <c r="A165">
        <v>143923</v>
      </c>
      <c r="B165" t="s">
        <v>27</v>
      </c>
      <c r="C165" s="9">
        <v>1531</v>
      </c>
      <c r="D165" s="10">
        <v>44166</v>
      </c>
      <c r="G165" s="13"/>
    </row>
    <row r="166" spans="1:7" x14ac:dyDescent="0.35">
      <c r="A166">
        <v>710711</v>
      </c>
      <c r="B166" t="s">
        <v>27</v>
      </c>
      <c r="C166" s="9">
        <v>1438.5</v>
      </c>
      <c r="D166" s="10">
        <v>43831</v>
      </c>
      <c r="G166" s="13"/>
    </row>
    <row r="167" spans="1:7" x14ac:dyDescent="0.35">
      <c r="A167">
        <v>608863</v>
      </c>
      <c r="B167" t="s">
        <v>27</v>
      </c>
      <c r="C167" s="9">
        <v>807</v>
      </c>
      <c r="D167" s="10">
        <v>43831</v>
      </c>
      <c r="G167" s="13"/>
    </row>
    <row r="168" spans="1:7" x14ac:dyDescent="0.35">
      <c r="A168">
        <v>388978</v>
      </c>
      <c r="B168" t="s">
        <v>27</v>
      </c>
      <c r="C168" s="9">
        <v>2641</v>
      </c>
      <c r="D168" s="10">
        <v>43862</v>
      </c>
      <c r="G168" s="13"/>
    </row>
    <row r="169" spans="1:7" x14ac:dyDescent="0.35">
      <c r="A169">
        <v>209116</v>
      </c>
      <c r="B169" t="s">
        <v>27</v>
      </c>
      <c r="C169" s="9">
        <v>2708</v>
      </c>
      <c r="D169" s="10">
        <v>43862</v>
      </c>
      <c r="G169" s="13"/>
    </row>
    <row r="170" spans="1:7" x14ac:dyDescent="0.35">
      <c r="A170">
        <v>123693</v>
      </c>
      <c r="B170" t="s">
        <v>27</v>
      </c>
      <c r="C170" s="9">
        <v>2632</v>
      </c>
      <c r="D170" s="10">
        <v>43983</v>
      </c>
      <c r="G170" s="13"/>
    </row>
    <row r="171" spans="1:7" x14ac:dyDescent="0.35">
      <c r="A171">
        <v>670662</v>
      </c>
      <c r="B171" t="s">
        <v>27</v>
      </c>
      <c r="C171" s="9">
        <v>1583</v>
      </c>
      <c r="D171" s="10">
        <v>43983</v>
      </c>
      <c r="G171" s="13"/>
    </row>
    <row r="172" spans="1:7" x14ac:dyDescent="0.35">
      <c r="A172">
        <v>868182</v>
      </c>
      <c r="B172" t="s">
        <v>27</v>
      </c>
      <c r="C172" s="9">
        <v>571</v>
      </c>
      <c r="D172" s="10">
        <v>44013</v>
      </c>
      <c r="G172" s="13"/>
    </row>
    <row r="173" spans="1:7" x14ac:dyDescent="0.35">
      <c r="A173">
        <v>121808</v>
      </c>
      <c r="B173" t="s">
        <v>27</v>
      </c>
      <c r="C173" s="9">
        <v>2696</v>
      </c>
      <c r="D173" s="10">
        <v>44044</v>
      </c>
      <c r="G173" s="13"/>
    </row>
    <row r="174" spans="1:7" x14ac:dyDescent="0.35">
      <c r="A174">
        <v>626543</v>
      </c>
      <c r="B174" t="s">
        <v>27</v>
      </c>
      <c r="C174" s="9">
        <v>1565</v>
      </c>
      <c r="D174" s="10">
        <v>44105</v>
      </c>
      <c r="G174" s="13"/>
    </row>
    <row r="175" spans="1:7" x14ac:dyDescent="0.35">
      <c r="A175">
        <v>374010</v>
      </c>
      <c r="B175" t="s">
        <v>27</v>
      </c>
      <c r="C175" s="9">
        <v>1249</v>
      </c>
      <c r="D175" s="10">
        <v>44105</v>
      </c>
      <c r="G175" s="13"/>
    </row>
    <row r="176" spans="1:7" x14ac:dyDescent="0.35">
      <c r="A176">
        <v>448428</v>
      </c>
      <c r="B176" t="s">
        <v>27</v>
      </c>
      <c r="C176" s="9">
        <v>357</v>
      </c>
      <c r="D176" s="10">
        <v>44136</v>
      </c>
      <c r="G176" s="13"/>
    </row>
    <row r="177" spans="1:7" x14ac:dyDescent="0.35">
      <c r="A177">
        <v>721092</v>
      </c>
      <c r="B177" t="s">
        <v>27</v>
      </c>
      <c r="C177" s="9">
        <v>1013</v>
      </c>
      <c r="D177" s="10">
        <v>44166</v>
      </c>
      <c r="G177" s="13"/>
    </row>
    <row r="178" spans="1:7" x14ac:dyDescent="0.35">
      <c r="A178">
        <v>217341</v>
      </c>
      <c r="B178" t="s">
        <v>27</v>
      </c>
      <c r="C178" s="9">
        <v>278</v>
      </c>
      <c r="D178" s="10">
        <v>43862</v>
      </c>
      <c r="G178" s="13"/>
    </row>
    <row r="179" spans="1:7" x14ac:dyDescent="0.35">
      <c r="A179">
        <v>442121</v>
      </c>
      <c r="B179" t="s">
        <v>27</v>
      </c>
      <c r="C179" s="9">
        <v>2428</v>
      </c>
      <c r="D179" s="10">
        <v>43891</v>
      </c>
      <c r="G179" s="13"/>
    </row>
    <row r="180" spans="1:7" x14ac:dyDescent="0.35">
      <c r="A180">
        <v>544855</v>
      </c>
      <c r="B180" t="s">
        <v>27</v>
      </c>
      <c r="C180" s="9">
        <v>1767</v>
      </c>
      <c r="D180" s="10">
        <v>44075</v>
      </c>
      <c r="G180" s="13"/>
    </row>
    <row r="181" spans="1:7" x14ac:dyDescent="0.35">
      <c r="A181">
        <v>158597</v>
      </c>
      <c r="B181" t="s">
        <v>27</v>
      </c>
      <c r="C181" s="9">
        <v>1393</v>
      </c>
      <c r="D181" s="10">
        <v>44105</v>
      </c>
      <c r="G181" s="13"/>
    </row>
    <row r="182" spans="1:7" x14ac:dyDescent="0.35">
      <c r="A182">
        <v>358353</v>
      </c>
      <c r="B182" t="s">
        <v>27</v>
      </c>
      <c r="C182" s="9">
        <v>260</v>
      </c>
      <c r="D182" s="10">
        <v>43862</v>
      </c>
      <c r="G182" s="13"/>
    </row>
    <row r="183" spans="1:7" x14ac:dyDescent="0.35">
      <c r="A183">
        <v>864409</v>
      </c>
      <c r="B183" t="s">
        <v>27</v>
      </c>
      <c r="C183" s="9">
        <v>2470</v>
      </c>
      <c r="D183" s="10">
        <v>43709</v>
      </c>
      <c r="G183" s="13"/>
    </row>
    <row r="184" spans="1:7" x14ac:dyDescent="0.35">
      <c r="A184">
        <v>520865</v>
      </c>
      <c r="B184" t="s">
        <v>27</v>
      </c>
      <c r="C184" s="9">
        <v>1743</v>
      </c>
      <c r="D184" s="10">
        <v>43739</v>
      </c>
      <c r="G184" s="13"/>
    </row>
    <row r="185" spans="1:7" x14ac:dyDescent="0.35">
      <c r="A185">
        <v>898886</v>
      </c>
      <c r="B185" t="s">
        <v>27</v>
      </c>
      <c r="C185" s="9">
        <v>2914</v>
      </c>
      <c r="D185" s="10">
        <v>44105</v>
      </c>
      <c r="G185" s="13"/>
    </row>
    <row r="186" spans="1:7" x14ac:dyDescent="0.35">
      <c r="A186">
        <v>429735</v>
      </c>
      <c r="B186" t="s">
        <v>27</v>
      </c>
      <c r="C186" s="9">
        <v>1731</v>
      </c>
      <c r="D186" s="10">
        <v>44105</v>
      </c>
      <c r="G186" s="13"/>
    </row>
    <row r="187" spans="1:7" x14ac:dyDescent="0.35">
      <c r="A187">
        <v>778322</v>
      </c>
      <c r="B187" t="s">
        <v>27</v>
      </c>
      <c r="C187" s="9">
        <v>700</v>
      </c>
      <c r="D187" s="10">
        <v>44136</v>
      </c>
      <c r="G187" s="13"/>
    </row>
    <row r="188" spans="1:7" x14ac:dyDescent="0.35">
      <c r="A188">
        <v>754823</v>
      </c>
      <c r="B188" t="s">
        <v>27</v>
      </c>
      <c r="C188" s="9">
        <v>2222</v>
      </c>
      <c r="D188" s="10">
        <v>43770</v>
      </c>
      <c r="G188" s="13"/>
    </row>
    <row r="189" spans="1:7" x14ac:dyDescent="0.35">
      <c r="A189">
        <v>763666</v>
      </c>
      <c r="B189" t="s">
        <v>27</v>
      </c>
      <c r="C189" s="9">
        <v>1177</v>
      </c>
      <c r="D189" s="10">
        <v>44136</v>
      </c>
      <c r="G189" s="13"/>
    </row>
    <row r="190" spans="1:7" x14ac:dyDescent="0.35">
      <c r="A190">
        <v>364025</v>
      </c>
      <c r="B190" t="s">
        <v>27</v>
      </c>
      <c r="C190" s="9">
        <v>1922</v>
      </c>
      <c r="D190" s="10">
        <v>43770</v>
      </c>
      <c r="G190" s="13"/>
    </row>
    <row r="191" spans="1:7" x14ac:dyDescent="0.35">
      <c r="A191">
        <v>690780</v>
      </c>
      <c r="B191" t="s">
        <v>27</v>
      </c>
      <c r="C191" s="9">
        <v>1158</v>
      </c>
      <c r="D191" s="10">
        <v>43891</v>
      </c>
      <c r="G191" s="13"/>
    </row>
    <row r="192" spans="1:7" x14ac:dyDescent="0.35">
      <c r="A192">
        <v>216326</v>
      </c>
      <c r="B192" t="s">
        <v>27</v>
      </c>
      <c r="C192" s="9">
        <v>1614</v>
      </c>
      <c r="D192" s="10">
        <v>43922</v>
      </c>
      <c r="G192" s="13"/>
    </row>
    <row r="193" spans="1:7" x14ac:dyDescent="0.35">
      <c r="A193">
        <v>844763</v>
      </c>
      <c r="B193" t="s">
        <v>27</v>
      </c>
      <c r="C193" s="9">
        <v>2535</v>
      </c>
      <c r="D193" s="10">
        <v>43922</v>
      </c>
      <c r="G193" s="13"/>
    </row>
    <row r="194" spans="1:7" x14ac:dyDescent="0.35">
      <c r="A194">
        <v>251968</v>
      </c>
      <c r="B194" t="s">
        <v>27</v>
      </c>
      <c r="C194" s="9">
        <v>2851</v>
      </c>
      <c r="D194" s="10">
        <v>43952</v>
      </c>
      <c r="G194" s="13"/>
    </row>
    <row r="195" spans="1:7" x14ac:dyDescent="0.35">
      <c r="A195">
        <v>408804</v>
      </c>
      <c r="B195" t="s">
        <v>27</v>
      </c>
      <c r="C195" s="9">
        <v>2559</v>
      </c>
      <c r="D195" s="10">
        <v>44044</v>
      </c>
      <c r="G195" s="13"/>
    </row>
    <row r="196" spans="1:7" x14ac:dyDescent="0.35">
      <c r="A196">
        <v>609851</v>
      </c>
      <c r="B196" t="s">
        <v>27</v>
      </c>
      <c r="C196" s="9">
        <v>267</v>
      </c>
      <c r="D196" s="10">
        <v>43739</v>
      </c>
      <c r="G196" s="13"/>
    </row>
    <row r="197" spans="1:7" x14ac:dyDescent="0.35">
      <c r="A197">
        <v>332447</v>
      </c>
      <c r="B197" t="s">
        <v>27</v>
      </c>
      <c r="C197" s="9">
        <v>1085</v>
      </c>
      <c r="D197" s="10">
        <v>44105</v>
      </c>
      <c r="G197" s="13"/>
    </row>
    <row r="198" spans="1:7" x14ac:dyDescent="0.35">
      <c r="A198">
        <v>837170</v>
      </c>
      <c r="B198" t="s">
        <v>27</v>
      </c>
      <c r="C198" s="9">
        <v>1175</v>
      </c>
      <c r="D198" s="10">
        <v>44105</v>
      </c>
      <c r="G198" s="13"/>
    </row>
    <row r="199" spans="1:7" x14ac:dyDescent="0.35">
      <c r="A199">
        <v>117162</v>
      </c>
      <c r="B199" t="s">
        <v>27</v>
      </c>
      <c r="C199" s="9">
        <v>2007</v>
      </c>
      <c r="D199" s="10">
        <v>43770</v>
      </c>
      <c r="G199" s="13"/>
    </row>
    <row r="200" spans="1:7" x14ac:dyDescent="0.35">
      <c r="A200">
        <v>708450</v>
      </c>
      <c r="B200" t="s">
        <v>27</v>
      </c>
      <c r="C200" s="9">
        <v>2151</v>
      </c>
      <c r="D200" s="10">
        <v>43770</v>
      </c>
      <c r="G200" s="13"/>
    </row>
    <row r="201" spans="1:7" x14ac:dyDescent="0.35">
      <c r="A201">
        <v>855262</v>
      </c>
      <c r="B201" t="s">
        <v>27</v>
      </c>
      <c r="C201" s="9">
        <v>914</v>
      </c>
      <c r="D201" s="10">
        <v>44166</v>
      </c>
      <c r="G201" s="13"/>
    </row>
    <row r="202" spans="1:7" x14ac:dyDescent="0.35">
      <c r="A202">
        <v>809091</v>
      </c>
      <c r="B202" t="s">
        <v>27</v>
      </c>
      <c r="C202" s="9">
        <v>293</v>
      </c>
      <c r="D202" s="10">
        <v>44166</v>
      </c>
      <c r="G202" s="13"/>
    </row>
    <row r="203" spans="1:7" x14ac:dyDescent="0.35">
      <c r="A203">
        <v>170761</v>
      </c>
      <c r="B203" t="s">
        <v>27</v>
      </c>
      <c r="C203" s="9">
        <v>723</v>
      </c>
      <c r="D203" s="10">
        <v>43922</v>
      </c>
      <c r="G203" s="13"/>
    </row>
    <row r="204" spans="1:7" x14ac:dyDescent="0.35">
      <c r="A204">
        <v>203604</v>
      </c>
      <c r="B204" t="s">
        <v>28</v>
      </c>
      <c r="C204" s="9">
        <v>921</v>
      </c>
      <c r="D204" s="10">
        <v>43891</v>
      </c>
      <c r="G204" s="13"/>
    </row>
    <row r="205" spans="1:7" x14ac:dyDescent="0.35">
      <c r="A205">
        <v>830805</v>
      </c>
      <c r="B205" t="s">
        <v>28</v>
      </c>
      <c r="C205" s="9">
        <v>2518</v>
      </c>
      <c r="D205" s="10">
        <v>43983</v>
      </c>
      <c r="G205" s="13"/>
    </row>
    <row r="206" spans="1:7" x14ac:dyDescent="0.35">
      <c r="A206">
        <v>138739</v>
      </c>
      <c r="B206" t="s">
        <v>28</v>
      </c>
      <c r="C206" s="9">
        <v>1899</v>
      </c>
      <c r="D206" s="10">
        <v>43983</v>
      </c>
      <c r="G206" s="13"/>
    </row>
    <row r="207" spans="1:7" x14ac:dyDescent="0.35">
      <c r="A207">
        <v>830819</v>
      </c>
      <c r="B207" t="s">
        <v>28</v>
      </c>
      <c r="C207" s="9">
        <v>1545</v>
      </c>
      <c r="D207" s="10">
        <v>43983</v>
      </c>
      <c r="G207" s="13"/>
    </row>
    <row r="208" spans="1:7" x14ac:dyDescent="0.35">
      <c r="A208">
        <v>249098</v>
      </c>
      <c r="B208" t="s">
        <v>28</v>
      </c>
      <c r="C208" s="9">
        <v>2470</v>
      </c>
      <c r="D208" s="10">
        <v>43983</v>
      </c>
      <c r="G208" s="13"/>
    </row>
    <row r="209" spans="1:7" x14ac:dyDescent="0.35">
      <c r="A209">
        <v>252717</v>
      </c>
      <c r="B209" t="s">
        <v>28</v>
      </c>
      <c r="C209" s="9">
        <v>2665.5</v>
      </c>
      <c r="D209" s="10">
        <v>44013</v>
      </c>
      <c r="G209" s="13"/>
    </row>
    <row r="210" spans="1:7" x14ac:dyDescent="0.35">
      <c r="A210">
        <v>440487</v>
      </c>
      <c r="B210" t="s">
        <v>28</v>
      </c>
      <c r="C210" s="9">
        <v>958</v>
      </c>
      <c r="D210" s="10">
        <v>44044</v>
      </c>
      <c r="G210" s="13"/>
    </row>
    <row r="211" spans="1:7" x14ac:dyDescent="0.35">
      <c r="A211">
        <v>366159</v>
      </c>
      <c r="B211" t="s">
        <v>28</v>
      </c>
      <c r="C211" s="9">
        <v>2146</v>
      </c>
      <c r="D211" s="10">
        <v>44075</v>
      </c>
      <c r="G211" s="13"/>
    </row>
    <row r="212" spans="1:7" x14ac:dyDescent="0.35">
      <c r="A212">
        <v>439030</v>
      </c>
      <c r="B212" t="s">
        <v>28</v>
      </c>
      <c r="C212" s="9">
        <v>345</v>
      </c>
      <c r="D212" s="10">
        <v>43739</v>
      </c>
      <c r="G212" s="13"/>
    </row>
    <row r="213" spans="1:7" x14ac:dyDescent="0.35">
      <c r="A213">
        <v>227728</v>
      </c>
      <c r="B213" t="s">
        <v>28</v>
      </c>
      <c r="C213" s="9">
        <v>615</v>
      </c>
      <c r="D213" s="10">
        <v>44166</v>
      </c>
      <c r="G213" s="13"/>
    </row>
    <row r="214" spans="1:7" x14ac:dyDescent="0.35">
      <c r="A214">
        <v>353832</v>
      </c>
      <c r="B214" t="s">
        <v>28</v>
      </c>
      <c r="C214" s="9">
        <v>2214</v>
      </c>
      <c r="D214" s="10">
        <v>43891</v>
      </c>
      <c r="G214" s="13"/>
    </row>
    <row r="215" spans="1:7" x14ac:dyDescent="0.35">
      <c r="A215">
        <v>142538</v>
      </c>
      <c r="B215" t="s">
        <v>28</v>
      </c>
      <c r="C215" s="9">
        <v>2301</v>
      </c>
      <c r="D215" s="10">
        <v>43922</v>
      </c>
      <c r="G215" s="13"/>
    </row>
    <row r="216" spans="1:7" x14ac:dyDescent="0.35">
      <c r="A216">
        <v>892418</v>
      </c>
      <c r="B216" t="s">
        <v>28</v>
      </c>
      <c r="C216" s="9">
        <v>1375.5</v>
      </c>
      <c r="D216" s="10">
        <v>44013</v>
      </c>
      <c r="G216" s="13"/>
    </row>
    <row r="217" spans="1:7" x14ac:dyDescent="0.35">
      <c r="A217">
        <v>459280</v>
      </c>
      <c r="B217" t="s">
        <v>28</v>
      </c>
      <c r="C217" s="9">
        <v>1830</v>
      </c>
      <c r="D217" s="10">
        <v>44044</v>
      </c>
      <c r="G217" s="13"/>
    </row>
    <row r="218" spans="1:7" x14ac:dyDescent="0.35">
      <c r="A218">
        <v>539666</v>
      </c>
      <c r="B218" t="s">
        <v>28</v>
      </c>
      <c r="C218" s="9">
        <v>2498</v>
      </c>
      <c r="D218" s="10">
        <v>43709</v>
      </c>
      <c r="G218" s="13"/>
    </row>
    <row r="219" spans="1:7" x14ac:dyDescent="0.35">
      <c r="A219">
        <v>625570</v>
      </c>
      <c r="B219" t="s">
        <v>28</v>
      </c>
      <c r="C219" s="9">
        <v>663</v>
      </c>
      <c r="D219" s="10">
        <v>43739</v>
      </c>
      <c r="G219" s="13"/>
    </row>
    <row r="220" spans="1:7" x14ac:dyDescent="0.35">
      <c r="A220">
        <v>652401</v>
      </c>
      <c r="B220" t="s">
        <v>28</v>
      </c>
      <c r="C220" s="9">
        <v>1142</v>
      </c>
      <c r="D220" s="10">
        <v>43983</v>
      </c>
      <c r="G220" s="13"/>
    </row>
    <row r="221" spans="1:7" x14ac:dyDescent="0.35">
      <c r="A221">
        <v>326089</v>
      </c>
      <c r="B221" t="s">
        <v>28</v>
      </c>
      <c r="C221" s="9">
        <v>1566</v>
      </c>
      <c r="D221" s="10">
        <v>44105</v>
      </c>
      <c r="G221" s="13"/>
    </row>
    <row r="222" spans="1:7" x14ac:dyDescent="0.35">
      <c r="A222">
        <v>676869</v>
      </c>
      <c r="B222" t="s">
        <v>28</v>
      </c>
      <c r="C222" s="9">
        <v>690</v>
      </c>
      <c r="D222" s="10">
        <v>44136</v>
      </c>
      <c r="G222" s="13"/>
    </row>
    <row r="223" spans="1:7" x14ac:dyDescent="0.35">
      <c r="A223">
        <v>113657</v>
      </c>
      <c r="B223" t="s">
        <v>28</v>
      </c>
      <c r="C223" s="9">
        <v>1660</v>
      </c>
      <c r="D223" s="10">
        <v>43770</v>
      </c>
      <c r="G223" s="13"/>
    </row>
    <row r="224" spans="1:7" x14ac:dyDescent="0.35">
      <c r="A224">
        <v>570270</v>
      </c>
      <c r="B224" t="s">
        <v>28</v>
      </c>
      <c r="C224" s="9">
        <v>1958</v>
      </c>
      <c r="D224" s="10">
        <v>43862</v>
      </c>
      <c r="G224" s="13"/>
    </row>
    <row r="225" spans="1:7" x14ac:dyDescent="0.35">
      <c r="A225">
        <v>445507</v>
      </c>
      <c r="B225" t="s">
        <v>28</v>
      </c>
      <c r="C225" s="9">
        <v>1901</v>
      </c>
      <c r="D225" s="10">
        <v>43983</v>
      </c>
      <c r="G225" s="13"/>
    </row>
    <row r="226" spans="1:7" x14ac:dyDescent="0.35">
      <c r="A226">
        <v>154432</v>
      </c>
      <c r="B226" t="s">
        <v>28</v>
      </c>
      <c r="C226" s="9">
        <v>544</v>
      </c>
      <c r="D226" s="10">
        <v>44075</v>
      </c>
      <c r="G226" s="13"/>
    </row>
    <row r="227" spans="1:7" x14ac:dyDescent="0.35">
      <c r="A227">
        <v>806978</v>
      </c>
      <c r="B227" t="s">
        <v>28</v>
      </c>
      <c r="C227" s="9">
        <v>1797</v>
      </c>
      <c r="D227" s="10">
        <v>43709</v>
      </c>
      <c r="G227" s="13"/>
    </row>
    <row r="228" spans="1:7" x14ac:dyDescent="0.35">
      <c r="A228">
        <v>637451</v>
      </c>
      <c r="B228" t="s">
        <v>28</v>
      </c>
      <c r="C228" s="9">
        <v>1287</v>
      </c>
      <c r="D228" s="10">
        <v>44166</v>
      </c>
      <c r="G228" s="13"/>
    </row>
    <row r="229" spans="1:7" x14ac:dyDescent="0.35">
      <c r="A229">
        <v>494228</v>
      </c>
      <c r="B229" t="s">
        <v>28</v>
      </c>
      <c r="C229" s="9">
        <v>1706</v>
      </c>
      <c r="D229" s="10">
        <v>44166</v>
      </c>
      <c r="G229" s="13"/>
    </row>
    <row r="230" spans="1:7" x14ac:dyDescent="0.35">
      <c r="A230">
        <v>801641</v>
      </c>
      <c r="B230" t="s">
        <v>28</v>
      </c>
      <c r="C230" s="9">
        <v>2031</v>
      </c>
      <c r="D230" s="10">
        <v>44105</v>
      </c>
      <c r="G230" s="13"/>
    </row>
    <row r="231" spans="1:7" x14ac:dyDescent="0.35">
      <c r="A231">
        <v>823953</v>
      </c>
      <c r="B231" t="s">
        <v>28</v>
      </c>
      <c r="C231" s="9">
        <v>1967</v>
      </c>
      <c r="D231" s="10">
        <v>43891</v>
      </c>
      <c r="G231" s="13"/>
    </row>
    <row r="232" spans="1:7" x14ac:dyDescent="0.35">
      <c r="A232">
        <v>539522</v>
      </c>
      <c r="B232" t="s">
        <v>28</v>
      </c>
      <c r="C232" s="9">
        <v>1859</v>
      </c>
      <c r="D232" s="10">
        <v>44044</v>
      </c>
      <c r="G232" s="13"/>
    </row>
    <row r="233" spans="1:7" x14ac:dyDescent="0.35">
      <c r="A233">
        <v>873031</v>
      </c>
      <c r="B233" t="s">
        <v>28</v>
      </c>
      <c r="C233" s="9">
        <v>2851</v>
      </c>
      <c r="D233" s="10">
        <v>43739</v>
      </c>
      <c r="G233" s="13"/>
    </row>
    <row r="234" spans="1:7" x14ac:dyDescent="0.35">
      <c r="A234">
        <v>574744</v>
      </c>
      <c r="B234" t="s">
        <v>28</v>
      </c>
      <c r="C234" s="9">
        <v>2021</v>
      </c>
      <c r="D234" s="10">
        <v>44105</v>
      </c>
      <c r="G234" s="13"/>
    </row>
    <row r="235" spans="1:7" x14ac:dyDescent="0.35">
      <c r="A235">
        <v>130685</v>
      </c>
      <c r="B235" t="s">
        <v>28</v>
      </c>
      <c r="C235" s="9">
        <v>1138</v>
      </c>
      <c r="D235" s="10">
        <v>44166</v>
      </c>
      <c r="G235" s="13"/>
    </row>
    <row r="236" spans="1:7" x14ac:dyDescent="0.35">
      <c r="A236">
        <v>150704</v>
      </c>
      <c r="B236" t="s">
        <v>28</v>
      </c>
      <c r="C236" s="9">
        <v>1159</v>
      </c>
      <c r="D236" s="10">
        <v>43739</v>
      </c>
      <c r="G236" s="13"/>
    </row>
    <row r="237" spans="1:7" x14ac:dyDescent="0.35">
      <c r="A237">
        <v>779079</v>
      </c>
      <c r="B237" t="s">
        <v>28</v>
      </c>
      <c r="C237" s="9">
        <v>1384.5</v>
      </c>
      <c r="D237" s="10">
        <v>43831</v>
      </c>
      <c r="G237" s="13"/>
    </row>
    <row r="238" spans="1:7" x14ac:dyDescent="0.35">
      <c r="A238">
        <v>746705</v>
      </c>
      <c r="B238" t="s">
        <v>28</v>
      </c>
      <c r="C238" s="9">
        <v>3627</v>
      </c>
      <c r="D238" s="10">
        <v>44013</v>
      </c>
      <c r="G238" s="13"/>
    </row>
    <row r="239" spans="1:7" x14ac:dyDescent="0.35">
      <c r="A239">
        <v>594945</v>
      </c>
      <c r="B239" t="s">
        <v>28</v>
      </c>
      <c r="C239" s="9">
        <v>720</v>
      </c>
      <c r="D239" s="10">
        <v>43709</v>
      </c>
      <c r="G239" s="13"/>
    </row>
    <row r="240" spans="1:7" x14ac:dyDescent="0.35">
      <c r="A240">
        <v>454312</v>
      </c>
      <c r="B240" t="s">
        <v>28</v>
      </c>
      <c r="C240" s="9">
        <v>2342</v>
      </c>
      <c r="D240" s="10">
        <v>44136</v>
      </c>
      <c r="G240" s="13"/>
    </row>
    <row r="241" spans="1:7" x14ac:dyDescent="0.35">
      <c r="A241">
        <v>830981</v>
      </c>
      <c r="B241" t="s">
        <v>28</v>
      </c>
      <c r="C241" s="9">
        <v>1100</v>
      </c>
      <c r="D241" s="10">
        <v>43800</v>
      </c>
      <c r="G241" s="13"/>
    </row>
    <row r="242" spans="1:7" x14ac:dyDescent="0.35">
      <c r="A242">
        <v>503244</v>
      </c>
      <c r="B242" t="s">
        <v>28</v>
      </c>
      <c r="C242" s="9">
        <v>980</v>
      </c>
      <c r="D242" s="10">
        <v>43922</v>
      </c>
      <c r="G242" s="13"/>
    </row>
    <row r="243" spans="1:7" x14ac:dyDescent="0.35">
      <c r="A243">
        <v>199458</v>
      </c>
      <c r="B243" t="s">
        <v>28</v>
      </c>
      <c r="C243" s="9">
        <v>1460</v>
      </c>
      <c r="D243" s="10">
        <v>43952</v>
      </c>
      <c r="G243" s="13"/>
    </row>
    <row r="244" spans="1:7" x14ac:dyDescent="0.35">
      <c r="A244">
        <v>294390</v>
      </c>
      <c r="B244" t="s">
        <v>28</v>
      </c>
      <c r="C244" s="9">
        <v>1403</v>
      </c>
      <c r="D244" s="10">
        <v>43739</v>
      </c>
      <c r="G244" s="13"/>
    </row>
    <row r="245" spans="1:7" x14ac:dyDescent="0.35">
      <c r="A245">
        <v>128675</v>
      </c>
      <c r="B245" t="s">
        <v>28</v>
      </c>
      <c r="C245" s="9">
        <v>2723</v>
      </c>
      <c r="D245" s="10">
        <v>44136</v>
      </c>
      <c r="G245" s="13"/>
    </row>
    <row r="246" spans="1:7" x14ac:dyDescent="0.35">
      <c r="A246">
        <v>215754</v>
      </c>
      <c r="B246" t="s">
        <v>28</v>
      </c>
      <c r="C246" s="9">
        <v>1757</v>
      </c>
      <c r="D246" s="10">
        <v>43739</v>
      </c>
      <c r="G246" s="13"/>
    </row>
    <row r="247" spans="1:7" x14ac:dyDescent="0.35">
      <c r="A247">
        <v>336365</v>
      </c>
      <c r="B247" t="s">
        <v>28</v>
      </c>
      <c r="C247" s="9">
        <v>2340</v>
      </c>
      <c r="D247" s="10">
        <v>43831</v>
      </c>
      <c r="G247" s="13"/>
    </row>
    <row r="248" spans="1:7" x14ac:dyDescent="0.35">
      <c r="A248">
        <v>818777</v>
      </c>
      <c r="B248" t="s">
        <v>28</v>
      </c>
      <c r="C248" s="9">
        <v>2342</v>
      </c>
      <c r="D248" s="10">
        <v>44136</v>
      </c>
      <c r="G248" s="13"/>
    </row>
    <row r="249" spans="1:7" x14ac:dyDescent="0.35">
      <c r="A249">
        <v>757336</v>
      </c>
      <c r="B249" t="s">
        <v>28</v>
      </c>
      <c r="C249" s="9">
        <v>1976</v>
      </c>
      <c r="D249" s="10">
        <v>44105</v>
      </c>
      <c r="G249" s="13"/>
    </row>
    <row r="250" spans="1:7" x14ac:dyDescent="0.35">
      <c r="A250">
        <v>444955</v>
      </c>
      <c r="B250" t="s">
        <v>28</v>
      </c>
      <c r="C250" s="9">
        <v>2181</v>
      </c>
      <c r="D250" s="10">
        <v>44105</v>
      </c>
      <c r="G250" s="13"/>
    </row>
    <row r="251" spans="1:7" x14ac:dyDescent="0.35">
      <c r="A251">
        <v>443834</v>
      </c>
      <c r="B251" t="s">
        <v>28</v>
      </c>
      <c r="C251" s="9">
        <v>2500</v>
      </c>
      <c r="D251" s="10">
        <v>43770</v>
      </c>
      <c r="G251" s="13"/>
    </row>
    <row r="252" spans="1:7" x14ac:dyDescent="0.35">
      <c r="A252">
        <v>119754</v>
      </c>
      <c r="B252" t="s">
        <v>28</v>
      </c>
      <c r="C252" s="9">
        <v>488</v>
      </c>
      <c r="D252" s="10">
        <v>43862</v>
      </c>
      <c r="G252" s="13"/>
    </row>
    <row r="253" spans="1:7" x14ac:dyDescent="0.35">
      <c r="A253">
        <v>173001</v>
      </c>
      <c r="B253" t="s">
        <v>28</v>
      </c>
      <c r="C253" s="9">
        <v>1282</v>
      </c>
      <c r="D253" s="10">
        <v>43983</v>
      </c>
      <c r="G253" s="13"/>
    </row>
    <row r="254" spans="1:7" x14ac:dyDescent="0.35">
      <c r="A254">
        <v>179673</v>
      </c>
      <c r="B254" t="s">
        <v>28</v>
      </c>
      <c r="C254" s="9">
        <v>2501</v>
      </c>
      <c r="D254" s="10">
        <v>43891</v>
      </c>
      <c r="G254" s="13"/>
    </row>
    <row r="255" spans="1:7" x14ac:dyDescent="0.35">
      <c r="A255">
        <v>123331</v>
      </c>
      <c r="B255" t="s">
        <v>28</v>
      </c>
      <c r="C255" s="9">
        <v>708</v>
      </c>
      <c r="D255" s="10">
        <v>43983</v>
      </c>
      <c r="G255" s="13"/>
    </row>
    <row r="256" spans="1:7" x14ac:dyDescent="0.35">
      <c r="A256">
        <v>219898</v>
      </c>
      <c r="B256" t="s">
        <v>28</v>
      </c>
      <c r="C256" s="9">
        <v>645</v>
      </c>
      <c r="D256" s="10">
        <v>44013</v>
      </c>
      <c r="G256" s="13"/>
    </row>
    <row r="257" spans="1:7" x14ac:dyDescent="0.35">
      <c r="A257">
        <v>141979</v>
      </c>
      <c r="B257" t="s">
        <v>28</v>
      </c>
      <c r="C257" s="9">
        <v>1562</v>
      </c>
      <c r="D257" s="10">
        <v>44044</v>
      </c>
      <c r="G257" s="13"/>
    </row>
    <row r="258" spans="1:7" x14ac:dyDescent="0.35">
      <c r="A258">
        <v>781308</v>
      </c>
      <c r="B258" t="s">
        <v>28</v>
      </c>
      <c r="C258" s="9">
        <v>1283</v>
      </c>
      <c r="D258" s="10">
        <v>43709</v>
      </c>
      <c r="G258" s="13"/>
    </row>
    <row r="259" spans="1:7" x14ac:dyDescent="0.35">
      <c r="A259">
        <v>711452</v>
      </c>
      <c r="B259" t="s">
        <v>28</v>
      </c>
      <c r="C259" s="9">
        <v>711</v>
      </c>
      <c r="D259" s="10">
        <v>44166</v>
      </c>
      <c r="G259" s="13"/>
    </row>
    <row r="260" spans="1:7" x14ac:dyDescent="0.35">
      <c r="A260">
        <v>156617</v>
      </c>
      <c r="B260" t="s">
        <v>28</v>
      </c>
      <c r="C260" s="9">
        <v>3802.5</v>
      </c>
      <c r="D260" s="10">
        <v>43922</v>
      </c>
      <c r="G260" s="13"/>
    </row>
    <row r="261" spans="1:7" x14ac:dyDescent="0.35">
      <c r="A261">
        <v>487819</v>
      </c>
      <c r="B261" t="s">
        <v>28</v>
      </c>
      <c r="C261" s="9">
        <v>1666</v>
      </c>
      <c r="D261" s="10">
        <v>43952</v>
      </c>
      <c r="G261" s="13"/>
    </row>
    <row r="262" spans="1:7" x14ac:dyDescent="0.35">
      <c r="A262">
        <v>503591</v>
      </c>
      <c r="B262" t="s">
        <v>28</v>
      </c>
      <c r="C262" s="9">
        <v>322</v>
      </c>
      <c r="D262" s="10">
        <v>43709</v>
      </c>
      <c r="G262" s="13"/>
    </row>
    <row r="263" spans="1:7" x14ac:dyDescent="0.35">
      <c r="A263">
        <v>272243</v>
      </c>
      <c r="B263" t="s">
        <v>28</v>
      </c>
      <c r="C263" s="9">
        <v>2321</v>
      </c>
      <c r="D263" s="10">
        <v>44136</v>
      </c>
      <c r="G263" s="13"/>
    </row>
    <row r="264" spans="1:7" x14ac:dyDescent="0.35">
      <c r="A264">
        <v>431913</v>
      </c>
      <c r="B264" t="s">
        <v>28</v>
      </c>
      <c r="C264" s="9">
        <v>1857</v>
      </c>
      <c r="D264" s="10">
        <v>43770</v>
      </c>
      <c r="G264" s="13"/>
    </row>
    <row r="265" spans="1:7" x14ac:dyDescent="0.35">
      <c r="A265">
        <v>270516</v>
      </c>
      <c r="B265" t="s">
        <v>28</v>
      </c>
      <c r="C265" s="9">
        <v>1611</v>
      </c>
      <c r="D265" s="10">
        <v>43800</v>
      </c>
      <c r="G265" s="13"/>
    </row>
    <row r="266" spans="1:7" x14ac:dyDescent="0.35">
      <c r="A266">
        <v>390387</v>
      </c>
      <c r="B266" t="s">
        <v>28</v>
      </c>
      <c r="C266" s="9">
        <v>2797</v>
      </c>
      <c r="D266" s="10">
        <v>44166</v>
      </c>
      <c r="G266" s="13"/>
    </row>
    <row r="267" spans="1:7" x14ac:dyDescent="0.35">
      <c r="A267">
        <v>254540</v>
      </c>
      <c r="B267" t="s">
        <v>28</v>
      </c>
      <c r="C267" s="9">
        <v>334</v>
      </c>
      <c r="D267" s="10">
        <v>43800</v>
      </c>
      <c r="G267" s="13"/>
    </row>
    <row r="268" spans="1:7" x14ac:dyDescent="0.35">
      <c r="A268">
        <v>724808</v>
      </c>
      <c r="B268" t="s">
        <v>28</v>
      </c>
      <c r="C268" s="9">
        <v>2328</v>
      </c>
      <c r="D268" s="10">
        <v>44075</v>
      </c>
      <c r="G268" s="13"/>
    </row>
    <row r="269" spans="1:7" x14ac:dyDescent="0.35">
      <c r="A269">
        <v>561083</v>
      </c>
      <c r="B269" t="s">
        <v>28</v>
      </c>
      <c r="C269" s="9">
        <v>2313</v>
      </c>
      <c r="D269" s="10">
        <v>43952</v>
      </c>
      <c r="G269" s="13"/>
    </row>
    <row r="270" spans="1:7" x14ac:dyDescent="0.35">
      <c r="A270">
        <v>352793</v>
      </c>
      <c r="B270" t="s">
        <v>28</v>
      </c>
      <c r="C270" s="9">
        <v>1804</v>
      </c>
      <c r="D270" s="10">
        <v>43770</v>
      </c>
      <c r="G270" s="13"/>
    </row>
    <row r="271" spans="1:7" x14ac:dyDescent="0.35">
      <c r="A271">
        <v>742570</v>
      </c>
      <c r="B271" t="s">
        <v>28</v>
      </c>
      <c r="C271" s="9">
        <v>2072</v>
      </c>
      <c r="D271" s="10">
        <v>44166</v>
      </c>
      <c r="G271" s="13"/>
    </row>
    <row r="272" spans="1:7" x14ac:dyDescent="0.35">
      <c r="A272">
        <v>121208</v>
      </c>
      <c r="B272" t="s">
        <v>28</v>
      </c>
      <c r="C272" s="9">
        <v>766</v>
      </c>
      <c r="D272" s="10">
        <v>43831</v>
      </c>
      <c r="G272" s="13"/>
    </row>
    <row r="273" spans="1:7" x14ac:dyDescent="0.35">
      <c r="A273">
        <v>644686</v>
      </c>
      <c r="B273" t="s">
        <v>28</v>
      </c>
      <c r="C273" s="9">
        <v>2992</v>
      </c>
      <c r="D273" s="10">
        <v>43739</v>
      </c>
      <c r="G273" s="13"/>
    </row>
    <row r="274" spans="1:7" x14ac:dyDescent="0.35">
      <c r="A274">
        <v>881771</v>
      </c>
      <c r="B274" t="s">
        <v>28</v>
      </c>
      <c r="C274" s="9">
        <v>2157</v>
      </c>
      <c r="D274" s="10">
        <v>44166</v>
      </c>
      <c r="G274" s="13"/>
    </row>
    <row r="275" spans="1:7" x14ac:dyDescent="0.35">
      <c r="A275">
        <v>517456</v>
      </c>
      <c r="B275" t="s">
        <v>28</v>
      </c>
      <c r="C275" s="9">
        <v>677</v>
      </c>
      <c r="D275" s="10">
        <v>43891</v>
      </c>
      <c r="G275" s="13"/>
    </row>
    <row r="276" spans="1:7" x14ac:dyDescent="0.35">
      <c r="A276">
        <v>433556</v>
      </c>
      <c r="B276" t="s">
        <v>28</v>
      </c>
      <c r="C276" s="9">
        <v>1773</v>
      </c>
      <c r="D276" s="10">
        <v>43922</v>
      </c>
      <c r="G276" s="13"/>
    </row>
    <row r="277" spans="1:7" x14ac:dyDescent="0.35">
      <c r="A277">
        <v>741765</v>
      </c>
      <c r="B277" t="s">
        <v>28</v>
      </c>
      <c r="C277" s="9">
        <v>2420</v>
      </c>
      <c r="D277" s="10">
        <v>44075</v>
      </c>
      <c r="G277" s="13"/>
    </row>
    <row r="278" spans="1:7" x14ac:dyDescent="0.35">
      <c r="A278">
        <v>533611</v>
      </c>
      <c r="B278" t="s">
        <v>28</v>
      </c>
      <c r="C278" s="9">
        <v>2734</v>
      </c>
      <c r="D278" s="10">
        <v>44105</v>
      </c>
      <c r="G278" s="13"/>
    </row>
    <row r="279" spans="1:7" x14ac:dyDescent="0.35">
      <c r="A279">
        <v>347412</v>
      </c>
      <c r="B279" t="s">
        <v>28</v>
      </c>
      <c r="C279" s="9">
        <v>1715</v>
      </c>
      <c r="D279" s="10">
        <v>43739</v>
      </c>
      <c r="G279" s="13"/>
    </row>
    <row r="280" spans="1:7" x14ac:dyDescent="0.35">
      <c r="A280">
        <v>469636</v>
      </c>
      <c r="B280" t="s">
        <v>28</v>
      </c>
      <c r="C280" s="9">
        <v>1186</v>
      </c>
      <c r="D280" s="10">
        <v>43800</v>
      </c>
      <c r="G280" s="13"/>
    </row>
    <row r="281" spans="1:7" x14ac:dyDescent="0.35">
      <c r="A281">
        <v>200053</v>
      </c>
      <c r="B281" t="s">
        <v>28</v>
      </c>
      <c r="C281" s="9">
        <v>2661</v>
      </c>
      <c r="D281" s="10">
        <v>43952</v>
      </c>
      <c r="G281" s="13"/>
    </row>
    <row r="282" spans="1:7" x14ac:dyDescent="0.35">
      <c r="A282">
        <v>348844</v>
      </c>
      <c r="B282" t="s">
        <v>28</v>
      </c>
      <c r="C282" s="9">
        <v>982.5</v>
      </c>
      <c r="D282" s="10">
        <v>43831</v>
      </c>
      <c r="G282" s="13"/>
    </row>
    <row r="283" spans="1:7" x14ac:dyDescent="0.35">
      <c r="A283">
        <v>541297</v>
      </c>
      <c r="B283" t="s">
        <v>28</v>
      </c>
      <c r="C283" s="9">
        <v>1298</v>
      </c>
      <c r="D283" s="10">
        <v>43862</v>
      </c>
      <c r="G283" s="13"/>
    </row>
    <row r="284" spans="1:7" x14ac:dyDescent="0.35">
      <c r="A284">
        <v>280321</v>
      </c>
      <c r="B284" t="s">
        <v>28</v>
      </c>
      <c r="C284" s="9">
        <v>604</v>
      </c>
      <c r="D284" s="10">
        <v>43983</v>
      </c>
      <c r="G284" s="13"/>
    </row>
    <row r="285" spans="1:7" x14ac:dyDescent="0.35">
      <c r="A285">
        <v>434964</v>
      </c>
      <c r="B285" t="s">
        <v>28</v>
      </c>
      <c r="C285" s="9">
        <v>2255</v>
      </c>
      <c r="D285" s="10">
        <v>44013</v>
      </c>
      <c r="G285" s="13"/>
    </row>
    <row r="286" spans="1:7" x14ac:dyDescent="0.35">
      <c r="A286">
        <v>505218</v>
      </c>
      <c r="B286" t="s">
        <v>28</v>
      </c>
      <c r="C286" s="9">
        <v>1249</v>
      </c>
      <c r="D286" s="10">
        <v>44105</v>
      </c>
      <c r="G286" s="13"/>
    </row>
    <row r="287" spans="1:7" x14ac:dyDescent="0.35">
      <c r="A287">
        <v>715966</v>
      </c>
      <c r="B287" t="s">
        <v>28</v>
      </c>
      <c r="C287" s="9">
        <v>293</v>
      </c>
      <c r="D287" s="10">
        <v>43862</v>
      </c>
      <c r="G287" s="13"/>
    </row>
    <row r="288" spans="1:7" x14ac:dyDescent="0.35">
      <c r="A288">
        <v>295198</v>
      </c>
      <c r="B288" t="s">
        <v>28</v>
      </c>
      <c r="C288" s="9">
        <v>2996</v>
      </c>
      <c r="D288" s="10">
        <v>43739</v>
      </c>
      <c r="G288" s="13"/>
    </row>
    <row r="289" spans="1:7" x14ac:dyDescent="0.35">
      <c r="A289">
        <v>529423</v>
      </c>
      <c r="B289" t="s">
        <v>28</v>
      </c>
      <c r="C289" s="9">
        <v>2227.5</v>
      </c>
      <c r="D289" s="10">
        <v>43831</v>
      </c>
      <c r="G289" s="13"/>
    </row>
    <row r="290" spans="1:7" x14ac:dyDescent="0.35">
      <c r="A290">
        <v>721311</v>
      </c>
      <c r="B290" t="s">
        <v>28</v>
      </c>
      <c r="C290" s="9">
        <v>1199</v>
      </c>
      <c r="D290" s="10">
        <v>43922</v>
      </c>
      <c r="G290" s="13"/>
    </row>
    <row r="291" spans="1:7" x14ac:dyDescent="0.35">
      <c r="A291">
        <v>205221</v>
      </c>
      <c r="B291" t="s">
        <v>28</v>
      </c>
      <c r="C291" s="9">
        <v>200</v>
      </c>
      <c r="D291" s="10">
        <v>43952</v>
      </c>
      <c r="G291" s="13"/>
    </row>
    <row r="292" spans="1:7" x14ac:dyDescent="0.35">
      <c r="A292">
        <v>397049</v>
      </c>
      <c r="B292" t="s">
        <v>28</v>
      </c>
      <c r="C292" s="9">
        <v>388</v>
      </c>
      <c r="D292" s="10">
        <v>44075</v>
      </c>
      <c r="G292" s="13"/>
    </row>
    <row r="293" spans="1:7" x14ac:dyDescent="0.35">
      <c r="A293">
        <v>164574</v>
      </c>
      <c r="B293" t="s">
        <v>28</v>
      </c>
      <c r="C293" s="9">
        <v>1727</v>
      </c>
      <c r="D293" s="10">
        <v>43739</v>
      </c>
      <c r="G293" s="13"/>
    </row>
    <row r="294" spans="1:7" x14ac:dyDescent="0.35">
      <c r="A294">
        <v>138137</v>
      </c>
      <c r="B294" t="s">
        <v>28</v>
      </c>
      <c r="C294" s="9">
        <v>2300</v>
      </c>
      <c r="D294" s="10">
        <v>44166</v>
      </c>
      <c r="G294" s="13"/>
    </row>
    <row r="295" spans="1:7" x14ac:dyDescent="0.35">
      <c r="A295">
        <v>894001</v>
      </c>
      <c r="B295" t="s">
        <v>28</v>
      </c>
      <c r="C295" s="9">
        <v>546</v>
      </c>
      <c r="D295" s="10">
        <v>44105</v>
      </c>
      <c r="G295" s="13"/>
    </row>
    <row r="296" spans="1:7" x14ac:dyDescent="0.35">
      <c r="A296">
        <v>605154</v>
      </c>
      <c r="B296" t="s">
        <v>28</v>
      </c>
      <c r="C296" s="9">
        <v>1368</v>
      </c>
      <c r="D296" s="10">
        <v>43862</v>
      </c>
      <c r="G296" s="13"/>
    </row>
    <row r="297" spans="1:7" x14ac:dyDescent="0.35">
      <c r="A297">
        <v>736328</v>
      </c>
      <c r="B297" t="s">
        <v>29</v>
      </c>
      <c r="C297" s="9">
        <v>2750</v>
      </c>
      <c r="D297" s="10">
        <v>43862</v>
      </c>
      <c r="G297" s="13"/>
    </row>
    <row r="298" spans="1:7" x14ac:dyDescent="0.35">
      <c r="A298">
        <v>731074</v>
      </c>
      <c r="B298" t="s">
        <v>29</v>
      </c>
      <c r="C298" s="9">
        <v>1953</v>
      </c>
      <c r="D298" s="10">
        <v>43922</v>
      </c>
      <c r="G298" s="13"/>
    </row>
    <row r="299" spans="1:7" x14ac:dyDescent="0.35">
      <c r="A299">
        <v>739483</v>
      </c>
      <c r="B299" t="s">
        <v>29</v>
      </c>
      <c r="C299" s="9">
        <v>4219.5</v>
      </c>
      <c r="D299" s="10">
        <v>43922</v>
      </c>
      <c r="G299" s="13"/>
    </row>
    <row r="300" spans="1:7" x14ac:dyDescent="0.35">
      <c r="A300">
        <v>609228</v>
      </c>
      <c r="B300" t="s">
        <v>29</v>
      </c>
      <c r="C300" s="9">
        <v>1899</v>
      </c>
      <c r="D300" s="10">
        <v>43983</v>
      </c>
      <c r="G300" s="13"/>
    </row>
    <row r="301" spans="1:7" x14ac:dyDescent="0.35">
      <c r="A301">
        <v>754791</v>
      </c>
      <c r="B301" t="s">
        <v>29</v>
      </c>
      <c r="C301" s="9">
        <v>1686</v>
      </c>
      <c r="D301" s="10">
        <v>44013</v>
      </c>
      <c r="G301" s="13"/>
    </row>
    <row r="302" spans="1:7" x14ac:dyDescent="0.35">
      <c r="A302">
        <v>348619</v>
      </c>
      <c r="B302" t="s">
        <v>29</v>
      </c>
      <c r="C302" s="9">
        <v>2141</v>
      </c>
      <c r="D302" s="10">
        <v>44044</v>
      </c>
      <c r="G302" s="13"/>
    </row>
    <row r="303" spans="1:7" x14ac:dyDescent="0.35">
      <c r="A303">
        <v>170867</v>
      </c>
      <c r="B303" t="s">
        <v>29</v>
      </c>
      <c r="C303" s="9">
        <v>1143</v>
      </c>
      <c r="D303" s="10">
        <v>44105</v>
      </c>
      <c r="G303" s="13"/>
    </row>
    <row r="304" spans="1:7" x14ac:dyDescent="0.35">
      <c r="A304">
        <v>183779</v>
      </c>
      <c r="B304" t="s">
        <v>29</v>
      </c>
      <c r="C304" s="9">
        <v>615</v>
      </c>
      <c r="D304" s="10">
        <v>44166</v>
      </c>
      <c r="G304" s="13"/>
    </row>
    <row r="305" spans="1:7" x14ac:dyDescent="0.35">
      <c r="A305">
        <v>304546</v>
      </c>
      <c r="B305" t="s">
        <v>29</v>
      </c>
      <c r="C305" s="9">
        <v>1989</v>
      </c>
      <c r="D305" s="10">
        <v>43709</v>
      </c>
      <c r="G305" s="13"/>
    </row>
    <row r="306" spans="1:7" x14ac:dyDescent="0.35">
      <c r="A306">
        <v>182735</v>
      </c>
      <c r="B306" t="s">
        <v>29</v>
      </c>
      <c r="C306" s="9">
        <v>321</v>
      </c>
      <c r="D306" s="10">
        <v>43770</v>
      </c>
      <c r="G306" s="13"/>
    </row>
    <row r="307" spans="1:7" x14ac:dyDescent="0.35">
      <c r="A307">
        <v>150101</v>
      </c>
      <c r="B307" t="s">
        <v>29</v>
      </c>
      <c r="C307" s="9">
        <v>259</v>
      </c>
      <c r="D307" s="10">
        <v>43891</v>
      </c>
      <c r="G307" s="13"/>
    </row>
    <row r="308" spans="1:7" x14ac:dyDescent="0.35">
      <c r="A308">
        <v>604462</v>
      </c>
      <c r="B308" t="s">
        <v>29</v>
      </c>
      <c r="C308" s="9">
        <v>1101</v>
      </c>
      <c r="D308" s="10">
        <v>43891</v>
      </c>
      <c r="G308" s="13"/>
    </row>
    <row r="309" spans="1:7" x14ac:dyDescent="0.35">
      <c r="A309">
        <v>655952</v>
      </c>
      <c r="B309" t="s">
        <v>29</v>
      </c>
      <c r="C309" s="9">
        <v>2276</v>
      </c>
      <c r="D309" s="10">
        <v>43952</v>
      </c>
      <c r="G309" s="13"/>
    </row>
    <row r="310" spans="1:7" x14ac:dyDescent="0.35">
      <c r="A310">
        <v>253215</v>
      </c>
      <c r="B310" t="s">
        <v>29</v>
      </c>
      <c r="C310" s="9">
        <v>2966</v>
      </c>
      <c r="D310" s="10">
        <v>43739</v>
      </c>
      <c r="G310" s="13"/>
    </row>
    <row r="311" spans="1:7" x14ac:dyDescent="0.35">
      <c r="A311">
        <v>734809</v>
      </c>
      <c r="B311" t="s">
        <v>29</v>
      </c>
      <c r="C311" s="9">
        <v>1236</v>
      </c>
      <c r="D311" s="10">
        <v>44136</v>
      </c>
      <c r="G311" s="13"/>
    </row>
    <row r="312" spans="1:7" x14ac:dyDescent="0.35">
      <c r="A312">
        <v>544809</v>
      </c>
      <c r="B312" t="s">
        <v>29</v>
      </c>
      <c r="C312" s="9">
        <v>941</v>
      </c>
      <c r="D312" s="10">
        <v>44136</v>
      </c>
      <c r="G312" s="13"/>
    </row>
    <row r="313" spans="1:7" x14ac:dyDescent="0.35">
      <c r="A313">
        <v>580583</v>
      </c>
      <c r="B313" t="s">
        <v>29</v>
      </c>
      <c r="C313" s="9">
        <v>1916</v>
      </c>
      <c r="D313" s="10">
        <v>44166</v>
      </c>
      <c r="G313" s="13"/>
    </row>
    <row r="314" spans="1:7" x14ac:dyDescent="0.35">
      <c r="A314">
        <v>283163</v>
      </c>
      <c r="B314" t="s">
        <v>29</v>
      </c>
      <c r="C314" s="9">
        <v>1865</v>
      </c>
      <c r="D314" s="10">
        <v>43862</v>
      </c>
      <c r="G314" s="13"/>
    </row>
    <row r="315" spans="1:7" x14ac:dyDescent="0.35">
      <c r="A315">
        <v>558408</v>
      </c>
      <c r="B315" t="s">
        <v>29</v>
      </c>
      <c r="C315" s="9">
        <v>1074</v>
      </c>
      <c r="D315" s="10">
        <v>43922</v>
      </c>
      <c r="G315" s="13"/>
    </row>
    <row r="316" spans="1:7" x14ac:dyDescent="0.35">
      <c r="A316">
        <v>788478</v>
      </c>
      <c r="B316" t="s">
        <v>29</v>
      </c>
      <c r="C316" s="9">
        <v>1907</v>
      </c>
      <c r="D316" s="10">
        <v>44075</v>
      </c>
      <c r="G316" s="13"/>
    </row>
    <row r="317" spans="1:7" x14ac:dyDescent="0.35">
      <c r="A317">
        <v>397008</v>
      </c>
      <c r="B317" t="s">
        <v>29</v>
      </c>
      <c r="C317" s="9">
        <v>671</v>
      </c>
      <c r="D317" s="10">
        <v>43739</v>
      </c>
      <c r="G317" s="13"/>
    </row>
    <row r="318" spans="1:7" x14ac:dyDescent="0.35">
      <c r="A318">
        <v>733366</v>
      </c>
      <c r="B318" t="s">
        <v>29</v>
      </c>
      <c r="C318" s="9">
        <v>1778</v>
      </c>
      <c r="D318" s="10">
        <v>43800</v>
      </c>
      <c r="G318" s="13"/>
    </row>
    <row r="319" spans="1:7" x14ac:dyDescent="0.35">
      <c r="A319">
        <v>602865</v>
      </c>
      <c r="B319" t="s">
        <v>29</v>
      </c>
      <c r="C319" s="9">
        <v>1683</v>
      </c>
      <c r="D319" s="10">
        <v>44013</v>
      </c>
      <c r="G319" s="13"/>
    </row>
    <row r="320" spans="1:7" x14ac:dyDescent="0.35">
      <c r="A320">
        <v>304458</v>
      </c>
      <c r="B320" t="s">
        <v>29</v>
      </c>
      <c r="C320" s="9">
        <v>1123</v>
      </c>
      <c r="D320" s="10">
        <v>44044</v>
      </c>
      <c r="G320" s="13"/>
    </row>
    <row r="321" spans="1:7" x14ac:dyDescent="0.35">
      <c r="A321">
        <v>151329</v>
      </c>
      <c r="B321" t="s">
        <v>29</v>
      </c>
      <c r="C321" s="9">
        <v>1159</v>
      </c>
      <c r="D321" s="10">
        <v>43739</v>
      </c>
      <c r="G321" s="13"/>
    </row>
    <row r="322" spans="1:7" x14ac:dyDescent="0.35">
      <c r="A322">
        <v>357838</v>
      </c>
      <c r="B322" t="s">
        <v>29</v>
      </c>
      <c r="C322" s="9">
        <v>1350</v>
      </c>
      <c r="D322" s="10">
        <v>43862</v>
      </c>
      <c r="G322" s="13"/>
    </row>
    <row r="323" spans="1:7" x14ac:dyDescent="0.35">
      <c r="A323">
        <v>399302</v>
      </c>
      <c r="B323" t="s">
        <v>29</v>
      </c>
      <c r="C323" s="9">
        <v>552</v>
      </c>
      <c r="D323" s="10">
        <v>44044</v>
      </c>
      <c r="G323" s="13"/>
    </row>
    <row r="324" spans="1:7" x14ac:dyDescent="0.35">
      <c r="A324">
        <v>117166</v>
      </c>
      <c r="B324" t="s">
        <v>29</v>
      </c>
      <c r="C324" s="9">
        <v>1228</v>
      </c>
      <c r="D324" s="10">
        <v>43739</v>
      </c>
      <c r="G324" s="13"/>
    </row>
    <row r="325" spans="1:7" x14ac:dyDescent="0.35">
      <c r="A325">
        <v>707082</v>
      </c>
      <c r="B325" t="s">
        <v>29</v>
      </c>
      <c r="C325" s="9">
        <v>1250</v>
      </c>
      <c r="D325" s="10">
        <v>44166</v>
      </c>
      <c r="G325" s="13"/>
    </row>
    <row r="326" spans="1:7" x14ac:dyDescent="0.35">
      <c r="A326">
        <v>131249</v>
      </c>
      <c r="B326" t="s">
        <v>29</v>
      </c>
      <c r="C326" s="9">
        <v>1987.5</v>
      </c>
      <c r="D326" s="10">
        <v>43831</v>
      </c>
      <c r="G326" s="13"/>
    </row>
    <row r="327" spans="1:7" x14ac:dyDescent="0.35">
      <c r="A327">
        <v>551372</v>
      </c>
      <c r="B327" t="s">
        <v>29</v>
      </c>
      <c r="C327" s="9">
        <v>1679</v>
      </c>
      <c r="D327" s="10">
        <v>44075</v>
      </c>
      <c r="G327" s="13"/>
    </row>
    <row r="328" spans="1:7" x14ac:dyDescent="0.35">
      <c r="A328">
        <v>698573</v>
      </c>
      <c r="B328" t="s">
        <v>29</v>
      </c>
      <c r="C328" s="9">
        <v>727</v>
      </c>
      <c r="D328" s="10">
        <v>43739</v>
      </c>
      <c r="G328" s="13"/>
    </row>
    <row r="329" spans="1:7" x14ac:dyDescent="0.35">
      <c r="A329">
        <v>504962</v>
      </c>
      <c r="B329" t="s">
        <v>29</v>
      </c>
      <c r="C329" s="9">
        <v>1403</v>
      </c>
      <c r="D329" s="10">
        <v>43739</v>
      </c>
      <c r="G329" s="13"/>
    </row>
    <row r="330" spans="1:7" x14ac:dyDescent="0.35">
      <c r="A330">
        <v>657776</v>
      </c>
      <c r="B330" t="s">
        <v>29</v>
      </c>
      <c r="C330" s="9">
        <v>2076</v>
      </c>
      <c r="D330" s="10">
        <v>43739</v>
      </c>
      <c r="G330" s="13"/>
    </row>
    <row r="331" spans="1:7" x14ac:dyDescent="0.35">
      <c r="A331">
        <v>691342</v>
      </c>
      <c r="B331" t="s">
        <v>29</v>
      </c>
      <c r="C331" s="9">
        <v>1135</v>
      </c>
      <c r="D331" s="10">
        <v>43983</v>
      </c>
      <c r="G331" s="13"/>
    </row>
    <row r="332" spans="1:7" x14ac:dyDescent="0.35">
      <c r="A332">
        <v>493427</v>
      </c>
      <c r="B332" t="s">
        <v>29</v>
      </c>
      <c r="C332" s="9">
        <v>1645</v>
      </c>
      <c r="D332" s="10">
        <v>43952</v>
      </c>
      <c r="G332" s="13"/>
    </row>
    <row r="333" spans="1:7" x14ac:dyDescent="0.35">
      <c r="A333">
        <v>271981</v>
      </c>
      <c r="B333" t="s">
        <v>29</v>
      </c>
      <c r="C333" s="9">
        <v>2876</v>
      </c>
      <c r="D333" s="10">
        <v>44075</v>
      </c>
      <c r="G333" s="13"/>
    </row>
    <row r="334" spans="1:7" x14ac:dyDescent="0.35">
      <c r="A334">
        <v>766207</v>
      </c>
      <c r="B334" t="s">
        <v>29</v>
      </c>
      <c r="C334" s="9">
        <v>994</v>
      </c>
      <c r="D334" s="10">
        <v>43709</v>
      </c>
      <c r="G334" s="13"/>
    </row>
    <row r="335" spans="1:7" x14ac:dyDescent="0.35">
      <c r="A335">
        <v>653226</v>
      </c>
      <c r="B335" t="s">
        <v>29</v>
      </c>
      <c r="C335" s="9">
        <v>1118</v>
      </c>
      <c r="D335" s="10">
        <v>44136</v>
      </c>
      <c r="G335" s="13"/>
    </row>
    <row r="336" spans="1:7" x14ac:dyDescent="0.35">
      <c r="A336">
        <v>560670</v>
      </c>
      <c r="B336" t="s">
        <v>29</v>
      </c>
      <c r="C336" s="9">
        <v>1372</v>
      </c>
      <c r="D336" s="10">
        <v>44166</v>
      </c>
      <c r="G336" s="13"/>
    </row>
    <row r="337" spans="1:7" x14ac:dyDescent="0.35">
      <c r="A337">
        <v>786700</v>
      </c>
      <c r="B337" t="s">
        <v>29</v>
      </c>
      <c r="C337" s="9">
        <v>1282</v>
      </c>
      <c r="D337" s="10">
        <v>43983</v>
      </c>
      <c r="G337" s="13"/>
    </row>
    <row r="338" spans="1:7" x14ac:dyDescent="0.35">
      <c r="A338">
        <v>137921</v>
      </c>
      <c r="B338" t="s">
        <v>29</v>
      </c>
      <c r="C338" s="9">
        <v>708</v>
      </c>
      <c r="D338" s="10">
        <v>43983</v>
      </c>
      <c r="G338" s="13"/>
    </row>
    <row r="339" spans="1:7" x14ac:dyDescent="0.35">
      <c r="A339">
        <v>755930</v>
      </c>
      <c r="B339" t="s">
        <v>29</v>
      </c>
      <c r="C339" s="9">
        <v>2907</v>
      </c>
      <c r="D339" s="10">
        <v>43983</v>
      </c>
      <c r="G339" s="13"/>
    </row>
    <row r="340" spans="1:7" x14ac:dyDescent="0.35">
      <c r="A340">
        <v>277131</v>
      </c>
      <c r="B340" t="s">
        <v>29</v>
      </c>
      <c r="C340" s="9">
        <v>1366</v>
      </c>
      <c r="D340" s="10">
        <v>43983</v>
      </c>
      <c r="G340" s="13"/>
    </row>
    <row r="341" spans="1:7" x14ac:dyDescent="0.35">
      <c r="A341">
        <v>235897</v>
      </c>
      <c r="B341" t="s">
        <v>29</v>
      </c>
      <c r="C341" s="9">
        <v>2460</v>
      </c>
      <c r="D341" s="10">
        <v>43983</v>
      </c>
      <c r="G341" s="13"/>
    </row>
    <row r="342" spans="1:7" x14ac:dyDescent="0.35">
      <c r="A342">
        <v>872307</v>
      </c>
      <c r="B342" t="s">
        <v>29</v>
      </c>
      <c r="C342" s="9">
        <v>1520</v>
      </c>
      <c r="D342" s="10">
        <v>44136</v>
      </c>
      <c r="G342" s="13"/>
    </row>
    <row r="343" spans="1:7" x14ac:dyDescent="0.35">
      <c r="A343">
        <v>103888</v>
      </c>
      <c r="B343" t="s">
        <v>29</v>
      </c>
      <c r="C343" s="9">
        <v>711</v>
      </c>
      <c r="D343" s="10">
        <v>44166</v>
      </c>
      <c r="G343" s="13"/>
    </row>
    <row r="344" spans="1:7" x14ac:dyDescent="0.35">
      <c r="A344">
        <v>545954</v>
      </c>
      <c r="B344" t="s">
        <v>29</v>
      </c>
      <c r="C344" s="9">
        <v>1375</v>
      </c>
      <c r="D344" s="10">
        <v>43800</v>
      </c>
      <c r="G344" s="13"/>
    </row>
    <row r="345" spans="1:7" x14ac:dyDescent="0.35">
      <c r="A345">
        <v>480891</v>
      </c>
      <c r="B345" t="s">
        <v>29</v>
      </c>
      <c r="C345" s="9">
        <v>635</v>
      </c>
      <c r="D345" s="10">
        <v>44166</v>
      </c>
      <c r="G345" s="13"/>
    </row>
    <row r="346" spans="1:7" x14ac:dyDescent="0.35">
      <c r="A346">
        <v>444725</v>
      </c>
      <c r="B346" t="s">
        <v>29</v>
      </c>
      <c r="C346" s="9">
        <v>2071</v>
      </c>
      <c r="D346" s="10">
        <v>44075</v>
      </c>
      <c r="G346" s="13"/>
    </row>
    <row r="347" spans="1:7" x14ac:dyDescent="0.35">
      <c r="A347">
        <v>131700</v>
      </c>
      <c r="B347" t="s">
        <v>29</v>
      </c>
      <c r="C347" s="9">
        <v>1269</v>
      </c>
      <c r="D347" s="10">
        <v>44105</v>
      </c>
      <c r="G347" s="13"/>
    </row>
    <row r="348" spans="1:7" x14ac:dyDescent="0.35">
      <c r="A348">
        <v>256775</v>
      </c>
      <c r="B348" t="s">
        <v>29</v>
      </c>
      <c r="C348" s="9">
        <v>970</v>
      </c>
      <c r="D348" s="10">
        <v>43770</v>
      </c>
      <c r="G348" s="13"/>
    </row>
    <row r="349" spans="1:7" x14ac:dyDescent="0.35">
      <c r="A349">
        <v>686661</v>
      </c>
      <c r="B349" t="s">
        <v>29</v>
      </c>
      <c r="C349" s="9">
        <v>1694</v>
      </c>
      <c r="D349" s="10">
        <v>44136</v>
      </c>
      <c r="G349" s="13"/>
    </row>
    <row r="350" spans="1:7" x14ac:dyDescent="0.35">
      <c r="A350">
        <v>842675</v>
      </c>
      <c r="B350" t="s">
        <v>29</v>
      </c>
      <c r="C350" s="9">
        <v>1038</v>
      </c>
      <c r="D350" s="10">
        <v>43983</v>
      </c>
      <c r="G350" s="13"/>
    </row>
    <row r="351" spans="1:7" x14ac:dyDescent="0.35">
      <c r="A351">
        <v>571542</v>
      </c>
      <c r="B351" t="s">
        <v>29</v>
      </c>
      <c r="C351" s="9">
        <v>1630.5</v>
      </c>
      <c r="D351" s="10">
        <v>44013</v>
      </c>
      <c r="G351" s="13"/>
    </row>
    <row r="352" spans="1:7" x14ac:dyDescent="0.35">
      <c r="A352">
        <v>581556</v>
      </c>
      <c r="B352" t="s">
        <v>29</v>
      </c>
      <c r="C352" s="9">
        <v>306</v>
      </c>
      <c r="D352" s="10">
        <v>43800</v>
      </c>
      <c r="G352" s="13"/>
    </row>
    <row r="353" spans="1:7" x14ac:dyDescent="0.35">
      <c r="A353">
        <v>884057</v>
      </c>
      <c r="B353" t="s">
        <v>29</v>
      </c>
      <c r="C353" s="9">
        <v>579</v>
      </c>
      <c r="D353" s="10">
        <v>43831</v>
      </c>
      <c r="G353" s="13"/>
    </row>
    <row r="354" spans="1:7" x14ac:dyDescent="0.35">
      <c r="A354">
        <v>761022</v>
      </c>
      <c r="B354" t="s">
        <v>29</v>
      </c>
      <c r="C354" s="9">
        <v>2240</v>
      </c>
      <c r="D354" s="10">
        <v>43862</v>
      </c>
      <c r="G354" s="13"/>
    </row>
    <row r="355" spans="1:7" x14ac:dyDescent="0.35">
      <c r="A355">
        <v>215670</v>
      </c>
      <c r="B355" t="s">
        <v>29</v>
      </c>
      <c r="C355" s="9">
        <v>2993</v>
      </c>
      <c r="D355" s="10">
        <v>43891</v>
      </c>
      <c r="G355" s="13"/>
    </row>
    <row r="356" spans="1:7" x14ac:dyDescent="0.35">
      <c r="A356">
        <v>272552</v>
      </c>
      <c r="B356" t="s">
        <v>29</v>
      </c>
      <c r="C356" s="9">
        <v>3520.5</v>
      </c>
      <c r="D356" s="10">
        <v>43922</v>
      </c>
      <c r="G356" s="13"/>
    </row>
    <row r="357" spans="1:7" x14ac:dyDescent="0.35">
      <c r="A357">
        <v>120233</v>
      </c>
      <c r="B357" t="s">
        <v>29</v>
      </c>
      <c r="C357" s="9">
        <v>2039</v>
      </c>
      <c r="D357" s="10">
        <v>43952</v>
      </c>
      <c r="G357" s="13"/>
    </row>
    <row r="358" spans="1:7" x14ac:dyDescent="0.35">
      <c r="A358">
        <v>702523</v>
      </c>
      <c r="B358" t="s">
        <v>29</v>
      </c>
      <c r="C358" s="9">
        <v>2574</v>
      </c>
      <c r="D358" s="10">
        <v>44044</v>
      </c>
      <c r="G358" s="13"/>
    </row>
    <row r="359" spans="1:7" x14ac:dyDescent="0.35">
      <c r="A359">
        <v>267107</v>
      </c>
      <c r="B359" t="s">
        <v>29</v>
      </c>
      <c r="C359" s="9">
        <v>707</v>
      </c>
      <c r="D359" s="10">
        <v>44075</v>
      </c>
      <c r="G359" s="13"/>
    </row>
    <row r="360" spans="1:7" x14ac:dyDescent="0.35">
      <c r="A360">
        <v>190154</v>
      </c>
      <c r="B360" t="s">
        <v>29</v>
      </c>
      <c r="C360" s="9">
        <v>2072</v>
      </c>
      <c r="D360" s="10">
        <v>44166</v>
      </c>
      <c r="G360" s="13"/>
    </row>
    <row r="361" spans="1:7" x14ac:dyDescent="0.35">
      <c r="A361">
        <v>681348</v>
      </c>
      <c r="B361" t="s">
        <v>29</v>
      </c>
      <c r="C361" s="9">
        <v>853</v>
      </c>
      <c r="D361" s="10">
        <v>44166</v>
      </c>
      <c r="G361" s="13"/>
    </row>
    <row r="362" spans="1:7" x14ac:dyDescent="0.35">
      <c r="A362">
        <v>104326</v>
      </c>
      <c r="B362" t="s">
        <v>29</v>
      </c>
      <c r="C362" s="9">
        <v>3199.5</v>
      </c>
      <c r="D362" s="10">
        <v>44013</v>
      </c>
      <c r="G362" s="13"/>
    </row>
    <row r="363" spans="1:7" x14ac:dyDescent="0.35">
      <c r="A363">
        <v>323754</v>
      </c>
      <c r="B363" t="s">
        <v>29</v>
      </c>
      <c r="C363" s="9">
        <v>472</v>
      </c>
      <c r="D363" s="10">
        <v>44105</v>
      </c>
      <c r="G363" s="13"/>
    </row>
    <row r="364" spans="1:7" x14ac:dyDescent="0.35">
      <c r="A364">
        <v>382237</v>
      </c>
      <c r="B364" t="s">
        <v>29</v>
      </c>
      <c r="C364" s="9">
        <v>3165</v>
      </c>
      <c r="D364" s="10">
        <v>43831</v>
      </c>
      <c r="G364" s="13"/>
    </row>
    <row r="365" spans="1:7" x14ac:dyDescent="0.35">
      <c r="A365">
        <v>424398</v>
      </c>
      <c r="B365" t="s">
        <v>29</v>
      </c>
      <c r="C365" s="9">
        <v>2629</v>
      </c>
      <c r="D365" s="10">
        <v>43831</v>
      </c>
      <c r="G365" s="13"/>
    </row>
    <row r="366" spans="1:7" x14ac:dyDescent="0.35">
      <c r="A366">
        <v>821698</v>
      </c>
      <c r="B366" t="s">
        <v>29</v>
      </c>
      <c r="C366" s="9">
        <v>1433</v>
      </c>
      <c r="D366" s="10">
        <v>43952</v>
      </c>
      <c r="G366" s="13"/>
    </row>
    <row r="367" spans="1:7" x14ac:dyDescent="0.35">
      <c r="A367">
        <v>550622</v>
      </c>
      <c r="B367" t="s">
        <v>29</v>
      </c>
      <c r="C367" s="9">
        <v>947</v>
      </c>
      <c r="D367" s="10">
        <v>43709</v>
      </c>
      <c r="G367" s="13"/>
    </row>
    <row r="368" spans="1:7" x14ac:dyDescent="0.35">
      <c r="A368">
        <v>423355</v>
      </c>
      <c r="B368" t="s">
        <v>29</v>
      </c>
      <c r="C368" s="9">
        <v>344</v>
      </c>
      <c r="D368" s="10">
        <v>43739</v>
      </c>
      <c r="G368" s="13"/>
    </row>
    <row r="369" spans="1:7" x14ac:dyDescent="0.35">
      <c r="A369">
        <v>441751</v>
      </c>
      <c r="B369" t="s">
        <v>29</v>
      </c>
      <c r="C369" s="9">
        <v>2157</v>
      </c>
      <c r="D369" s="10">
        <v>44166</v>
      </c>
      <c r="G369" s="13"/>
    </row>
    <row r="370" spans="1:7" x14ac:dyDescent="0.35">
      <c r="A370">
        <v>531656</v>
      </c>
      <c r="B370" t="s">
        <v>29</v>
      </c>
      <c r="C370" s="9">
        <v>270</v>
      </c>
      <c r="D370" s="10">
        <v>43862</v>
      </c>
      <c r="G370" s="13"/>
    </row>
    <row r="371" spans="1:7" x14ac:dyDescent="0.35">
      <c r="A371">
        <v>261362</v>
      </c>
      <c r="B371" t="s">
        <v>29</v>
      </c>
      <c r="C371" s="9">
        <v>3421.5</v>
      </c>
      <c r="D371" s="10">
        <v>44013</v>
      </c>
      <c r="G371" s="13"/>
    </row>
    <row r="372" spans="1:7" x14ac:dyDescent="0.35">
      <c r="A372">
        <v>723364</v>
      </c>
      <c r="B372" t="s">
        <v>29</v>
      </c>
      <c r="C372" s="9">
        <v>2734</v>
      </c>
      <c r="D372" s="10">
        <v>44105</v>
      </c>
      <c r="G372" s="13"/>
    </row>
    <row r="373" spans="1:7" x14ac:dyDescent="0.35">
      <c r="A373">
        <v>519269</v>
      </c>
      <c r="B373" t="s">
        <v>29</v>
      </c>
      <c r="C373" s="9">
        <v>2548</v>
      </c>
      <c r="D373" s="10">
        <v>43770</v>
      </c>
      <c r="G373" s="13"/>
    </row>
    <row r="374" spans="1:7" x14ac:dyDescent="0.35">
      <c r="A374">
        <v>410583</v>
      </c>
      <c r="B374" t="s">
        <v>29</v>
      </c>
      <c r="C374" s="9">
        <v>2761</v>
      </c>
      <c r="D374" s="10">
        <v>43709</v>
      </c>
      <c r="G374" s="13"/>
    </row>
    <row r="375" spans="1:7" x14ac:dyDescent="0.35">
      <c r="A375">
        <v>665489</v>
      </c>
      <c r="B375" t="s">
        <v>29</v>
      </c>
      <c r="C375" s="9">
        <v>1659</v>
      </c>
      <c r="D375" s="10">
        <v>43831</v>
      </c>
      <c r="G375" s="13"/>
    </row>
    <row r="376" spans="1:7" x14ac:dyDescent="0.35">
      <c r="A376">
        <v>479703</v>
      </c>
      <c r="B376" t="s">
        <v>29</v>
      </c>
      <c r="C376" s="9">
        <v>1190</v>
      </c>
      <c r="D376" s="10">
        <v>43983</v>
      </c>
      <c r="G376" s="13"/>
    </row>
    <row r="377" spans="1:7" x14ac:dyDescent="0.35">
      <c r="A377">
        <v>148871</v>
      </c>
      <c r="B377" t="s">
        <v>29</v>
      </c>
      <c r="C377" s="9">
        <v>410</v>
      </c>
      <c r="D377" s="10">
        <v>44105</v>
      </c>
      <c r="G377" s="13"/>
    </row>
    <row r="378" spans="1:7" x14ac:dyDescent="0.35">
      <c r="A378">
        <v>786473</v>
      </c>
      <c r="B378" t="s">
        <v>29</v>
      </c>
      <c r="C378" s="9">
        <v>1770</v>
      </c>
      <c r="D378" s="10">
        <v>43800</v>
      </c>
      <c r="G378" s="13"/>
    </row>
    <row r="379" spans="1:7" x14ac:dyDescent="0.35">
      <c r="A379">
        <v>540063</v>
      </c>
      <c r="B379" t="s">
        <v>29</v>
      </c>
      <c r="C379" s="9">
        <v>1393</v>
      </c>
      <c r="D379" s="10">
        <v>44105</v>
      </c>
      <c r="G379" s="13"/>
    </row>
    <row r="380" spans="1:7" x14ac:dyDescent="0.35">
      <c r="A380">
        <v>208984</v>
      </c>
      <c r="B380" t="s">
        <v>29</v>
      </c>
      <c r="C380" s="9">
        <v>2015</v>
      </c>
      <c r="D380" s="10">
        <v>43800</v>
      </c>
      <c r="G380" s="13"/>
    </row>
    <row r="381" spans="1:7" x14ac:dyDescent="0.35">
      <c r="A381">
        <v>858624</v>
      </c>
      <c r="B381" t="s">
        <v>29</v>
      </c>
      <c r="C381" s="9">
        <v>888</v>
      </c>
      <c r="D381" s="10">
        <v>43891</v>
      </c>
      <c r="G381" s="13"/>
    </row>
    <row r="382" spans="1:7" x14ac:dyDescent="0.35">
      <c r="A382">
        <v>374115</v>
      </c>
      <c r="B382" t="s">
        <v>29</v>
      </c>
      <c r="C382" s="9">
        <v>2844</v>
      </c>
      <c r="D382" s="10">
        <v>43952</v>
      </c>
      <c r="G382" s="13"/>
    </row>
    <row r="383" spans="1:7" x14ac:dyDescent="0.35">
      <c r="A383">
        <v>140516</v>
      </c>
      <c r="B383" t="s">
        <v>29</v>
      </c>
      <c r="C383" s="9">
        <v>2475</v>
      </c>
      <c r="D383" s="10">
        <v>44044</v>
      </c>
      <c r="G383" s="13"/>
    </row>
    <row r="384" spans="1:7" x14ac:dyDescent="0.35">
      <c r="A384">
        <v>594129</v>
      </c>
      <c r="B384" t="s">
        <v>29</v>
      </c>
      <c r="C384" s="9">
        <v>1743</v>
      </c>
      <c r="D384" s="10">
        <v>43739</v>
      </c>
      <c r="G384" s="13"/>
    </row>
    <row r="385" spans="1:7" x14ac:dyDescent="0.35">
      <c r="A385">
        <v>841420</v>
      </c>
      <c r="B385" t="s">
        <v>29</v>
      </c>
      <c r="C385" s="9">
        <v>2914</v>
      </c>
      <c r="D385" s="10">
        <v>44105</v>
      </c>
      <c r="G385" s="13"/>
    </row>
    <row r="386" spans="1:7" x14ac:dyDescent="0.35">
      <c r="A386">
        <v>707748</v>
      </c>
      <c r="B386" t="s">
        <v>29</v>
      </c>
      <c r="C386" s="9">
        <v>1731</v>
      </c>
      <c r="D386" s="10">
        <v>44105</v>
      </c>
      <c r="G386" s="13"/>
    </row>
    <row r="387" spans="1:7" x14ac:dyDescent="0.35">
      <c r="A387">
        <v>225353</v>
      </c>
      <c r="B387" t="s">
        <v>29</v>
      </c>
      <c r="C387" s="9">
        <v>1727</v>
      </c>
      <c r="D387" s="10">
        <v>43739</v>
      </c>
      <c r="G387" s="13"/>
    </row>
    <row r="388" spans="1:7" x14ac:dyDescent="0.35">
      <c r="A388">
        <v>227896</v>
      </c>
      <c r="B388" t="s">
        <v>29</v>
      </c>
      <c r="C388" s="9">
        <v>1870</v>
      </c>
      <c r="D388" s="10">
        <v>43770</v>
      </c>
      <c r="G388" s="13"/>
    </row>
    <row r="389" spans="1:7" x14ac:dyDescent="0.35">
      <c r="A389">
        <v>683349</v>
      </c>
      <c r="B389" t="s">
        <v>29</v>
      </c>
      <c r="C389" s="9">
        <v>2475</v>
      </c>
      <c r="D389" s="10">
        <v>43891</v>
      </c>
      <c r="G389" s="13"/>
    </row>
    <row r="390" spans="1:7" x14ac:dyDescent="0.35">
      <c r="A390">
        <v>578917</v>
      </c>
      <c r="B390" t="s">
        <v>29</v>
      </c>
      <c r="C390" s="9">
        <v>546</v>
      </c>
      <c r="D390" s="10">
        <v>44105</v>
      </c>
      <c r="G390" s="13"/>
    </row>
    <row r="391" spans="1:7" x14ac:dyDescent="0.35">
      <c r="A391">
        <v>194906</v>
      </c>
      <c r="B391" t="s">
        <v>30</v>
      </c>
      <c r="C391" s="9">
        <v>1618.5</v>
      </c>
      <c r="D391" s="10">
        <v>43831</v>
      </c>
      <c r="G391" s="13"/>
    </row>
    <row r="392" spans="1:7" x14ac:dyDescent="0.35">
      <c r="A392">
        <v>858867</v>
      </c>
      <c r="B392" t="s">
        <v>30</v>
      </c>
      <c r="C392" s="9">
        <v>1321</v>
      </c>
      <c r="D392" s="10">
        <v>43831</v>
      </c>
      <c r="G392" s="13"/>
    </row>
    <row r="393" spans="1:7" x14ac:dyDescent="0.35">
      <c r="A393">
        <v>649737</v>
      </c>
      <c r="B393" t="s">
        <v>30</v>
      </c>
      <c r="C393" s="9">
        <v>2178</v>
      </c>
      <c r="D393" s="10">
        <v>43983</v>
      </c>
      <c r="G393" s="13"/>
    </row>
    <row r="394" spans="1:7" x14ac:dyDescent="0.35">
      <c r="A394">
        <v>361699</v>
      </c>
      <c r="B394" t="s">
        <v>30</v>
      </c>
      <c r="C394" s="9">
        <v>888</v>
      </c>
      <c r="D394" s="10">
        <v>43983</v>
      </c>
      <c r="G394" s="13"/>
    </row>
    <row r="395" spans="1:7" x14ac:dyDescent="0.35">
      <c r="A395">
        <v>293680</v>
      </c>
      <c r="B395" t="s">
        <v>30</v>
      </c>
      <c r="C395" s="9">
        <v>2470</v>
      </c>
      <c r="D395" s="10">
        <v>43983</v>
      </c>
      <c r="G395" s="13"/>
    </row>
    <row r="396" spans="1:7" x14ac:dyDescent="0.35">
      <c r="A396">
        <v>682634</v>
      </c>
      <c r="B396" t="s">
        <v>30</v>
      </c>
      <c r="C396" s="9">
        <v>1513</v>
      </c>
      <c r="D396" s="10">
        <v>44166</v>
      </c>
      <c r="G396" s="13"/>
    </row>
    <row r="397" spans="1:7" x14ac:dyDescent="0.35">
      <c r="A397">
        <v>161388</v>
      </c>
      <c r="B397" t="s">
        <v>30</v>
      </c>
      <c r="C397" s="9">
        <v>1858</v>
      </c>
      <c r="D397" s="10">
        <v>43862</v>
      </c>
      <c r="G397" s="13"/>
    </row>
    <row r="398" spans="1:7" x14ac:dyDescent="0.35">
      <c r="A398">
        <v>103112</v>
      </c>
      <c r="B398" t="s">
        <v>30</v>
      </c>
      <c r="C398" s="9">
        <v>1210</v>
      </c>
      <c r="D398" s="10">
        <v>43891</v>
      </c>
      <c r="G398" s="13"/>
    </row>
    <row r="399" spans="1:7" x14ac:dyDescent="0.35">
      <c r="A399">
        <v>406431</v>
      </c>
      <c r="B399" t="s">
        <v>30</v>
      </c>
      <c r="C399" s="9">
        <v>2529</v>
      </c>
      <c r="D399" s="10">
        <v>44013</v>
      </c>
      <c r="G399" s="13"/>
    </row>
    <row r="400" spans="1:7" x14ac:dyDescent="0.35">
      <c r="A400">
        <v>869055</v>
      </c>
      <c r="B400" t="s">
        <v>30</v>
      </c>
      <c r="C400" s="9">
        <v>1445</v>
      </c>
      <c r="D400" s="10">
        <v>44075</v>
      </c>
      <c r="G400" s="13"/>
    </row>
    <row r="401" spans="1:7" x14ac:dyDescent="0.35">
      <c r="A401">
        <v>616987</v>
      </c>
      <c r="B401" t="s">
        <v>30</v>
      </c>
      <c r="C401" s="9">
        <v>330</v>
      </c>
      <c r="D401" s="10">
        <v>43709</v>
      </c>
      <c r="G401" s="13"/>
    </row>
    <row r="402" spans="1:7" x14ac:dyDescent="0.35">
      <c r="A402">
        <v>111799</v>
      </c>
      <c r="B402" t="s">
        <v>30</v>
      </c>
      <c r="C402" s="9">
        <v>2671</v>
      </c>
      <c r="D402" s="10">
        <v>44075</v>
      </c>
      <c r="G402" s="13"/>
    </row>
    <row r="403" spans="1:7" x14ac:dyDescent="0.35">
      <c r="A403">
        <v>576749</v>
      </c>
      <c r="B403" t="s">
        <v>30</v>
      </c>
      <c r="C403" s="9">
        <v>766</v>
      </c>
      <c r="D403" s="10">
        <v>43739</v>
      </c>
      <c r="G403" s="13"/>
    </row>
    <row r="404" spans="1:7" x14ac:dyDescent="0.35">
      <c r="A404">
        <v>238485</v>
      </c>
      <c r="B404" t="s">
        <v>30</v>
      </c>
      <c r="C404" s="9">
        <v>494</v>
      </c>
      <c r="D404" s="10">
        <v>43739</v>
      </c>
      <c r="G404" s="13"/>
    </row>
    <row r="405" spans="1:7" x14ac:dyDescent="0.35">
      <c r="A405">
        <v>128044</v>
      </c>
      <c r="B405" t="s">
        <v>30</v>
      </c>
      <c r="C405" s="9">
        <v>1397</v>
      </c>
      <c r="D405" s="10">
        <v>44105</v>
      </c>
      <c r="G405" s="13"/>
    </row>
    <row r="406" spans="1:7" x14ac:dyDescent="0.35">
      <c r="A406">
        <v>338090</v>
      </c>
      <c r="B406" t="s">
        <v>30</v>
      </c>
      <c r="C406" s="9">
        <v>2155</v>
      </c>
      <c r="D406" s="10">
        <v>44166</v>
      </c>
      <c r="G406" s="13"/>
    </row>
    <row r="407" spans="1:7" x14ac:dyDescent="0.35">
      <c r="A407">
        <v>178855</v>
      </c>
      <c r="B407" t="s">
        <v>30</v>
      </c>
      <c r="C407" s="9">
        <v>742.5</v>
      </c>
      <c r="D407" s="10">
        <v>43922</v>
      </c>
      <c r="G407" s="13"/>
    </row>
    <row r="408" spans="1:7" x14ac:dyDescent="0.35">
      <c r="A408">
        <v>601636</v>
      </c>
      <c r="B408" t="s">
        <v>30</v>
      </c>
      <c r="C408" s="9">
        <v>1295</v>
      </c>
      <c r="D408" s="10">
        <v>44105</v>
      </c>
      <c r="G408" s="13"/>
    </row>
    <row r="409" spans="1:7" x14ac:dyDescent="0.35">
      <c r="A409">
        <v>893967</v>
      </c>
      <c r="B409" t="s">
        <v>30</v>
      </c>
      <c r="C409" s="9">
        <v>214</v>
      </c>
      <c r="D409" s="10">
        <v>43739</v>
      </c>
      <c r="G409" s="13"/>
    </row>
    <row r="410" spans="1:7" x14ac:dyDescent="0.35">
      <c r="A410">
        <v>403455</v>
      </c>
      <c r="B410" t="s">
        <v>30</v>
      </c>
      <c r="C410" s="9">
        <v>2145</v>
      </c>
      <c r="D410" s="10">
        <v>43770</v>
      </c>
      <c r="G410" s="13"/>
    </row>
    <row r="411" spans="1:7" x14ac:dyDescent="0.35">
      <c r="A411">
        <v>866409</v>
      </c>
      <c r="B411" t="s">
        <v>30</v>
      </c>
      <c r="C411" s="9">
        <v>2852</v>
      </c>
      <c r="D411" s="10">
        <v>44166</v>
      </c>
      <c r="G411" s="13"/>
    </row>
    <row r="412" spans="1:7" x14ac:dyDescent="0.35">
      <c r="A412">
        <v>765655</v>
      </c>
      <c r="B412" t="s">
        <v>30</v>
      </c>
      <c r="C412" s="9">
        <v>4243.5</v>
      </c>
      <c r="D412" s="10">
        <v>43922</v>
      </c>
      <c r="G412" s="13"/>
    </row>
    <row r="413" spans="1:7" x14ac:dyDescent="0.35">
      <c r="A413">
        <v>732442</v>
      </c>
      <c r="B413" t="s">
        <v>30</v>
      </c>
      <c r="C413" s="9">
        <v>2580</v>
      </c>
      <c r="D413" s="10">
        <v>43922</v>
      </c>
      <c r="G413" s="13"/>
    </row>
    <row r="414" spans="1:7" x14ac:dyDescent="0.35">
      <c r="A414">
        <v>745878</v>
      </c>
      <c r="B414" t="s">
        <v>30</v>
      </c>
      <c r="C414" s="9">
        <v>689</v>
      </c>
      <c r="D414" s="10">
        <v>43983</v>
      </c>
      <c r="G414" s="13"/>
    </row>
    <row r="415" spans="1:7" x14ac:dyDescent="0.35">
      <c r="A415">
        <v>863607</v>
      </c>
      <c r="B415" t="s">
        <v>30</v>
      </c>
      <c r="C415" s="9">
        <v>1947</v>
      </c>
      <c r="D415" s="10">
        <v>44075</v>
      </c>
      <c r="G415" s="13"/>
    </row>
    <row r="416" spans="1:7" x14ac:dyDescent="0.35">
      <c r="A416">
        <v>249563</v>
      </c>
      <c r="B416" t="s">
        <v>30</v>
      </c>
      <c r="C416" s="9">
        <v>908</v>
      </c>
      <c r="D416" s="10">
        <v>43800</v>
      </c>
      <c r="G416" s="13"/>
    </row>
    <row r="417" spans="1:7" x14ac:dyDescent="0.35">
      <c r="A417">
        <v>355733</v>
      </c>
      <c r="B417" t="s">
        <v>30</v>
      </c>
      <c r="C417" s="9">
        <v>831</v>
      </c>
      <c r="D417" s="10">
        <v>43952</v>
      </c>
      <c r="G417" s="13"/>
    </row>
    <row r="418" spans="1:7" x14ac:dyDescent="0.35">
      <c r="A418">
        <v>654585</v>
      </c>
      <c r="B418" t="s">
        <v>30</v>
      </c>
      <c r="C418" s="9">
        <v>2851</v>
      </c>
      <c r="D418" s="10">
        <v>43739</v>
      </c>
      <c r="G418" s="13"/>
    </row>
    <row r="419" spans="1:7" x14ac:dyDescent="0.35">
      <c r="A419">
        <v>725869</v>
      </c>
      <c r="B419" t="s">
        <v>30</v>
      </c>
      <c r="C419" s="9">
        <v>2021</v>
      </c>
      <c r="D419" s="10">
        <v>44105</v>
      </c>
      <c r="G419" s="13"/>
    </row>
    <row r="420" spans="1:7" x14ac:dyDescent="0.35">
      <c r="A420">
        <v>882680</v>
      </c>
      <c r="B420" t="s">
        <v>30</v>
      </c>
      <c r="C420" s="9">
        <v>274</v>
      </c>
      <c r="D420" s="10">
        <v>44166</v>
      </c>
      <c r="G420" s="13"/>
    </row>
    <row r="421" spans="1:7" x14ac:dyDescent="0.35">
      <c r="A421">
        <v>449939</v>
      </c>
      <c r="B421" t="s">
        <v>30</v>
      </c>
      <c r="C421" s="9">
        <v>1865</v>
      </c>
      <c r="D421" s="10">
        <v>43862</v>
      </c>
      <c r="G421" s="13"/>
    </row>
    <row r="422" spans="1:7" x14ac:dyDescent="0.35">
      <c r="A422">
        <v>787606</v>
      </c>
      <c r="B422" t="s">
        <v>30</v>
      </c>
      <c r="C422" s="9">
        <v>1116</v>
      </c>
      <c r="D422" s="10">
        <v>43862</v>
      </c>
      <c r="G422" s="13"/>
    </row>
    <row r="423" spans="1:7" x14ac:dyDescent="0.35">
      <c r="A423">
        <v>295574</v>
      </c>
      <c r="B423" t="s">
        <v>30</v>
      </c>
      <c r="C423" s="9">
        <v>1563</v>
      </c>
      <c r="D423" s="10">
        <v>43952</v>
      </c>
      <c r="G423" s="13"/>
    </row>
    <row r="424" spans="1:7" x14ac:dyDescent="0.35">
      <c r="A424">
        <v>551997</v>
      </c>
      <c r="B424" t="s">
        <v>30</v>
      </c>
      <c r="C424" s="9">
        <v>991</v>
      </c>
      <c r="D424" s="10">
        <v>43983</v>
      </c>
      <c r="G424" s="13"/>
    </row>
    <row r="425" spans="1:7" x14ac:dyDescent="0.35">
      <c r="A425">
        <v>296951</v>
      </c>
      <c r="B425" t="s">
        <v>30</v>
      </c>
      <c r="C425" s="9">
        <v>1016</v>
      </c>
      <c r="D425" s="10">
        <v>43770</v>
      </c>
      <c r="G425" s="13"/>
    </row>
    <row r="426" spans="1:7" x14ac:dyDescent="0.35">
      <c r="A426">
        <v>812448</v>
      </c>
      <c r="B426" t="s">
        <v>30</v>
      </c>
      <c r="C426" s="9">
        <v>2791</v>
      </c>
      <c r="D426" s="10">
        <v>44136</v>
      </c>
      <c r="G426" s="13"/>
    </row>
    <row r="427" spans="1:7" x14ac:dyDescent="0.35">
      <c r="A427">
        <v>539656</v>
      </c>
      <c r="B427" t="s">
        <v>30</v>
      </c>
      <c r="C427" s="9">
        <v>570</v>
      </c>
      <c r="D427" s="10">
        <v>44166</v>
      </c>
      <c r="G427" s="13"/>
    </row>
    <row r="428" spans="1:7" x14ac:dyDescent="0.35">
      <c r="A428">
        <v>348955</v>
      </c>
      <c r="B428" t="s">
        <v>30</v>
      </c>
      <c r="C428" s="9">
        <v>2487</v>
      </c>
      <c r="D428" s="10">
        <v>44166</v>
      </c>
      <c r="G428" s="13"/>
    </row>
    <row r="429" spans="1:7" x14ac:dyDescent="0.35">
      <c r="A429">
        <v>137994</v>
      </c>
      <c r="B429" t="s">
        <v>30</v>
      </c>
      <c r="C429" s="9">
        <v>1117.5</v>
      </c>
      <c r="D429" s="10">
        <v>43831</v>
      </c>
      <c r="G429" s="13"/>
    </row>
    <row r="430" spans="1:7" x14ac:dyDescent="0.35">
      <c r="A430">
        <v>779393</v>
      </c>
      <c r="B430" t="s">
        <v>30</v>
      </c>
      <c r="C430" s="9">
        <v>2844</v>
      </c>
      <c r="D430" s="10">
        <v>43983</v>
      </c>
      <c r="G430" s="13"/>
    </row>
    <row r="431" spans="1:7" x14ac:dyDescent="0.35">
      <c r="A431">
        <v>443447</v>
      </c>
      <c r="B431" t="s">
        <v>30</v>
      </c>
      <c r="C431" s="9">
        <v>562</v>
      </c>
      <c r="D431" s="10">
        <v>44075</v>
      </c>
      <c r="G431" s="13"/>
    </row>
    <row r="432" spans="1:7" x14ac:dyDescent="0.35">
      <c r="A432">
        <v>288662</v>
      </c>
      <c r="B432" t="s">
        <v>30</v>
      </c>
      <c r="C432" s="9">
        <v>2299</v>
      </c>
      <c r="D432" s="10">
        <v>43739</v>
      </c>
      <c r="G432" s="13"/>
    </row>
    <row r="433" spans="1:7" x14ac:dyDescent="0.35">
      <c r="A433">
        <v>768268</v>
      </c>
      <c r="B433" t="s">
        <v>30</v>
      </c>
      <c r="C433" s="9">
        <v>2030</v>
      </c>
      <c r="D433" s="10">
        <v>44136</v>
      </c>
      <c r="G433" s="13"/>
    </row>
    <row r="434" spans="1:7" x14ac:dyDescent="0.35">
      <c r="A434">
        <v>680427</v>
      </c>
      <c r="B434" t="s">
        <v>30</v>
      </c>
      <c r="C434" s="9">
        <v>263</v>
      </c>
      <c r="D434" s="10">
        <v>43770</v>
      </c>
      <c r="G434" s="13"/>
    </row>
    <row r="435" spans="1:7" x14ac:dyDescent="0.35">
      <c r="A435">
        <v>847678</v>
      </c>
      <c r="B435" t="s">
        <v>30</v>
      </c>
      <c r="C435" s="9">
        <v>887</v>
      </c>
      <c r="D435" s="10">
        <v>43800</v>
      </c>
      <c r="G435" s="13"/>
    </row>
    <row r="436" spans="1:7" x14ac:dyDescent="0.35">
      <c r="A436">
        <v>421883</v>
      </c>
      <c r="B436" t="s">
        <v>30</v>
      </c>
      <c r="C436" s="9">
        <v>727</v>
      </c>
      <c r="D436" s="10">
        <v>43862</v>
      </c>
      <c r="G436" s="13"/>
    </row>
    <row r="437" spans="1:7" x14ac:dyDescent="0.35">
      <c r="A437">
        <v>572044</v>
      </c>
      <c r="B437" t="s">
        <v>30</v>
      </c>
      <c r="C437" s="9">
        <v>1884</v>
      </c>
      <c r="D437" s="10">
        <v>44044</v>
      </c>
      <c r="G437" s="13"/>
    </row>
    <row r="438" spans="1:7" x14ac:dyDescent="0.35">
      <c r="A438">
        <v>119027</v>
      </c>
      <c r="B438" t="s">
        <v>30</v>
      </c>
      <c r="C438" s="9">
        <v>1834</v>
      </c>
      <c r="D438" s="10">
        <v>43709</v>
      </c>
      <c r="G438" s="13"/>
    </row>
    <row r="439" spans="1:7" x14ac:dyDescent="0.35">
      <c r="A439">
        <v>345233</v>
      </c>
      <c r="B439" t="s">
        <v>30</v>
      </c>
      <c r="C439" s="9">
        <v>1761</v>
      </c>
      <c r="D439" s="10">
        <v>43891</v>
      </c>
      <c r="G439" s="13"/>
    </row>
    <row r="440" spans="1:7" x14ac:dyDescent="0.35">
      <c r="A440">
        <v>115306</v>
      </c>
      <c r="B440" t="s">
        <v>30</v>
      </c>
      <c r="C440" s="9">
        <v>448</v>
      </c>
      <c r="D440" s="10">
        <v>43983</v>
      </c>
      <c r="G440" s="13"/>
    </row>
    <row r="441" spans="1:7" x14ac:dyDescent="0.35">
      <c r="A441">
        <v>310429</v>
      </c>
      <c r="B441" t="s">
        <v>30</v>
      </c>
      <c r="C441" s="9">
        <v>2181</v>
      </c>
      <c r="D441" s="10">
        <v>44105</v>
      </c>
      <c r="G441" s="13"/>
    </row>
    <row r="442" spans="1:7" x14ac:dyDescent="0.35">
      <c r="A442">
        <v>495847</v>
      </c>
      <c r="B442" t="s">
        <v>30</v>
      </c>
      <c r="C442" s="9">
        <v>1540</v>
      </c>
      <c r="D442" s="10">
        <v>44044</v>
      </c>
      <c r="G442" s="13"/>
    </row>
    <row r="443" spans="1:7" x14ac:dyDescent="0.35">
      <c r="A443">
        <v>297812</v>
      </c>
      <c r="B443" t="s">
        <v>30</v>
      </c>
      <c r="C443" s="9">
        <v>490</v>
      </c>
      <c r="D443" s="10">
        <v>44136</v>
      </c>
      <c r="G443" s="13"/>
    </row>
    <row r="444" spans="1:7" x14ac:dyDescent="0.35">
      <c r="A444">
        <v>702657</v>
      </c>
      <c r="B444" t="s">
        <v>30</v>
      </c>
      <c r="C444" s="9">
        <v>1362</v>
      </c>
      <c r="D444" s="10">
        <v>44166</v>
      </c>
      <c r="G444" s="13"/>
    </row>
    <row r="445" spans="1:7" x14ac:dyDescent="0.35">
      <c r="A445">
        <v>629559</v>
      </c>
      <c r="B445" t="s">
        <v>30</v>
      </c>
      <c r="C445" s="9">
        <v>1094</v>
      </c>
      <c r="D445" s="10">
        <v>43983</v>
      </c>
      <c r="G445" s="13"/>
    </row>
    <row r="446" spans="1:7" x14ac:dyDescent="0.35">
      <c r="A446">
        <v>496752</v>
      </c>
      <c r="B446" t="s">
        <v>30</v>
      </c>
      <c r="C446" s="9">
        <v>367</v>
      </c>
      <c r="D446" s="10">
        <v>43739</v>
      </c>
      <c r="G446" s="13"/>
    </row>
    <row r="447" spans="1:7" x14ac:dyDescent="0.35">
      <c r="A447">
        <v>273665</v>
      </c>
      <c r="B447" t="s">
        <v>30</v>
      </c>
      <c r="C447" s="9">
        <v>663</v>
      </c>
      <c r="D447" s="10">
        <v>43952</v>
      </c>
      <c r="G447" s="13"/>
    </row>
    <row r="448" spans="1:7" x14ac:dyDescent="0.35">
      <c r="A448">
        <v>865204</v>
      </c>
      <c r="B448" t="s">
        <v>30</v>
      </c>
      <c r="C448" s="9">
        <v>819</v>
      </c>
      <c r="D448" s="10">
        <v>44013</v>
      </c>
      <c r="G448" s="13"/>
    </row>
    <row r="449" spans="1:7" x14ac:dyDescent="0.35">
      <c r="A449">
        <v>203224</v>
      </c>
      <c r="B449" t="s">
        <v>30</v>
      </c>
      <c r="C449" s="9">
        <v>1580</v>
      </c>
      <c r="D449" s="10">
        <v>44075</v>
      </c>
      <c r="G449" s="13"/>
    </row>
    <row r="450" spans="1:7" x14ac:dyDescent="0.35">
      <c r="A450">
        <v>361276</v>
      </c>
      <c r="B450" t="s">
        <v>30</v>
      </c>
      <c r="C450" s="9">
        <v>521</v>
      </c>
      <c r="D450" s="10">
        <v>44166</v>
      </c>
      <c r="G450" s="13"/>
    </row>
    <row r="451" spans="1:7" x14ac:dyDescent="0.35">
      <c r="A451">
        <v>395290</v>
      </c>
      <c r="B451" t="s">
        <v>30</v>
      </c>
      <c r="C451" s="9">
        <v>386</v>
      </c>
      <c r="D451" s="10">
        <v>43739</v>
      </c>
      <c r="G451" s="13"/>
    </row>
    <row r="452" spans="1:7" x14ac:dyDescent="0.35">
      <c r="A452">
        <v>876370</v>
      </c>
      <c r="B452" t="s">
        <v>30</v>
      </c>
      <c r="C452" s="9">
        <v>3445.5</v>
      </c>
      <c r="D452" s="10">
        <v>43922</v>
      </c>
      <c r="G452" s="13"/>
    </row>
    <row r="453" spans="1:7" x14ac:dyDescent="0.35">
      <c r="A453">
        <v>788517</v>
      </c>
      <c r="B453" t="s">
        <v>30</v>
      </c>
      <c r="C453" s="9">
        <v>1482</v>
      </c>
      <c r="D453" s="10">
        <v>43800</v>
      </c>
      <c r="G453" s="13"/>
    </row>
    <row r="454" spans="1:7" x14ac:dyDescent="0.35">
      <c r="A454">
        <v>518063</v>
      </c>
      <c r="B454" t="s">
        <v>30</v>
      </c>
      <c r="C454" s="9">
        <v>1198</v>
      </c>
      <c r="D454" s="10">
        <v>43739</v>
      </c>
      <c r="G454" s="13"/>
    </row>
    <row r="455" spans="1:7" x14ac:dyDescent="0.35">
      <c r="A455">
        <v>241164</v>
      </c>
      <c r="B455" t="s">
        <v>30</v>
      </c>
      <c r="C455" s="9">
        <v>1937</v>
      </c>
      <c r="D455" s="10">
        <v>43862</v>
      </c>
      <c r="G455" s="13"/>
    </row>
    <row r="456" spans="1:7" x14ac:dyDescent="0.35">
      <c r="A456">
        <v>242657</v>
      </c>
      <c r="B456" t="s">
        <v>30</v>
      </c>
      <c r="C456" s="9">
        <v>792</v>
      </c>
      <c r="D456" s="10">
        <v>43891</v>
      </c>
      <c r="G456" s="13"/>
    </row>
    <row r="457" spans="1:7" x14ac:dyDescent="0.35">
      <c r="A457">
        <v>327555</v>
      </c>
      <c r="B457" t="s">
        <v>30</v>
      </c>
      <c r="C457" s="9">
        <v>2811</v>
      </c>
      <c r="D457" s="10">
        <v>44013</v>
      </c>
      <c r="G457" s="13"/>
    </row>
    <row r="458" spans="1:7" x14ac:dyDescent="0.35">
      <c r="A458">
        <v>363487</v>
      </c>
      <c r="B458" t="s">
        <v>30</v>
      </c>
      <c r="C458" s="9">
        <v>2441</v>
      </c>
      <c r="D458" s="10">
        <v>44105</v>
      </c>
      <c r="G458" s="13"/>
    </row>
    <row r="459" spans="1:7" x14ac:dyDescent="0.35">
      <c r="A459">
        <v>607051</v>
      </c>
      <c r="B459" t="s">
        <v>30</v>
      </c>
      <c r="C459" s="9">
        <v>1560</v>
      </c>
      <c r="D459" s="10">
        <v>43770</v>
      </c>
      <c r="G459" s="13"/>
    </row>
    <row r="460" spans="1:7" x14ac:dyDescent="0.35">
      <c r="A460">
        <v>535522</v>
      </c>
      <c r="B460" t="s">
        <v>30</v>
      </c>
      <c r="C460" s="9">
        <v>2706</v>
      </c>
      <c r="D460" s="10">
        <v>43770</v>
      </c>
      <c r="G460" s="13"/>
    </row>
    <row r="461" spans="1:7" x14ac:dyDescent="0.35">
      <c r="A461">
        <v>533938</v>
      </c>
      <c r="B461" t="s">
        <v>30</v>
      </c>
      <c r="C461" s="9">
        <v>886</v>
      </c>
      <c r="D461" s="10">
        <v>43983</v>
      </c>
      <c r="G461" s="13"/>
    </row>
    <row r="462" spans="1:7" x14ac:dyDescent="0.35">
      <c r="A462">
        <v>105566</v>
      </c>
      <c r="B462" t="s">
        <v>30</v>
      </c>
      <c r="C462" s="9">
        <v>2416</v>
      </c>
      <c r="D462" s="10">
        <v>43709</v>
      </c>
      <c r="G462" s="13"/>
    </row>
    <row r="463" spans="1:7" x14ac:dyDescent="0.35">
      <c r="A463">
        <v>694579</v>
      </c>
      <c r="B463" t="s">
        <v>30</v>
      </c>
      <c r="C463" s="9">
        <v>2156</v>
      </c>
      <c r="D463" s="10">
        <v>44105</v>
      </c>
      <c r="G463" s="13"/>
    </row>
    <row r="464" spans="1:7" x14ac:dyDescent="0.35">
      <c r="A464">
        <v>483789</v>
      </c>
      <c r="B464" t="s">
        <v>30</v>
      </c>
      <c r="C464" s="9">
        <v>2689</v>
      </c>
      <c r="D464" s="10">
        <v>44136</v>
      </c>
      <c r="G464" s="13"/>
    </row>
    <row r="465" spans="1:7" x14ac:dyDescent="0.35">
      <c r="A465">
        <v>728960</v>
      </c>
      <c r="B465" t="s">
        <v>30</v>
      </c>
      <c r="C465" s="9">
        <v>2521.5</v>
      </c>
      <c r="D465" s="10">
        <v>43831</v>
      </c>
      <c r="G465" s="13"/>
    </row>
    <row r="466" spans="1:7" x14ac:dyDescent="0.35">
      <c r="A466">
        <v>759173</v>
      </c>
      <c r="B466" t="s">
        <v>30</v>
      </c>
      <c r="C466" s="9">
        <v>2567</v>
      </c>
      <c r="D466" s="10">
        <v>43983</v>
      </c>
      <c r="G466" s="13"/>
    </row>
    <row r="467" spans="1:7" x14ac:dyDescent="0.35">
      <c r="A467">
        <v>602911</v>
      </c>
      <c r="B467" t="s">
        <v>30</v>
      </c>
      <c r="C467" s="9">
        <v>923</v>
      </c>
      <c r="D467" s="10">
        <v>43891</v>
      </c>
      <c r="G467" s="13"/>
    </row>
    <row r="468" spans="1:7" x14ac:dyDescent="0.35">
      <c r="A468">
        <v>317699</v>
      </c>
      <c r="B468" t="s">
        <v>30</v>
      </c>
      <c r="C468" s="9">
        <v>1790</v>
      </c>
      <c r="D468" s="10">
        <v>43891</v>
      </c>
      <c r="G468" s="13"/>
    </row>
    <row r="469" spans="1:7" x14ac:dyDescent="0.35">
      <c r="A469">
        <v>676544</v>
      </c>
      <c r="B469" t="s">
        <v>30</v>
      </c>
      <c r="C469" s="9">
        <v>442</v>
      </c>
      <c r="D469" s="10">
        <v>43709</v>
      </c>
      <c r="G469" s="13"/>
    </row>
    <row r="470" spans="1:7" x14ac:dyDescent="0.35">
      <c r="A470">
        <v>455417</v>
      </c>
      <c r="B470" t="s">
        <v>30</v>
      </c>
      <c r="C470" s="9">
        <v>2579</v>
      </c>
      <c r="D470" s="10">
        <v>43922</v>
      </c>
      <c r="G470" s="13"/>
    </row>
    <row r="471" spans="1:7" x14ac:dyDescent="0.35">
      <c r="A471">
        <v>759484</v>
      </c>
      <c r="B471" t="s">
        <v>30</v>
      </c>
      <c r="C471" s="9">
        <v>1743</v>
      </c>
      <c r="D471" s="10">
        <v>43952</v>
      </c>
      <c r="G471" s="13"/>
    </row>
    <row r="472" spans="1:7" x14ac:dyDescent="0.35">
      <c r="A472">
        <v>727283</v>
      </c>
      <c r="B472" t="s">
        <v>30</v>
      </c>
      <c r="C472" s="9">
        <v>2996</v>
      </c>
      <c r="D472" s="10">
        <v>43739</v>
      </c>
      <c r="G472" s="13"/>
    </row>
    <row r="473" spans="1:7" x14ac:dyDescent="0.35">
      <c r="A473">
        <v>684001</v>
      </c>
      <c r="B473" t="s">
        <v>30</v>
      </c>
      <c r="C473" s="9">
        <v>280</v>
      </c>
      <c r="D473" s="10">
        <v>44166</v>
      </c>
      <c r="G473" s="13"/>
    </row>
    <row r="474" spans="1:7" x14ac:dyDescent="0.35">
      <c r="A474">
        <v>372739</v>
      </c>
      <c r="B474" t="s">
        <v>30</v>
      </c>
      <c r="C474" s="9">
        <v>801</v>
      </c>
      <c r="D474" s="10">
        <v>44013</v>
      </c>
      <c r="G474" s="13"/>
    </row>
    <row r="475" spans="1:7" x14ac:dyDescent="0.35">
      <c r="A475">
        <v>285799</v>
      </c>
      <c r="B475" t="s">
        <v>30</v>
      </c>
      <c r="C475" s="9">
        <v>1023</v>
      </c>
      <c r="D475" s="10">
        <v>43709</v>
      </c>
      <c r="G475" s="13"/>
    </row>
    <row r="476" spans="1:7" x14ac:dyDescent="0.35">
      <c r="A476">
        <v>289035</v>
      </c>
      <c r="B476" t="s">
        <v>30</v>
      </c>
      <c r="C476" s="9">
        <v>1496</v>
      </c>
      <c r="D476" s="10">
        <v>44105</v>
      </c>
      <c r="G476" s="13"/>
    </row>
    <row r="477" spans="1:7" x14ac:dyDescent="0.35">
      <c r="A477">
        <v>411519</v>
      </c>
      <c r="B477" t="s">
        <v>30</v>
      </c>
      <c r="C477" s="9">
        <v>1010</v>
      </c>
      <c r="D477" s="10">
        <v>44105</v>
      </c>
      <c r="G477" s="13"/>
    </row>
    <row r="478" spans="1:7" x14ac:dyDescent="0.35">
      <c r="A478">
        <v>199710</v>
      </c>
      <c r="B478" t="s">
        <v>30</v>
      </c>
      <c r="C478" s="9">
        <v>1513</v>
      </c>
      <c r="D478" s="10">
        <v>44136</v>
      </c>
      <c r="G478" s="13"/>
    </row>
    <row r="479" spans="1:7" x14ac:dyDescent="0.35">
      <c r="A479">
        <v>632637</v>
      </c>
      <c r="B479" t="s">
        <v>30</v>
      </c>
      <c r="C479" s="9">
        <v>2300</v>
      </c>
      <c r="D479" s="10">
        <v>44166</v>
      </c>
      <c r="G479" s="13"/>
    </row>
    <row r="480" spans="1:7" x14ac:dyDescent="0.35">
      <c r="A480">
        <v>384743</v>
      </c>
      <c r="B480" t="s">
        <v>30</v>
      </c>
      <c r="C480" s="9">
        <v>2821</v>
      </c>
      <c r="D480" s="10">
        <v>43800</v>
      </c>
      <c r="G480" s="13"/>
    </row>
    <row r="481" spans="1:7" x14ac:dyDescent="0.35">
      <c r="A481">
        <v>819278</v>
      </c>
      <c r="B481" t="s">
        <v>30</v>
      </c>
      <c r="C481" s="9">
        <v>1174</v>
      </c>
      <c r="D481" s="10">
        <v>44044</v>
      </c>
      <c r="G481" s="13"/>
    </row>
    <row r="482" spans="1:7" x14ac:dyDescent="0.35">
      <c r="A482">
        <v>858434</v>
      </c>
      <c r="B482" t="s">
        <v>30</v>
      </c>
      <c r="C482" s="9">
        <v>2767</v>
      </c>
      <c r="D482" s="10">
        <v>44044</v>
      </c>
      <c r="G482" s="13"/>
    </row>
    <row r="483" spans="1:7" x14ac:dyDescent="0.35">
      <c r="A483">
        <v>329257</v>
      </c>
      <c r="B483" t="s">
        <v>30</v>
      </c>
      <c r="C483" s="9">
        <v>1085</v>
      </c>
      <c r="D483" s="10">
        <v>44105</v>
      </c>
      <c r="G483" s="13"/>
    </row>
    <row r="484" spans="1:7" x14ac:dyDescent="0.35">
      <c r="A484">
        <v>793118</v>
      </c>
      <c r="B484" t="s">
        <v>31</v>
      </c>
      <c r="C484" s="9">
        <v>2001</v>
      </c>
      <c r="D484" s="10">
        <v>43862</v>
      </c>
      <c r="G484" s="13"/>
    </row>
    <row r="485" spans="1:7" x14ac:dyDescent="0.35">
      <c r="A485">
        <v>355287</v>
      </c>
      <c r="B485" t="s">
        <v>31</v>
      </c>
      <c r="C485" s="9">
        <v>2838</v>
      </c>
      <c r="D485" s="10">
        <v>43922</v>
      </c>
      <c r="G485" s="13"/>
    </row>
    <row r="486" spans="1:7" x14ac:dyDescent="0.35">
      <c r="A486">
        <v>246621</v>
      </c>
      <c r="B486" t="s">
        <v>31</v>
      </c>
      <c r="C486" s="9">
        <v>2178</v>
      </c>
      <c r="D486" s="10">
        <v>43983</v>
      </c>
      <c r="G486" s="13"/>
    </row>
    <row r="487" spans="1:7" x14ac:dyDescent="0.35">
      <c r="A487">
        <v>641259</v>
      </c>
      <c r="B487" t="s">
        <v>31</v>
      </c>
      <c r="C487" s="9">
        <v>888</v>
      </c>
      <c r="D487" s="10">
        <v>43983</v>
      </c>
      <c r="G487" s="13"/>
    </row>
    <row r="488" spans="1:7" x14ac:dyDescent="0.35">
      <c r="A488">
        <v>587301</v>
      </c>
      <c r="B488" t="s">
        <v>31</v>
      </c>
      <c r="C488" s="9">
        <v>1527</v>
      </c>
      <c r="D488" s="10">
        <v>43709</v>
      </c>
      <c r="G488" s="13"/>
    </row>
    <row r="489" spans="1:7" x14ac:dyDescent="0.35">
      <c r="A489">
        <v>505496</v>
      </c>
      <c r="B489" t="s">
        <v>31</v>
      </c>
      <c r="C489" s="9">
        <v>2151</v>
      </c>
      <c r="D489" s="10">
        <v>44075</v>
      </c>
      <c r="G489" s="13"/>
    </row>
    <row r="490" spans="1:7" x14ac:dyDescent="0.35">
      <c r="A490">
        <v>745887</v>
      </c>
      <c r="B490" t="s">
        <v>31</v>
      </c>
      <c r="C490" s="9">
        <v>1817</v>
      </c>
      <c r="D490" s="10">
        <v>44166</v>
      </c>
      <c r="G490" s="13"/>
    </row>
    <row r="491" spans="1:7" x14ac:dyDescent="0.35">
      <c r="A491">
        <v>514091</v>
      </c>
      <c r="B491" t="s">
        <v>31</v>
      </c>
      <c r="C491" s="9">
        <v>1326</v>
      </c>
      <c r="D491" s="10">
        <v>43891</v>
      </c>
      <c r="G491" s="13"/>
    </row>
    <row r="492" spans="1:7" x14ac:dyDescent="0.35">
      <c r="A492">
        <v>735280</v>
      </c>
      <c r="B492" t="s">
        <v>31</v>
      </c>
      <c r="C492" s="9">
        <v>263</v>
      </c>
      <c r="D492" s="10">
        <v>43891</v>
      </c>
      <c r="G492" s="13"/>
    </row>
    <row r="493" spans="1:7" x14ac:dyDescent="0.35">
      <c r="A493">
        <v>540473</v>
      </c>
      <c r="B493" t="s">
        <v>31</v>
      </c>
      <c r="C493" s="9">
        <v>943.5</v>
      </c>
      <c r="D493" s="10">
        <v>43922</v>
      </c>
      <c r="G493" s="13"/>
    </row>
    <row r="494" spans="1:7" x14ac:dyDescent="0.35">
      <c r="A494">
        <v>327845</v>
      </c>
      <c r="B494" t="s">
        <v>31</v>
      </c>
      <c r="C494" s="9">
        <v>727</v>
      </c>
      <c r="D494" s="10">
        <v>43983</v>
      </c>
      <c r="G494" s="13"/>
    </row>
    <row r="495" spans="1:7" x14ac:dyDescent="0.35">
      <c r="A495">
        <v>460452</v>
      </c>
      <c r="B495" t="s">
        <v>31</v>
      </c>
      <c r="C495" s="9">
        <v>787</v>
      </c>
      <c r="D495" s="10">
        <v>43983</v>
      </c>
      <c r="G495" s="13"/>
    </row>
    <row r="496" spans="1:7" x14ac:dyDescent="0.35">
      <c r="A496">
        <v>354480</v>
      </c>
      <c r="B496" t="s">
        <v>31</v>
      </c>
      <c r="C496" s="9">
        <v>986</v>
      </c>
      <c r="D496" s="10">
        <v>44075</v>
      </c>
      <c r="G496" s="13"/>
    </row>
    <row r="497" spans="1:7" x14ac:dyDescent="0.35">
      <c r="A497">
        <v>243929</v>
      </c>
      <c r="B497" t="s">
        <v>31</v>
      </c>
      <c r="C497" s="9">
        <v>494</v>
      </c>
      <c r="D497" s="10">
        <v>43739</v>
      </c>
      <c r="G497" s="13"/>
    </row>
    <row r="498" spans="1:7" x14ac:dyDescent="0.35">
      <c r="A498">
        <v>791359</v>
      </c>
      <c r="B498" t="s">
        <v>31</v>
      </c>
      <c r="C498" s="9">
        <v>1397</v>
      </c>
      <c r="D498" s="10">
        <v>44105</v>
      </c>
      <c r="G498" s="13"/>
    </row>
    <row r="499" spans="1:7" x14ac:dyDescent="0.35">
      <c r="A499">
        <v>275167</v>
      </c>
      <c r="B499" t="s">
        <v>31</v>
      </c>
      <c r="C499" s="9">
        <v>1744</v>
      </c>
      <c r="D499" s="10">
        <v>44136</v>
      </c>
      <c r="G499" s="13"/>
    </row>
    <row r="500" spans="1:7" x14ac:dyDescent="0.35">
      <c r="A500">
        <v>160577</v>
      </c>
      <c r="B500" t="s">
        <v>31</v>
      </c>
      <c r="C500" s="9">
        <v>662</v>
      </c>
      <c r="D500" s="10">
        <v>43983</v>
      </c>
      <c r="G500" s="13"/>
    </row>
    <row r="501" spans="1:7" x14ac:dyDescent="0.35">
      <c r="A501">
        <v>827058</v>
      </c>
      <c r="B501" t="s">
        <v>31</v>
      </c>
      <c r="C501" s="9">
        <v>214</v>
      </c>
      <c r="D501" s="10">
        <v>43739</v>
      </c>
      <c r="G501" s="13"/>
    </row>
    <row r="502" spans="1:7" x14ac:dyDescent="0.35">
      <c r="A502">
        <v>439635</v>
      </c>
      <c r="B502" t="s">
        <v>31</v>
      </c>
      <c r="C502" s="9">
        <v>2877</v>
      </c>
      <c r="D502" s="10">
        <v>44105</v>
      </c>
      <c r="G502" s="13"/>
    </row>
    <row r="503" spans="1:7" x14ac:dyDescent="0.35">
      <c r="A503">
        <v>752965</v>
      </c>
      <c r="B503" t="s">
        <v>31</v>
      </c>
      <c r="C503" s="9">
        <v>2729</v>
      </c>
      <c r="D503" s="10">
        <v>44166</v>
      </c>
      <c r="G503" s="13"/>
    </row>
    <row r="504" spans="1:7" x14ac:dyDescent="0.35">
      <c r="A504">
        <v>454417</v>
      </c>
      <c r="B504" t="s">
        <v>31</v>
      </c>
      <c r="C504" s="9">
        <v>266</v>
      </c>
      <c r="D504" s="10">
        <v>43800</v>
      </c>
      <c r="G504" s="13"/>
    </row>
    <row r="505" spans="1:7" x14ac:dyDescent="0.35">
      <c r="A505">
        <v>434482</v>
      </c>
      <c r="B505" t="s">
        <v>31</v>
      </c>
      <c r="C505" s="9">
        <v>1940</v>
      </c>
      <c r="D505" s="10">
        <v>43800</v>
      </c>
      <c r="G505" s="13"/>
    </row>
    <row r="506" spans="1:7" x14ac:dyDescent="0.35">
      <c r="A506">
        <v>632111</v>
      </c>
      <c r="B506" t="s">
        <v>31</v>
      </c>
      <c r="C506" s="9">
        <v>2844</v>
      </c>
      <c r="D506" s="10">
        <v>43862</v>
      </c>
      <c r="G506" s="13"/>
    </row>
    <row r="507" spans="1:7" x14ac:dyDescent="0.35">
      <c r="A507">
        <v>703612</v>
      </c>
      <c r="B507" t="s">
        <v>31</v>
      </c>
      <c r="C507" s="9">
        <v>1916</v>
      </c>
      <c r="D507" s="10">
        <v>43922</v>
      </c>
      <c r="G507" s="13"/>
    </row>
    <row r="508" spans="1:7" x14ac:dyDescent="0.35">
      <c r="A508">
        <v>358173</v>
      </c>
      <c r="B508" t="s">
        <v>31</v>
      </c>
      <c r="C508" s="9">
        <v>1570</v>
      </c>
      <c r="D508" s="10">
        <v>43983</v>
      </c>
      <c r="G508" s="13"/>
    </row>
    <row r="509" spans="1:7" x14ac:dyDescent="0.35">
      <c r="A509">
        <v>149767</v>
      </c>
      <c r="B509" t="s">
        <v>31</v>
      </c>
      <c r="C509" s="9">
        <v>1874</v>
      </c>
      <c r="D509" s="10">
        <v>44044</v>
      </c>
      <c r="G509" s="13"/>
    </row>
    <row r="510" spans="1:7" x14ac:dyDescent="0.35">
      <c r="A510">
        <v>108848</v>
      </c>
      <c r="B510" t="s">
        <v>31</v>
      </c>
      <c r="C510" s="9">
        <v>1642</v>
      </c>
      <c r="D510" s="10">
        <v>44044</v>
      </c>
      <c r="G510" s="13"/>
    </row>
    <row r="511" spans="1:7" x14ac:dyDescent="0.35">
      <c r="A511">
        <v>623371</v>
      </c>
      <c r="B511" t="s">
        <v>31</v>
      </c>
      <c r="C511" s="9">
        <v>1945</v>
      </c>
      <c r="D511" s="10">
        <v>43739</v>
      </c>
      <c r="G511" s="13"/>
    </row>
    <row r="512" spans="1:7" x14ac:dyDescent="0.35">
      <c r="A512">
        <v>444395</v>
      </c>
      <c r="B512" t="s">
        <v>31</v>
      </c>
      <c r="C512" s="9">
        <v>2479</v>
      </c>
      <c r="D512" s="10">
        <v>43831</v>
      </c>
      <c r="G512" s="13"/>
    </row>
    <row r="513" spans="1:7" x14ac:dyDescent="0.35">
      <c r="A513">
        <v>818048</v>
      </c>
      <c r="B513" t="s">
        <v>31</v>
      </c>
      <c r="C513" s="9">
        <v>866</v>
      </c>
      <c r="D513" s="10">
        <v>43952</v>
      </c>
      <c r="G513" s="13"/>
    </row>
    <row r="514" spans="1:7" x14ac:dyDescent="0.35">
      <c r="A514">
        <v>581507</v>
      </c>
      <c r="B514" t="s">
        <v>31</v>
      </c>
      <c r="C514" s="9">
        <v>349</v>
      </c>
      <c r="D514" s="10">
        <v>43709</v>
      </c>
      <c r="G514" s="13"/>
    </row>
    <row r="515" spans="1:7" x14ac:dyDescent="0.35">
      <c r="A515">
        <v>144559</v>
      </c>
      <c r="B515" t="s">
        <v>31</v>
      </c>
      <c r="C515" s="9">
        <v>2177</v>
      </c>
      <c r="D515" s="10">
        <v>44105</v>
      </c>
      <c r="G515" s="13"/>
    </row>
    <row r="516" spans="1:7" x14ac:dyDescent="0.35">
      <c r="A516">
        <v>592176</v>
      </c>
      <c r="B516" t="s">
        <v>31</v>
      </c>
      <c r="C516" s="9">
        <v>1514</v>
      </c>
      <c r="D516" s="10">
        <v>43739</v>
      </c>
      <c r="G516" s="13"/>
    </row>
    <row r="517" spans="1:7" x14ac:dyDescent="0.35">
      <c r="A517">
        <v>639651</v>
      </c>
      <c r="B517" t="s">
        <v>31</v>
      </c>
      <c r="C517" s="9">
        <v>2689</v>
      </c>
      <c r="D517" s="10">
        <v>44105</v>
      </c>
      <c r="G517" s="13"/>
    </row>
    <row r="518" spans="1:7" x14ac:dyDescent="0.35">
      <c r="A518">
        <v>426898</v>
      </c>
      <c r="B518" t="s">
        <v>31</v>
      </c>
      <c r="C518" s="9">
        <v>1389</v>
      </c>
      <c r="D518" s="10">
        <v>43739</v>
      </c>
      <c r="G518" s="13"/>
    </row>
    <row r="519" spans="1:7" x14ac:dyDescent="0.35">
      <c r="A519">
        <v>646205</v>
      </c>
      <c r="B519" t="s">
        <v>31</v>
      </c>
      <c r="C519" s="9">
        <v>1265</v>
      </c>
      <c r="D519" s="10">
        <v>43770</v>
      </c>
      <c r="G519" s="13"/>
    </row>
    <row r="520" spans="1:7" x14ac:dyDescent="0.35">
      <c r="A520">
        <v>872775</v>
      </c>
      <c r="B520" t="s">
        <v>31</v>
      </c>
      <c r="C520" s="9">
        <v>2297</v>
      </c>
      <c r="D520" s="10">
        <v>43770</v>
      </c>
      <c r="G520" s="13"/>
    </row>
    <row r="521" spans="1:7" x14ac:dyDescent="0.35">
      <c r="A521">
        <v>774130</v>
      </c>
      <c r="B521" t="s">
        <v>31</v>
      </c>
      <c r="C521" s="9">
        <v>2663</v>
      </c>
      <c r="D521" s="10">
        <v>44166</v>
      </c>
      <c r="G521" s="13"/>
    </row>
    <row r="522" spans="1:7" x14ac:dyDescent="0.35">
      <c r="A522">
        <v>899502</v>
      </c>
      <c r="B522" t="s">
        <v>31</v>
      </c>
      <c r="C522" s="9">
        <v>570</v>
      </c>
      <c r="D522" s="10">
        <v>44166</v>
      </c>
      <c r="G522" s="13"/>
    </row>
    <row r="523" spans="1:7" x14ac:dyDescent="0.35">
      <c r="A523">
        <v>792599</v>
      </c>
      <c r="B523" t="s">
        <v>31</v>
      </c>
      <c r="C523" s="9">
        <v>2487</v>
      </c>
      <c r="D523" s="10">
        <v>44166</v>
      </c>
      <c r="G523" s="13"/>
    </row>
    <row r="524" spans="1:7" x14ac:dyDescent="0.35">
      <c r="A524">
        <v>701669</v>
      </c>
      <c r="B524" t="s">
        <v>31</v>
      </c>
      <c r="C524" s="9">
        <v>2844</v>
      </c>
      <c r="D524" s="10">
        <v>43983</v>
      </c>
      <c r="G524" s="13"/>
    </row>
    <row r="525" spans="1:7" x14ac:dyDescent="0.35">
      <c r="A525">
        <v>721252</v>
      </c>
      <c r="B525" t="s">
        <v>31</v>
      </c>
      <c r="C525" s="9">
        <v>1498</v>
      </c>
      <c r="D525" s="10">
        <v>43983</v>
      </c>
      <c r="G525" s="13"/>
    </row>
    <row r="526" spans="1:7" x14ac:dyDescent="0.35">
      <c r="A526">
        <v>425472</v>
      </c>
      <c r="B526" t="s">
        <v>31</v>
      </c>
      <c r="C526" s="9">
        <v>1221</v>
      </c>
      <c r="D526" s="10">
        <v>43739</v>
      </c>
      <c r="G526" s="13"/>
    </row>
    <row r="527" spans="1:7" x14ac:dyDescent="0.35">
      <c r="A527">
        <v>441711</v>
      </c>
      <c r="B527" t="s">
        <v>31</v>
      </c>
      <c r="C527" s="9">
        <v>1123</v>
      </c>
      <c r="D527" s="10">
        <v>43770</v>
      </c>
      <c r="G527" s="13"/>
    </row>
    <row r="528" spans="1:7" x14ac:dyDescent="0.35">
      <c r="A528">
        <v>562962</v>
      </c>
      <c r="B528" t="s">
        <v>31</v>
      </c>
      <c r="C528" s="9">
        <v>2436</v>
      </c>
      <c r="D528" s="10">
        <v>43800</v>
      </c>
      <c r="G528" s="13"/>
    </row>
    <row r="529" spans="1:7" x14ac:dyDescent="0.35">
      <c r="A529">
        <v>666684</v>
      </c>
      <c r="B529" t="s">
        <v>31</v>
      </c>
      <c r="C529" s="9">
        <v>1153</v>
      </c>
      <c r="D529" s="10">
        <v>44105</v>
      </c>
      <c r="G529" s="13"/>
    </row>
    <row r="530" spans="1:7" x14ac:dyDescent="0.35">
      <c r="A530">
        <v>361541</v>
      </c>
      <c r="B530" t="s">
        <v>31</v>
      </c>
      <c r="C530" s="9">
        <v>1738.5</v>
      </c>
      <c r="D530" s="10">
        <v>43922</v>
      </c>
      <c r="G530" s="13"/>
    </row>
    <row r="531" spans="1:7" x14ac:dyDescent="0.35">
      <c r="A531">
        <v>899556</v>
      </c>
      <c r="B531" t="s">
        <v>31</v>
      </c>
      <c r="C531" s="9">
        <v>2215</v>
      </c>
      <c r="D531" s="10">
        <v>43709</v>
      </c>
      <c r="G531" s="13"/>
    </row>
    <row r="532" spans="1:7" x14ac:dyDescent="0.35">
      <c r="A532">
        <v>628954</v>
      </c>
      <c r="B532" t="s">
        <v>31</v>
      </c>
      <c r="C532" s="9">
        <v>1582</v>
      </c>
      <c r="D532" s="10">
        <v>44166</v>
      </c>
      <c r="G532" s="13"/>
    </row>
    <row r="533" spans="1:7" x14ac:dyDescent="0.35">
      <c r="A533">
        <v>617395</v>
      </c>
      <c r="B533" t="s">
        <v>31</v>
      </c>
      <c r="C533" s="9">
        <v>3244.5</v>
      </c>
      <c r="D533" s="10">
        <v>43831</v>
      </c>
      <c r="G533" s="13"/>
    </row>
    <row r="534" spans="1:7" x14ac:dyDescent="0.35">
      <c r="A534">
        <v>619210</v>
      </c>
      <c r="B534" t="s">
        <v>31</v>
      </c>
      <c r="C534" s="9">
        <v>959</v>
      </c>
      <c r="D534" s="10">
        <v>43862</v>
      </c>
      <c r="G534" s="13"/>
    </row>
    <row r="535" spans="1:7" x14ac:dyDescent="0.35">
      <c r="A535">
        <v>210209</v>
      </c>
      <c r="B535" t="s">
        <v>31</v>
      </c>
      <c r="C535" s="9">
        <v>2747</v>
      </c>
      <c r="D535" s="10">
        <v>43862</v>
      </c>
      <c r="G535" s="13"/>
    </row>
    <row r="536" spans="1:7" x14ac:dyDescent="0.35">
      <c r="A536">
        <v>324307</v>
      </c>
      <c r="B536" t="s">
        <v>31</v>
      </c>
      <c r="C536" s="9">
        <v>574.5</v>
      </c>
      <c r="D536" s="10">
        <v>43922</v>
      </c>
      <c r="G536" s="13"/>
    </row>
    <row r="537" spans="1:7" x14ac:dyDescent="0.35">
      <c r="A537">
        <v>406234</v>
      </c>
      <c r="B537" t="s">
        <v>31</v>
      </c>
      <c r="C537" s="9">
        <v>2338</v>
      </c>
      <c r="D537" s="10">
        <v>43983</v>
      </c>
      <c r="G537" s="13"/>
    </row>
    <row r="538" spans="1:7" x14ac:dyDescent="0.35">
      <c r="A538">
        <v>464364</v>
      </c>
      <c r="B538" t="s">
        <v>31</v>
      </c>
      <c r="C538" s="9">
        <v>381</v>
      </c>
      <c r="D538" s="10">
        <v>44044</v>
      </c>
      <c r="G538" s="13"/>
    </row>
    <row r="539" spans="1:7" x14ac:dyDescent="0.35">
      <c r="A539">
        <v>350494</v>
      </c>
      <c r="B539" t="s">
        <v>31</v>
      </c>
      <c r="C539" s="9">
        <v>422</v>
      </c>
      <c r="D539" s="10">
        <v>44044</v>
      </c>
      <c r="G539" s="13"/>
    </row>
    <row r="540" spans="1:7" x14ac:dyDescent="0.35">
      <c r="A540">
        <v>711362</v>
      </c>
      <c r="B540" t="s">
        <v>31</v>
      </c>
      <c r="C540" s="9">
        <v>2134</v>
      </c>
      <c r="D540" s="10">
        <v>44075</v>
      </c>
      <c r="G540" s="13"/>
    </row>
    <row r="541" spans="1:7" x14ac:dyDescent="0.35">
      <c r="A541">
        <v>451947</v>
      </c>
      <c r="B541" t="s">
        <v>31</v>
      </c>
      <c r="C541" s="9">
        <v>808</v>
      </c>
      <c r="D541" s="10">
        <v>43800</v>
      </c>
      <c r="G541" s="13"/>
    </row>
    <row r="542" spans="1:7" x14ac:dyDescent="0.35">
      <c r="A542">
        <v>633142</v>
      </c>
      <c r="B542" t="s">
        <v>31</v>
      </c>
      <c r="C542" s="9">
        <v>436.5</v>
      </c>
      <c r="D542" s="10">
        <v>44013</v>
      </c>
      <c r="G542" s="13"/>
    </row>
    <row r="543" spans="1:7" x14ac:dyDescent="0.35">
      <c r="A543">
        <v>462436</v>
      </c>
      <c r="B543" t="s">
        <v>31</v>
      </c>
      <c r="C543" s="9">
        <v>1956</v>
      </c>
      <c r="D543" s="10">
        <v>43831</v>
      </c>
      <c r="G543" s="13"/>
    </row>
    <row r="544" spans="1:7" x14ac:dyDescent="0.35">
      <c r="A544">
        <v>184366</v>
      </c>
      <c r="B544" t="s">
        <v>31</v>
      </c>
      <c r="C544" s="9">
        <v>2659</v>
      </c>
      <c r="D544" s="10">
        <v>43862</v>
      </c>
      <c r="G544" s="13"/>
    </row>
    <row r="545" spans="1:7" x14ac:dyDescent="0.35">
      <c r="A545">
        <v>151130</v>
      </c>
      <c r="B545" t="s">
        <v>31</v>
      </c>
      <c r="C545" s="9">
        <v>1351.5</v>
      </c>
      <c r="D545" s="10">
        <v>43922</v>
      </c>
      <c r="G545" s="13"/>
    </row>
    <row r="546" spans="1:7" x14ac:dyDescent="0.35">
      <c r="A546">
        <v>747194</v>
      </c>
      <c r="B546" t="s">
        <v>31</v>
      </c>
      <c r="C546" s="9">
        <v>880</v>
      </c>
      <c r="D546" s="10">
        <v>43952</v>
      </c>
      <c r="G546" s="13"/>
    </row>
    <row r="547" spans="1:7" x14ac:dyDescent="0.35">
      <c r="A547">
        <v>390355</v>
      </c>
      <c r="B547" t="s">
        <v>31</v>
      </c>
      <c r="C547" s="9">
        <v>1867</v>
      </c>
      <c r="D547" s="10">
        <v>44075</v>
      </c>
      <c r="G547" s="13"/>
    </row>
    <row r="548" spans="1:7" x14ac:dyDescent="0.35">
      <c r="A548">
        <v>594463</v>
      </c>
      <c r="B548" t="s">
        <v>31</v>
      </c>
      <c r="C548" s="9">
        <v>2234</v>
      </c>
      <c r="D548" s="10">
        <v>43709</v>
      </c>
      <c r="G548" s="13"/>
    </row>
    <row r="549" spans="1:7" x14ac:dyDescent="0.35">
      <c r="A549">
        <v>699845</v>
      </c>
      <c r="B549" t="s">
        <v>31</v>
      </c>
      <c r="C549" s="9">
        <v>1227</v>
      </c>
      <c r="D549" s="10">
        <v>44105</v>
      </c>
      <c r="G549" s="13"/>
    </row>
    <row r="550" spans="1:7" x14ac:dyDescent="0.35">
      <c r="A550">
        <v>867837</v>
      </c>
      <c r="B550" t="s">
        <v>31</v>
      </c>
      <c r="C550" s="9">
        <v>877</v>
      </c>
      <c r="D550" s="10">
        <v>44136</v>
      </c>
      <c r="G550" s="13"/>
    </row>
    <row r="551" spans="1:7" x14ac:dyDescent="0.35">
      <c r="A551">
        <v>881898</v>
      </c>
      <c r="B551" t="s">
        <v>31</v>
      </c>
      <c r="C551" s="9">
        <v>360</v>
      </c>
      <c r="D551" s="10">
        <v>44105</v>
      </c>
      <c r="G551" s="13"/>
    </row>
    <row r="552" spans="1:7" x14ac:dyDescent="0.35">
      <c r="A552">
        <v>750389</v>
      </c>
      <c r="B552" t="s">
        <v>31</v>
      </c>
      <c r="C552" s="9">
        <v>2682</v>
      </c>
      <c r="D552" s="10">
        <v>43770</v>
      </c>
      <c r="G552" s="13"/>
    </row>
    <row r="553" spans="1:7" x14ac:dyDescent="0.35">
      <c r="A553">
        <v>102288</v>
      </c>
      <c r="B553" t="s">
        <v>31</v>
      </c>
      <c r="C553" s="9">
        <v>521</v>
      </c>
      <c r="D553" s="10">
        <v>44166</v>
      </c>
      <c r="G553" s="13"/>
    </row>
    <row r="554" spans="1:7" x14ac:dyDescent="0.35">
      <c r="A554">
        <v>727045</v>
      </c>
      <c r="B554" t="s">
        <v>31</v>
      </c>
      <c r="C554" s="9">
        <v>341</v>
      </c>
      <c r="D554" s="10">
        <v>43952</v>
      </c>
      <c r="G554" s="13"/>
    </row>
    <row r="555" spans="1:7" x14ac:dyDescent="0.35">
      <c r="A555">
        <v>485947</v>
      </c>
      <c r="B555" t="s">
        <v>31</v>
      </c>
      <c r="C555" s="9">
        <v>641</v>
      </c>
      <c r="D555" s="10">
        <v>44013</v>
      </c>
      <c r="G555" s="13"/>
    </row>
    <row r="556" spans="1:7" x14ac:dyDescent="0.35">
      <c r="A556">
        <v>363822</v>
      </c>
      <c r="B556" t="s">
        <v>31</v>
      </c>
      <c r="C556" s="9">
        <v>2807</v>
      </c>
      <c r="D556" s="10">
        <v>44044</v>
      </c>
      <c r="G556" s="13"/>
    </row>
    <row r="557" spans="1:7" x14ac:dyDescent="0.35">
      <c r="A557">
        <v>494850</v>
      </c>
      <c r="B557" t="s">
        <v>31</v>
      </c>
      <c r="C557" s="9">
        <v>432</v>
      </c>
      <c r="D557" s="10">
        <v>44075</v>
      </c>
      <c r="G557" s="13"/>
    </row>
    <row r="558" spans="1:7" x14ac:dyDescent="0.35">
      <c r="A558">
        <v>540189</v>
      </c>
      <c r="B558" t="s">
        <v>31</v>
      </c>
      <c r="C558" s="9">
        <v>2294</v>
      </c>
      <c r="D558" s="10">
        <v>43739</v>
      </c>
      <c r="G558" s="13"/>
    </row>
    <row r="559" spans="1:7" x14ac:dyDescent="0.35">
      <c r="A559">
        <v>823956</v>
      </c>
      <c r="B559" t="s">
        <v>31</v>
      </c>
      <c r="C559" s="9">
        <v>2167</v>
      </c>
      <c r="D559" s="10">
        <v>43739</v>
      </c>
      <c r="G559" s="13"/>
    </row>
    <row r="560" spans="1:7" x14ac:dyDescent="0.35">
      <c r="A560">
        <v>820943</v>
      </c>
      <c r="B560" t="s">
        <v>31</v>
      </c>
      <c r="C560" s="9">
        <v>2529</v>
      </c>
      <c r="D560" s="10">
        <v>44136</v>
      </c>
      <c r="G560" s="13"/>
    </row>
    <row r="561" spans="1:7" x14ac:dyDescent="0.35">
      <c r="A561">
        <v>366080</v>
      </c>
      <c r="B561" t="s">
        <v>31</v>
      </c>
      <c r="C561" s="9">
        <v>1870</v>
      </c>
      <c r="D561" s="10">
        <v>43800</v>
      </c>
      <c r="G561" s="13"/>
    </row>
    <row r="562" spans="1:7" x14ac:dyDescent="0.35">
      <c r="A562">
        <v>565067</v>
      </c>
      <c r="B562" t="s">
        <v>31</v>
      </c>
      <c r="C562" s="9">
        <v>1579</v>
      </c>
      <c r="D562" s="10">
        <v>43891</v>
      </c>
      <c r="G562" s="13"/>
    </row>
    <row r="563" spans="1:7" x14ac:dyDescent="0.35">
      <c r="A563">
        <v>808356</v>
      </c>
      <c r="B563" t="s">
        <v>31</v>
      </c>
      <c r="C563" s="9">
        <v>1005</v>
      </c>
      <c r="D563" s="10">
        <v>43709</v>
      </c>
      <c r="G563" s="13"/>
    </row>
    <row r="564" spans="1:7" x14ac:dyDescent="0.35">
      <c r="A564">
        <v>153144</v>
      </c>
      <c r="B564" t="s">
        <v>31</v>
      </c>
      <c r="C564" s="9">
        <v>1734</v>
      </c>
      <c r="D564" s="10">
        <v>43831</v>
      </c>
      <c r="G564" s="13"/>
    </row>
    <row r="565" spans="1:7" x14ac:dyDescent="0.35">
      <c r="A565">
        <v>878522</v>
      </c>
      <c r="B565" t="s">
        <v>31</v>
      </c>
      <c r="C565" s="9">
        <v>554</v>
      </c>
      <c r="D565" s="10">
        <v>43831</v>
      </c>
      <c r="G565" s="13"/>
    </row>
    <row r="566" spans="1:7" x14ac:dyDescent="0.35">
      <c r="A566">
        <v>856913</v>
      </c>
      <c r="B566" t="s">
        <v>31</v>
      </c>
      <c r="C566" s="9">
        <v>2935</v>
      </c>
      <c r="D566" s="10">
        <v>43770</v>
      </c>
      <c r="G566" s="13"/>
    </row>
    <row r="567" spans="1:7" x14ac:dyDescent="0.35">
      <c r="A567">
        <v>644843</v>
      </c>
      <c r="B567" t="s">
        <v>31</v>
      </c>
      <c r="C567" s="9">
        <v>2109</v>
      </c>
      <c r="D567" s="10">
        <v>43952</v>
      </c>
      <c r="G567" s="13"/>
    </row>
    <row r="568" spans="1:7" x14ac:dyDescent="0.35">
      <c r="A568">
        <v>219485</v>
      </c>
      <c r="B568" t="s">
        <v>31</v>
      </c>
      <c r="C568" s="9">
        <v>3874.5</v>
      </c>
      <c r="D568" s="10">
        <v>44013</v>
      </c>
      <c r="G568" s="13"/>
    </row>
    <row r="569" spans="1:7" x14ac:dyDescent="0.35">
      <c r="A569">
        <v>362208</v>
      </c>
      <c r="B569" t="s">
        <v>31</v>
      </c>
      <c r="C569" s="9">
        <v>623</v>
      </c>
      <c r="D569" s="10">
        <v>43709</v>
      </c>
      <c r="G569" s="13"/>
    </row>
    <row r="570" spans="1:7" x14ac:dyDescent="0.35">
      <c r="A570">
        <v>305275</v>
      </c>
      <c r="B570" t="s">
        <v>31</v>
      </c>
      <c r="C570" s="9">
        <v>986</v>
      </c>
      <c r="D570" s="10">
        <v>44105</v>
      </c>
      <c r="G570" s="13"/>
    </row>
    <row r="571" spans="1:7" x14ac:dyDescent="0.35">
      <c r="A571">
        <v>601126</v>
      </c>
      <c r="B571" t="s">
        <v>31</v>
      </c>
      <c r="C571" s="9">
        <v>2387</v>
      </c>
      <c r="D571" s="10">
        <v>44136</v>
      </c>
      <c r="G571" s="13"/>
    </row>
    <row r="572" spans="1:7" x14ac:dyDescent="0.35">
      <c r="A572">
        <v>871331</v>
      </c>
      <c r="B572" t="s">
        <v>31</v>
      </c>
      <c r="C572" s="9">
        <v>1233</v>
      </c>
      <c r="D572" s="10">
        <v>44166</v>
      </c>
      <c r="G572" s="13"/>
    </row>
    <row r="573" spans="1:7" x14ac:dyDescent="0.35">
      <c r="A573">
        <v>138905</v>
      </c>
      <c r="B573" t="s">
        <v>31</v>
      </c>
      <c r="C573" s="9">
        <v>1491</v>
      </c>
      <c r="D573" s="10">
        <v>43891</v>
      </c>
      <c r="G573" s="13"/>
    </row>
    <row r="574" spans="1:7" x14ac:dyDescent="0.35">
      <c r="A574">
        <v>521663</v>
      </c>
      <c r="B574" t="s">
        <v>31</v>
      </c>
      <c r="C574" s="9">
        <v>1531</v>
      </c>
      <c r="D574" s="10">
        <v>44166</v>
      </c>
      <c r="G574" s="13"/>
    </row>
    <row r="575" spans="1:7" x14ac:dyDescent="0.35">
      <c r="A575">
        <v>384410</v>
      </c>
      <c r="B575" t="s">
        <v>31</v>
      </c>
      <c r="C575" s="9">
        <v>2567</v>
      </c>
      <c r="D575" s="10">
        <v>43983</v>
      </c>
      <c r="G575" s="13"/>
    </row>
    <row r="576" spans="1:7" x14ac:dyDescent="0.35">
      <c r="A576">
        <v>561318</v>
      </c>
      <c r="B576" t="s">
        <v>31</v>
      </c>
      <c r="C576" s="9">
        <v>1583</v>
      </c>
      <c r="D576" s="10">
        <v>43983</v>
      </c>
      <c r="G576" s="13"/>
    </row>
    <row r="577" spans="1:7" x14ac:dyDescent="0.35">
      <c r="A577">
        <v>762271</v>
      </c>
      <c r="B577" t="s">
        <v>31</v>
      </c>
      <c r="C577" s="9">
        <v>1565</v>
      </c>
      <c r="D577" s="10">
        <v>44105</v>
      </c>
      <c r="G577" s="13"/>
    </row>
    <row r="578" spans="1:7" x14ac:dyDescent="0.35">
      <c r="A578">
        <v>528145</v>
      </c>
      <c r="B578" t="s">
        <v>31</v>
      </c>
      <c r="C578" s="9">
        <v>280</v>
      </c>
      <c r="D578" s="10">
        <v>44166</v>
      </c>
      <c r="G578" s="13"/>
    </row>
    <row r="579" spans="1:7" x14ac:dyDescent="0.35">
      <c r="A579">
        <v>800536</v>
      </c>
      <c r="B579" t="s">
        <v>31</v>
      </c>
      <c r="C579" s="9">
        <v>2903</v>
      </c>
      <c r="D579" s="10">
        <v>43891</v>
      </c>
      <c r="G579" s="13"/>
    </row>
    <row r="580" spans="1:7" x14ac:dyDescent="0.35">
      <c r="A580">
        <v>444518</v>
      </c>
      <c r="B580" t="s">
        <v>31</v>
      </c>
      <c r="C580" s="9">
        <v>2541</v>
      </c>
      <c r="D580" s="10">
        <v>44044</v>
      </c>
      <c r="G580" s="13"/>
    </row>
    <row r="581" spans="1:7" x14ac:dyDescent="0.35">
      <c r="A581">
        <v>340032</v>
      </c>
      <c r="B581" t="s">
        <v>31</v>
      </c>
      <c r="C581" s="9">
        <v>269</v>
      </c>
      <c r="D581" s="10">
        <v>43739</v>
      </c>
      <c r="G581" s="13"/>
    </row>
    <row r="582" spans="1:7" x14ac:dyDescent="0.35">
      <c r="A582">
        <v>356877</v>
      </c>
      <c r="B582" t="s">
        <v>31</v>
      </c>
      <c r="C582" s="9">
        <v>1496</v>
      </c>
      <c r="D582" s="10">
        <v>44105</v>
      </c>
      <c r="G582" s="13"/>
    </row>
    <row r="583" spans="1:7" x14ac:dyDescent="0.35">
      <c r="A583">
        <v>208723</v>
      </c>
      <c r="B583" t="s">
        <v>31</v>
      </c>
      <c r="C583" s="9">
        <v>1010</v>
      </c>
      <c r="D583" s="10">
        <v>44105</v>
      </c>
      <c r="G583" s="13"/>
    </row>
    <row r="584" spans="1:7" x14ac:dyDescent="0.35">
      <c r="A584">
        <v>510933</v>
      </c>
      <c r="B584" t="s">
        <v>31</v>
      </c>
      <c r="C584" s="9">
        <v>1281</v>
      </c>
      <c r="D584" s="10">
        <v>43800</v>
      </c>
      <c r="G584" s="13"/>
    </row>
    <row r="585" spans="1:7" x14ac:dyDescent="0.35">
      <c r="A585">
        <v>213778</v>
      </c>
      <c r="B585" t="s">
        <v>31</v>
      </c>
      <c r="C585" s="9">
        <v>865.5</v>
      </c>
      <c r="D585" s="10">
        <v>44013</v>
      </c>
      <c r="G585" s="13"/>
    </row>
    <row r="586" spans="1:7" x14ac:dyDescent="0.35">
      <c r="A586">
        <v>414407</v>
      </c>
      <c r="B586" t="s">
        <v>31</v>
      </c>
      <c r="C586" s="9">
        <v>492</v>
      </c>
      <c r="D586" s="10">
        <v>44013</v>
      </c>
      <c r="G586" s="13"/>
    </row>
    <row r="587" spans="1:7" x14ac:dyDescent="0.35">
      <c r="A587">
        <v>199727</v>
      </c>
      <c r="B587" t="s">
        <v>31</v>
      </c>
      <c r="C587" s="9">
        <v>267</v>
      </c>
      <c r="D587" s="10">
        <v>43739</v>
      </c>
      <c r="G587" s="13"/>
    </row>
    <row r="588" spans="1:7" x14ac:dyDescent="0.35">
      <c r="A588">
        <v>330030</v>
      </c>
      <c r="B588" t="s">
        <v>31</v>
      </c>
      <c r="C588" s="9">
        <v>1175</v>
      </c>
      <c r="D588" s="10">
        <v>44105</v>
      </c>
      <c r="G588" s="13"/>
    </row>
    <row r="589" spans="1:7" x14ac:dyDescent="0.35">
      <c r="A589">
        <v>780393</v>
      </c>
      <c r="B589" t="s">
        <v>31</v>
      </c>
      <c r="C589" s="9">
        <v>2954</v>
      </c>
      <c r="D589" s="10">
        <v>43770</v>
      </c>
      <c r="G589" s="13"/>
    </row>
    <row r="590" spans="1:7" x14ac:dyDescent="0.35">
      <c r="A590">
        <v>483216</v>
      </c>
      <c r="B590" t="s">
        <v>31</v>
      </c>
      <c r="C590" s="9">
        <v>552</v>
      </c>
      <c r="D590" s="10">
        <v>44136</v>
      </c>
      <c r="G590" s="13"/>
    </row>
    <row r="591" spans="1:7" x14ac:dyDescent="0.35">
      <c r="A591">
        <v>887151</v>
      </c>
      <c r="B591" t="s">
        <v>31</v>
      </c>
      <c r="C591" s="9">
        <v>293</v>
      </c>
      <c r="D591" s="10">
        <v>44166</v>
      </c>
      <c r="G591" s="13"/>
    </row>
    <row r="592" spans="1:7" x14ac:dyDescent="0.35">
      <c r="A592">
        <v>559561</v>
      </c>
      <c r="B592" t="s">
        <v>31</v>
      </c>
      <c r="C592" s="9">
        <v>1806</v>
      </c>
      <c r="D592" s="10">
        <v>43952</v>
      </c>
      <c r="G592" s="13"/>
    </row>
    <row r="593" spans="1:7" x14ac:dyDescent="0.35">
      <c r="A593">
        <v>616386</v>
      </c>
      <c r="B593" t="s">
        <v>32</v>
      </c>
      <c r="C593" s="9">
        <v>1493</v>
      </c>
      <c r="D593" s="10">
        <v>43831</v>
      </c>
      <c r="G593" s="13"/>
    </row>
    <row r="594" spans="1:7" x14ac:dyDescent="0.35">
      <c r="A594">
        <v>775360</v>
      </c>
      <c r="B594" t="s">
        <v>32</v>
      </c>
      <c r="C594" s="9">
        <v>1804</v>
      </c>
      <c r="D594" s="10">
        <v>43862</v>
      </c>
      <c r="G594" s="13"/>
    </row>
    <row r="595" spans="1:7" x14ac:dyDescent="0.35">
      <c r="A595">
        <v>806592</v>
      </c>
      <c r="B595" t="s">
        <v>32</v>
      </c>
      <c r="C595" s="9">
        <v>2161</v>
      </c>
      <c r="D595" s="10">
        <v>43891</v>
      </c>
      <c r="G595" s="13"/>
    </row>
    <row r="596" spans="1:7" x14ac:dyDescent="0.35">
      <c r="A596">
        <v>552346</v>
      </c>
      <c r="B596" t="s">
        <v>32</v>
      </c>
      <c r="C596" s="9">
        <v>1006</v>
      </c>
      <c r="D596" s="10">
        <v>43983</v>
      </c>
      <c r="G596" s="13"/>
    </row>
    <row r="597" spans="1:7" x14ac:dyDescent="0.35">
      <c r="A597">
        <v>643742</v>
      </c>
      <c r="B597" t="s">
        <v>32</v>
      </c>
      <c r="C597" s="9">
        <v>1545</v>
      </c>
      <c r="D597" s="10">
        <v>43983</v>
      </c>
      <c r="G597" s="13"/>
    </row>
    <row r="598" spans="1:7" x14ac:dyDescent="0.35">
      <c r="A598">
        <v>685153</v>
      </c>
      <c r="B598" t="s">
        <v>32</v>
      </c>
      <c r="C598" s="9">
        <v>2821</v>
      </c>
      <c r="D598" s="10">
        <v>44044</v>
      </c>
      <c r="G598" s="13"/>
    </row>
    <row r="599" spans="1:7" x14ac:dyDescent="0.35">
      <c r="A599">
        <v>725066</v>
      </c>
      <c r="B599" t="s">
        <v>32</v>
      </c>
      <c r="C599" s="9">
        <v>345</v>
      </c>
      <c r="D599" s="10">
        <v>43739</v>
      </c>
      <c r="G599" s="13"/>
    </row>
    <row r="600" spans="1:7" x14ac:dyDescent="0.35">
      <c r="A600">
        <v>584477</v>
      </c>
      <c r="B600" t="s">
        <v>32</v>
      </c>
      <c r="C600" s="9">
        <v>639</v>
      </c>
      <c r="D600" s="10">
        <v>44136</v>
      </c>
      <c r="G600" s="13"/>
    </row>
    <row r="601" spans="1:7" x14ac:dyDescent="0.35">
      <c r="A601">
        <v>613058</v>
      </c>
      <c r="B601" t="s">
        <v>32</v>
      </c>
      <c r="C601" s="9">
        <v>3864</v>
      </c>
      <c r="D601" s="10">
        <v>43922</v>
      </c>
      <c r="G601" s="13"/>
    </row>
    <row r="602" spans="1:7" x14ac:dyDescent="0.35">
      <c r="A602">
        <v>729194</v>
      </c>
      <c r="B602" t="s">
        <v>32</v>
      </c>
      <c r="C602" s="9">
        <v>362</v>
      </c>
      <c r="D602" s="10">
        <v>43952</v>
      </c>
      <c r="G602" s="13"/>
    </row>
    <row r="603" spans="1:7" x14ac:dyDescent="0.35">
      <c r="A603">
        <v>265959</v>
      </c>
      <c r="B603" t="s">
        <v>32</v>
      </c>
      <c r="C603" s="9">
        <v>923</v>
      </c>
      <c r="D603" s="10">
        <v>44044</v>
      </c>
      <c r="G603" s="13"/>
    </row>
    <row r="604" spans="1:7" x14ac:dyDescent="0.35">
      <c r="A604">
        <v>196520</v>
      </c>
      <c r="B604" t="s">
        <v>32</v>
      </c>
      <c r="C604" s="9">
        <v>663</v>
      </c>
      <c r="D604" s="10">
        <v>43739</v>
      </c>
      <c r="G604" s="13"/>
    </row>
    <row r="605" spans="1:7" x14ac:dyDescent="0.35">
      <c r="A605">
        <v>894331</v>
      </c>
      <c r="B605" t="s">
        <v>32</v>
      </c>
      <c r="C605" s="9">
        <v>2092</v>
      </c>
      <c r="D605" s="10">
        <v>43770</v>
      </c>
      <c r="G605" s="13"/>
    </row>
    <row r="606" spans="1:7" x14ac:dyDescent="0.35">
      <c r="A606">
        <v>149035</v>
      </c>
      <c r="B606" t="s">
        <v>32</v>
      </c>
      <c r="C606" s="9">
        <v>1566</v>
      </c>
      <c r="D606" s="10">
        <v>44105</v>
      </c>
      <c r="G606" s="13"/>
    </row>
    <row r="607" spans="1:7" x14ac:dyDescent="0.35">
      <c r="A607">
        <v>861720</v>
      </c>
      <c r="B607" t="s">
        <v>32</v>
      </c>
      <c r="C607" s="9">
        <v>2966</v>
      </c>
      <c r="D607" s="10">
        <v>43739</v>
      </c>
      <c r="G607" s="13"/>
    </row>
    <row r="608" spans="1:7" x14ac:dyDescent="0.35">
      <c r="A608">
        <v>426268</v>
      </c>
      <c r="B608" t="s">
        <v>32</v>
      </c>
      <c r="C608" s="9">
        <v>2877</v>
      </c>
      <c r="D608" s="10">
        <v>44105</v>
      </c>
      <c r="G608" s="13"/>
    </row>
    <row r="609" spans="1:7" x14ac:dyDescent="0.35">
      <c r="A609">
        <v>156941</v>
      </c>
      <c r="B609" t="s">
        <v>32</v>
      </c>
      <c r="C609" s="9">
        <v>809</v>
      </c>
      <c r="D609" s="10">
        <v>43739</v>
      </c>
      <c r="G609" s="13"/>
    </row>
    <row r="610" spans="1:7" x14ac:dyDescent="0.35">
      <c r="A610">
        <v>431261</v>
      </c>
      <c r="B610" t="s">
        <v>32</v>
      </c>
      <c r="C610" s="9">
        <v>2145</v>
      </c>
      <c r="D610" s="10">
        <v>43739</v>
      </c>
      <c r="G610" s="13"/>
    </row>
    <row r="611" spans="1:7" x14ac:dyDescent="0.35">
      <c r="A611">
        <v>367956</v>
      </c>
      <c r="B611" t="s">
        <v>32</v>
      </c>
      <c r="C611" s="9">
        <v>1055</v>
      </c>
      <c r="D611" s="10">
        <v>44166</v>
      </c>
      <c r="G611" s="13"/>
    </row>
    <row r="612" spans="1:7" x14ac:dyDescent="0.35">
      <c r="A612">
        <v>214845</v>
      </c>
      <c r="B612" t="s">
        <v>32</v>
      </c>
      <c r="C612" s="9">
        <v>544</v>
      </c>
      <c r="D612" s="10">
        <v>43800</v>
      </c>
      <c r="G612" s="13"/>
    </row>
    <row r="613" spans="1:7" x14ac:dyDescent="0.35">
      <c r="A613">
        <v>765978</v>
      </c>
      <c r="B613" t="s">
        <v>32</v>
      </c>
      <c r="C613" s="9">
        <v>1084</v>
      </c>
      <c r="D613" s="10">
        <v>44166</v>
      </c>
      <c r="G613" s="13"/>
    </row>
    <row r="614" spans="1:7" x14ac:dyDescent="0.35">
      <c r="A614">
        <v>899743</v>
      </c>
      <c r="B614" t="s">
        <v>32</v>
      </c>
      <c r="C614" s="9">
        <v>2009</v>
      </c>
      <c r="D614" s="10">
        <v>44105</v>
      </c>
      <c r="G614" s="13"/>
    </row>
    <row r="615" spans="1:7" x14ac:dyDescent="0.35">
      <c r="A615">
        <v>766402</v>
      </c>
      <c r="B615" t="s">
        <v>32</v>
      </c>
      <c r="C615" s="9">
        <v>3850.5</v>
      </c>
      <c r="D615" s="10">
        <v>43922</v>
      </c>
      <c r="G615" s="13"/>
    </row>
    <row r="616" spans="1:7" x14ac:dyDescent="0.35">
      <c r="A616">
        <v>455927</v>
      </c>
      <c r="B616" t="s">
        <v>32</v>
      </c>
      <c r="C616" s="9">
        <v>736</v>
      </c>
      <c r="D616" s="10">
        <v>43709</v>
      </c>
      <c r="G616" s="13"/>
    </row>
    <row r="617" spans="1:7" x14ac:dyDescent="0.35">
      <c r="A617">
        <v>464499</v>
      </c>
      <c r="B617" t="s">
        <v>32</v>
      </c>
      <c r="C617" s="9">
        <v>1465</v>
      </c>
      <c r="D617" s="10">
        <v>43891</v>
      </c>
      <c r="G617" s="13"/>
    </row>
    <row r="618" spans="1:7" x14ac:dyDescent="0.35">
      <c r="A618">
        <v>558048</v>
      </c>
      <c r="B618" t="s">
        <v>32</v>
      </c>
      <c r="C618" s="9">
        <v>2646</v>
      </c>
      <c r="D618" s="10">
        <v>43709</v>
      </c>
      <c r="G618" s="13"/>
    </row>
    <row r="619" spans="1:7" x14ac:dyDescent="0.35">
      <c r="A619">
        <v>375461</v>
      </c>
      <c r="B619" t="s">
        <v>32</v>
      </c>
      <c r="C619" s="9">
        <v>2177</v>
      </c>
      <c r="D619" s="10">
        <v>44105</v>
      </c>
      <c r="G619" s="13"/>
    </row>
    <row r="620" spans="1:7" x14ac:dyDescent="0.35">
      <c r="A620">
        <v>673372</v>
      </c>
      <c r="B620" t="s">
        <v>32</v>
      </c>
      <c r="C620" s="9">
        <v>2431</v>
      </c>
      <c r="D620" s="10">
        <v>44166</v>
      </c>
      <c r="G620" s="13"/>
    </row>
    <row r="621" spans="1:7" x14ac:dyDescent="0.35">
      <c r="A621">
        <v>197116</v>
      </c>
      <c r="B621" t="s">
        <v>32</v>
      </c>
      <c r="C621" s="9">
        <v>555</v>
      </c>
      <c r="D621" s="10">
        <v>43831</v>
      </c>
      <c r="G621" s="13"/>
    </row>
    <row r="622" spans="1:7" x14ac:dyDescent="0.35">
      <c r="A622">
        <v>165918</v>
      </c>
      <c r="B622" t="s">
        <v>32</v>
      </c>
      <c r="C622" s="9">
        <v>2861</v>
      </c>
      <c r="D622" s="10">
        <v>43831</v>
      </c>
      <c r="G622" s="13"/>
    </row>
    <row r="623" spans="1:7" x14ac:dyDescent="0.35">
      <c r="A623">
        <v>666752</v>
      </c>
      <c r="B623" t="s">
        <v>32</v>
      </c>
      <c r="C623" s="9">
        <v>807</v>
      </c>
      <c r="D623" s="10">
        <v>43862</v>
      </c>
      <c r="G623" s="13"/>
    </row>
    <row r="624" spans="1:7" x14ac:dyDescent="0.35">
      <c r="A624">
        <v>192398</v>
      </c>
      <c r="B624" t="s">
        <v>32</v>
      </c>
      <c r="C624" s="9">
        <v>602</v>
      </c>
      <c r="D624" s="10">
        <v>43983</v>
      </c>
      <c r="G624" s="13"/>
    </row>
    <row r="625" spans="1:7" x14ac:dyDescent="0.35">
      <c r="A625">
        <v>864063</v>
      </c>
      <c r="B625" t="s">
        <v>32</v>
      </c>
      <c r="C625" s="9">
        <v>2832</v>
      </c>
      <c r="D625" s="10">
        <v>44044</v>
      </c>
      <c r="G625" s="13"/>
    </row>
    <row r="626" spans="1:7" x14ac:dyDescent="0.35">
      <c r="A626">
        <v>355971</v>
      </c>
      <c r="B626" t="s">
        <v>32</v>
      </c>
      <c r="C626" s="9">
        <v>1579</v>
      </c>
      <c r="D626" s="10">
        <v>44044</v>
      </c>
      <c r="G626" s="13"/>
    </row>
    <row r="627" spans="1:7" x14ac:dyDescent="0.35">
      <c r="A627">
        <v>304806</v>
      </c>
      <c r="B627" t="s">
        <v>32</v>
      </c>
      <c r="C627" s="9">
        <v>861</v>
      </c>
      <c r="D627" s="10">
        <v>44105</v>
      </c>
      <c r="G627" s="13"/>
    </row>
    <row r="628" spans="1:7" x14ac:dyDescent="0.35">
      <c r="A628">
        <v>295390</v>
      </c>
      <c r="B628" t="s">
        <v>32</v>
      </c>
      <c r="C628" s="9">
        <v>704</v>
      </c>
      <c r="D628" s="10">
        <v>43739</v>
      </c>
      <c r="G628" s="13"/>
    </row>
    <row r="629" spans="1:7" x14ac:dyDescent="0.35">
      <c r="A629">
        <v>234670</v>
      </c>
      <c r="B629" t="s">
        <v>32</v>
      </c>
      <c r="C629" s="9">
        <v>1033</v>
      </c>
      <c r="D629" s="10">
        <v>43800</v>
      </c>
      <c r="G629" s="13"/>
    </row>
    <row r="630" spans="1:7" x14ac:dyDescent="0.35">
      <c r="A630">
        <v>553803</v>
      </c>
      <c r="B630" t="s">
        <v>32</v>
      </c>
      <c r="C630" s="9">
        <v>1250</v>
      </c>
      <c r="D630" s="10">
        <v>44166</v>
      </c>
      <c r="G630" s="13"/>
    </row>
    <row r="631" spans="1:7" x14ac:dyDescent="0.35">
      <c r="A631">
        <v>730844</v>
      </c>
      <c r="B631" t="s">
        <v>32</v>
      </c>
      <c r="C631" s="9">
        <v>952</v>
      </c>
      <c r="D631" s="10">
        <v>43862</v>
      </c>
      <c r="G631" s="13"/>
    </row>
    <row r="632" spans="1:7" x14ac:dyDescent="0.35">
      <c r="A632">
        <v>218006</v>
      </c>
      <c r="B632" t="s">
        <v>32</v>
      </c>
      <c r="C632" s="9">
        <v>2755</v>
      </c>
      <c r="D632" s="10">
        <v>43862</v>
      </c>
      <c r="G632" s="13"/>
    </row>
    <row r="633" spans="1:7" x14ac:dyDescent="0.35">
      <c r="A633">
        <v>374150</v>
      </c>
      <c r="B633" t="s">
        <v>32</v>
      </c>
      <c r="C633" s="9">
        <v>1530</v>
      </c>
      <c r="D633" s="10">
        <v>43952</v>
      </c>
      <c r="G633" s="13"/>
    </row>
    <row r="634" spans="1:7" x14ac:dyDescent="0.35">
      <c r="A634">
        <v>250308</v>
      </c>
      <c r="B634" t="s">
        <v>32</v>
      </c>
      <c r="C634" s="9">
        <v>1496</v>
      </c>
      <c r="D634" s="10">
        <v>43983</v>
      </c>
      <c r="G634" s="13"/>
    </row>
    <row r="635" spans="1:7" x14ac:dyDescent="0.35">
      <c r="A635">
        <v>625104</v>
      </c>
      <c r="B635" t="s">
        <v>32</v>
      </c>
      <c r="C635" s="9">
        <v>1498</v>
      </c>
      <c r="D635" s="10">
        <v>43983</v>
      </c>
      <c r="G635" s="13"/>
    </row>
    <row r="636" spans="1:7" x14ac:dyDescent="0.35">
      <c r="A636">
        <v>669715</v>
      </c>
      <c r="B636" t="s">
        <v>32</v>
      </c>
      <c r="C636" s="9">
        <v>1221</v>
      </c>
      <c r="D636" s="10">
        <v>43739</v>
      </c>
      <c r="G636" s="13"/>
    </row>
    <row r="637" spans="1:7" x14ac:dyDescent="0.35">
      <c r="A637">
        <v>881268</v>
      </c>
      <c r="B637" t="s">
        <v>32</v>
      </c>
      <c r="C637" s="9">
        <v>2076</v>
      </c>
      <c r="D637" s="10">
        <v>43739</v>
      </c>
      <c r="G637" s="13"/>
    </row>
    <row r="638" spans="1:7" x14ac:dyDescent="0.35">
      <c r="A638">
        <v>263637</v>
      </c>
      <c r="B638" t="s">
        <v>32</v>
      </c>
      <c r="C638" s="9">
        <v>1001</v>
      </c>
      <c r="D638" s="10">
        <v>44044</v>
      </c>
      <c r="G638" s="13"/>
    </row>
    <row r="639" spans="1:7" x14ac:dyDescent="0.35">
      <c r="A639">
        <v>169621</v>
      </c>
      <c r="B639" t="s">
        <v>32</v>
      </c>
      <c r="C639" s="9">
        <v>1333</v>
      </c>
      <c r="D639" s="10">
        <v>44136</v>
      </c>
      <c r="G639" s="13"/>
    </row>
    <row r="640" spans="1:7" x14ac:dyDescent="0.35">
      <c r="A640">
        <v>636371</v>
      </c>
      <c r="B640" t="s">
        <v>32</v>
      </c>
      <c r="C640" s="9">
        <v>1262</v>
      </c>
      <c r="D640" s="10">
        <v>43952</v>
      </c>
      <c r="G640" s="13"/>
    </row>
    <row r="641" spans="1:7" x14ac:dyDescent="0.35">
      <c r="A641">
        <v>223911</v>
      </c>
      <c r="B641" t="s">
        <v>32</v>
      </c>
      <c r="C641" s="9">
        <v>1135</v>
      </c>
      <c r="D641" s="10">
        <v>43983</v>
      </c>
      <c r="G641" s="13"/>
    </row>
    <row r="642" spans="1:7" x14ac:dyDescent="0.35">
      <c r="A642">
        <v>433084</v>
      </c>
      <c r="B642" t="s">
        <v>32</v>
      </c>
      <c r="C642" s="9">
        <v>547</v>
      </c>
      <c r="D642" s="10">
        <v>44136</v>
      </c>
      <c r="G642" s="13"/>
    </row>
    <row r="643" spans="1:7" x14ac:dyDescent="0.35">
      <c r="A643">
        <v>818350</v>
      </c>
      <c r="B643" t="s">
        <v>32</v>
      </c>
      <c r="C643" s="9">
        <v>1582</v>
      </c>
      <c r="D643" s="10">
        <v>44166</v>
      </c>
      <c r="G643" s="13"/>
    </row>
    <row r="644" spans="1:7" x14ac:dyDescent="0.35">
      <c r="A644">
        <v>614031</v>
      </c>
      <c r="B644" t="s">
        <v>32</v>
      </c>
      <c r="C644" s="9">
        <v>1659</v>
      </c>
      <c r="D644" s="10">
        <v>44013</v>
      </c>
      <c r="G644" s="13"/>
    </row>
    <row r="645" spans="1:7" x14ac:dyDescent="0.35">
      <c r="A645">
        <v>741049</v>
      </c>
      <c r="B645" t="s">
        <v>32</v>
      </c>
      <c r="C645" s="9">
        <v>609</v>
      </c>
      <c r="D645" s="10">
        <v>44044</v>
      </c>
      <c r="G645" s="13"/>
    </row>
    <row r="646" spans="1:7" x14ac:dyDescent="0.35">
      <c r="A646">
        <v>529471</v>
      </c>
      <c r="B646" t="s">
        <v>32</v>
      </c>
      <c r="C646" s="9">
        <v>2087</v>
      </c>
      <c r="D646" s="10">
        <v>44075</v>
      </c>
      <c r="G646" s="13"/>
    </row>
    <row r="647" spans="1:7" x14ac:dyDescent="0.35">
      <c r="A647">
        <v>235009</v>
      </c>
      <c r="B647" t="s">
        <v>32</v>
      </c>
      <c r="C647" s="9">
        <v>1976</v>
      </c>
      <c r="D647" s="10">
        <v>44105</v>
      </c>
      <c r="G647" s="13"/>
    </row>
    <row r="648" spans="1:7" x14ac:dyDescent="0.35">
      <c r="A648">
        <v>562718</v>
      </c>
      <c r="B648" t="s">
        <v>32</v>
      </c>
      <c r="C648" s="9">
        <v>1421</v>
      </c>
      <c r="D648" s="10">
        <v>43800</v>
      </c>
      <c r="G648" s="13"/>
    </row>
    <row r="649" spans="1:7" x14ac:dyDescent="0.35">
      <c r="A649">
        <v>640346</v>
      </c>
      <c r="B649" t="s">
        <v>32</v>
      </c>
      <c r="C649" s="9">
        <v>1372</v>
      </c>
      <c r="D649" s="10">
        <v>44166</v>
      </c>
      <c r="G649" s="13"/>
    </row>
    <row r="650" spans="1:7" x14ac:dyDescent="0.35">
      <c r="A650">
        <v>629523</v>
      </c>
      <c r="B650" t="s">
        <v>32</v>
      </c>
      <c r="C650" s="9">
        <v>588</v>
      </c>
      <c r="D650" s="10">
        <v>43800</v>
      </c>
      <c r="G650" s="13"/>
    </row>
    <row r="651" spans="1:7" x14ac:dyDescent="0.35">
      <c r="A651">
        <v>856865</v>
      </c>
      <c r="B651" t="s">
        <v>32</v>
      </c>
      <c r="C651" s="9">
        <v>598</v>
      </c>
      <c r="D651" s="10">
        <v>43891</v>
      </c>
      <c r="G651" s="13"/>
    </row>
    <row r="652" spans="1:7" x14ac:dyDescent="0.35">
      <c r="A652">
        <v>567117</v>
      </c>
      <c r="B652" t="s">
        <v>32</v>
      </c>
      <c r="C652" s="9">
        <v>2907</v>
      </c>
      <c r="D652" s="10">
        <v>43983</v>
      </c>
      <c r="G652" s="13"/>
    </row>
    <row r="653" spans="1:7" x14ac:dyDescent="0.35">
      <c r="A653">
        <v>507642</v>
      </c>
      <c r="B653" t="s">
        <v>32</v>
      </c>
      <c r="C653" s="9">
        <v>2338</v>
      </c>
      <c r="D653" s="10">
        <v>43983</v>
      </c>
      <c r="G653" s="13"/>
    </row>
    <row r="654" spans="1:7" x14ac:dyDescent="0.35">
      <c r="A654">
        <v>289924</v>
      </c>
      <c r="B654" t="s">
        <v>32</v>
      </c>
      <c r="C654" s="9">
        <v>386</v>
      </c>
      <c r="D654" s="10">
        <v>43770</v>
      </c>
      <c r="G654" s="13"/>
    </row>
    <row r="655" spans="1:7" x14ac:dyDescent="0.35">
      <c r="A655">
        <v>751314</v>
      </c>
      <c r="B655" t="s">
        <v>32</v>
      </c>
      <c r="C655" s="9">
        <v>635</v>
      </c>
      <c r="D655" s="10">
        <v>44166</v>
      </c>
      <c r="G655" s="13"/>
    </row>
    <row r="656" spans="1:7" x14ac:dyDescent="0.35">
      <c r="A656">
        <v>847731</v>
      </c>
      <c r="B656" t="s">
        <v>32</v>
      </c>
      <c r="C656" s="9">
        <v>245</v>
      </c>
      <c r="D656" s="10">
        <v>43952</v>
      </c>
      <c r="G656" s="13"/>
    </row>
    <row r="657" spans="1:7" x14ac:dyDescent="0.35">
      <c r="A657">
        <v>710702</v>
      </c>
      <c r="B657" t="s">
        <v>32</v>
      </c>
      <c r="C657" s="9">
        <v>3793.5</v>
      </c>
      <c r="D657" s="10">
        <v>44013</v>
      </c>
      <c r="G657" s="13"/>
    </row>
    <row r="658" spans="1:7" x14ac:dyDescent="0.35">
      <c r="A658">
        <v>696979</v>
      </c>
      <c r="B658" t="s">
        <v>32</v>
      </c>
      <c r="C658" s="9">
        <v>1307</v>
      </c>
      <c r="D658" s="10">
        <v>44013</v>
      </c>
      <c r="G658" s="13"/>
    </row>
    <row r="659" spans="1:7" x14ac:dyDescent="0.35">
      <c r="A659">
        <v>609418</v>
      </c>
      <c r="B659" t="s">
        <v>32</v>
      </c>
      <c r="C659" s="9">
        <v>567</v>
      </c>
      <c r="D659" s="10">
        <v>44075</v>
      </c>
      <c r="G659" s="13"/>
    </row>
    <row r="660" spans="1:7" x14ac:dyDescent="0.35">
      <c r="A660">
        <v>764088</v>
      </c>
      <c r="B660" t="s">
        <v>32</v>
      </c>
      <c r="C660" s="9">
        <v>2110</v>
      </c>
      <c r="D660" s="10">
        <v>44075</v>
      </c>
      <c r="G660" s="13"/>
    </row>
    <row r="661" spans="1:7" x14ac:dyDescent="0.35">
      <c r="A661">
        <v>447945</v>
      </c>
      <c r="B661" t="s">
        <v>32</v>
      </c>
      <c r="C661" s="9">
        <v>1269</v>
      </c>
      <c r="D661" s="10">
        <v>44105</v>
      </c>
      <c r="G661" s="13"/>
    </row>
    <row r="662" spans="1:7" x14ac:dyDescent="0.35">
      <c r="A662">
        <v>751733</v>
      </c>
      <c r="B662" t="s">
        <v>32</v>
      </c>
      <c r="C662" s="9">
        <v>1967</v>
      </c>
      <c r="D662" s="10">
        <v>43891</v>
      </c>
      <c r="G662" s="13"/>
    </row>
    <row r="663" spans="1:7" x14ac:dyDescent="0.35">
      <c r="A663">
        <v>507202</v>
      </c>
      <c r="B663" t="s">
        <v>32</v>
      </c>
      <c r="C663" s="9">
        <v>2628</v>
      </c>
      <c r="D663" s="10">
        <v>43922</v>
      </c>
      <c r="G663" s="13"/>
    </row>
    <row r="664" spans="1:7" x14ac:dyDescent="0.35">
      <c r="A664">
        <v>311475</v>
      </c>
      <c r="B664" t="s">
        <v>32</v>
      </c>
      <c r="C664" s="9">
        <v>681</v>
      </c>
      <c r="D664" s="10">
        <v>43831</v>
      </c>
      <c r="G664" s="13"/>
    </row>
    <row r="665" spans="1:7" x14ac:dyDescent="0.35">
      <c r="A665">
        <v>581762</v>
      </c>
      <c r="B665" t="s">
        <v>32</v>
      </c>
      <c r="C665" s="9">
        <v>510</v>
      </c>
      <c r="D665" s="10">
        <v>43922</v>
      </c>
      <c r="G665" s="13"/>
    </row>
    <row r="666" spans="1:7" x14ac:dyDescent="0.35">
      <c r="A666">
        <v>217808</v>
      </c>
      <c r="B666" t="s">
        <v>32</v>
      </c>
      <c r="C666" s="9">
        <v>790</v>
      </c>
      <c r="D666" s="10">
        <v>43952</v>
      </c>
      <c r="G666" s="13"/>
    </row>
    <row r="667" spans="1:7" x14ac:dyDescent="0.35">
      <c r="A667">
        <v>897372</v>
      </c>
      <c r="B667" t="s">
        <v>32</v>
      </c>
      <c r="C667" s="9">
        <v>639</v>
      </c>
      <c r="D667" s="10">
        <v>44013</v>
      </c>
      <c r="G667" s="13"/>
    </row>
    <row r="668" spans="1:7" x14ac:dyDescent="0.35">
      <c r="A668">
        <v>748204</v>
      </c>
      <c r="B668" t="s">
        <v>32</v>
      </c>
      <c r="C668" s="9">
        <v>1596</v>
      </c>
      <c r="D668" s="10">
        <v>44075</v>
      </c>
      <c r="G668" s="13"/>
    </row>
    <row r="669" spans="1:7" x14ac:dyDescent="0.35">
      <c r="A669">
        <v>378254</v>
      </c>
      <c r="B669" t="s">
        <v>32</v>
      </c>
      <c r="C669" s="9">
        <v>2294</v>
      </c>
      <c r="D669" s="10">
        <v>43739</v>
      </c>
      <c r="G669" s="13"/>
    </row>
    <row r="670" spans="1:7" x14ac:dyDescent="0.35">
      <c r="A670">
        <v>775311</v>
      </c>
      <c r="B670" t="s">
        <v>32</v>
      </c>
      <c r="C670" s="9">
        <v>241</v>
      </c>
      <c r="D670" s="10">
        <v>44105</v>
      </c>
      <c r="G670" s="13"/>
    </row>
    <row r="671" spans="1:7" x14ac:dyDescent="0.35">
      <c r="A671">
        <v>632477</v>
      </c>
      <c r="B671" t="s">
        <v>32</v>
      </c>
      <c r="C671" s="9">
        <v>2665</v>
      </c>
      <c r="D671" s="10">
        <v>44136</v>
      </c>
      <c r="G671" s="13"/>
    </row>
    <row r="672" spans="1:7" x14ac:dyDescent="0.35">
      <c r="A672">
        <v>482625</v>
      </c>
      <c r="B672" t="s">
        <v>32</v>
      </c>
      <c r="C672" s="9">
        <v>1916</v>
      </c>
      <c r="D672" s="10">
        <v>43800</v>
      </c>
      <c r="G672" s="13"/>
    </row>
    <row r="673" spans="1:7" x14ac:dyDescent="0.35">
      <c r="A673">
        <v>428131</v>
      </c>
      <c r="B673" t="s">
        <v>32</v>
      </c>
      <c r="C673" s="9">
        <v>853</v>
      </c>
      <c r="D673" s="10">
        <v>44166</v>
      </c>
      <c r="G673" s="13"/>
    </row>
    <row r="674" spans="1:7" x14ac:dyDescent="0.35">
      <c r="A674">
        <v>120418</v>
      </c>
      <c r="B674" t="s">
        <v>32</v>
      </c>
      <c r="C674" s="9">
        <v>384</v>
      </c>
      <c r="D674" s="10">
        <v>43831</v>
      </c>
      <c r="G674" s="13"/>
    </row>
    <row r="675" spans="1:7" x14ac:dyDescent="0.35">
      <c r="A675">
        <v>885051</v>
      </c>
      <c r="B675" t="s">
        <v>32</v>
      </c>
      <c r="C675" s="9">
        <v>472</v>
      </c>
      <c r="D675" s="10">
        <v>44105</v>
      </c>
      <c r="G675" s="13"/>
    </row>
    <row r="676" spans="1:7" x14ac:dyDescent="0.35">
      <c r="A676">
        <v>494115</v>
      </c>
      <c r="B676" t="s">
        <v>32</v>
      </c>
      <c r="C676" s="9">
        <v>2805</v>
      </c>
      <c r="D676" s="10">
        <v>43709</v>
      </c>
      <c r="G676" s="13"/>
    </row>
    <row r="677" spans="1:7" x14ac:dyDescent="0.35">
      <c r="A677">
        <v>573970</v>
      </c>
      <c r="B677" t="s">
        <v>32</v>
      </c>
      <c r="C677" s="9">
        <v>655</v>
      </c>
      <c r="D677" s="10">
        <v>43709</v>
      </c>
      <c r="G677" s="13"/>
    </row>
    <row r="678" spans="1:7" x14ac:dyDescent="0.35">
      <c r="A678">
        <v>403071</v>
      </c>
      <c r="B678" t="s">
        <v>32</v>
      </c>
      <c r="C678" s="9">
        <v>344</v>
      </c>
      <c r="D678" s="10">
        <v>43739</v>
      </c>
      <c r="G678" s="13"/>
    </row>
    <row r="679" spans="1:7" x14ac:dyDescent="0.35">
      <c r="A679">
        <v>356550</v>
      </c>
      <c r="B679" t="s">
        <v>32</v>
      </c>
      <c r="C679" s="9">
        <v>1808</v>
      </c>
      <c r="D679" s="10">
        <v>44136</v>
      </c>
      <c r="G679" s="13"/>
    </row>
    <row r="680" spans="1:7" x14ac:dyDescent="0.35">
      <c r="A680">
        <v>638098</v>
      </c>
      <c r="B680" t="s">
        <v>32</v>
      </c>
      <c r="C680" s="9">
        <v>1395</v>
      </c>
      <c r="D680" s="10">
        <v>44013</v>
      </c>
      <c r="G680" s="13"/>
    </row>
    <row r="681" spans="1:7" x14ac:dyDescent="0.35">
      <c r="A681">
        <v>382008</v>
      </c>
      <c r="B681" t="s">
        <v>32</v>
      </c>
      <c r="C681" s="9">
        <v>986</v>
      </c>
      <c r="D681" s="10">
        <v>44105</v>
      </c>
      <c r="G681" s="13"/>
    </row>
    <row r="682" spans="1:7" x14ac:dyDescent="0.35">
      <c r="A682">
        <v>234667</v>
      </c>
      <c r="B682" t="s">
        <v>32</v>
      </c>
      <c r="C682" s="9">
        <v>905</v>
      </c>
      <c r="D682" s="10">
        <v>44105</v>
      </c>
      <c r="G682" s="13"/>
    </row>
    <row r="683" spans="1:7" x14ac:dyDescent="0.35">
      <c r="A683">
        <v>397386</v>
      </c>
      <c r="B683" t="s">
        <v>32</v>
      </c>
      <c r="C683" s="9">
        <v>3997.5</v>
      </c>
      <c r="D683" s="10">
        <v>43831</v>
      </c>
      <c r="G683" s="13"/>
    </row>
    <row r="684" spans="1:7" x14ac:dyDescent="0.35">
      <c r="A684">
        <v>488771</v>
      </c>
      <c r="B684" t="s">
        <v>32</v>
      </c>
      <c r="C684" s="9">
        <v>2632</v>
      </c>
      <c r="D684" s="10">
        <v>43983</v>
      </c>
      <c r="G684" s="13"/>
    </row>
    <row r="685" spans="1:7" x14ac:dyDescent="0.35">
      <c r="A685">
        <v>168032</v>
      </c>
      <c r="B685" t="s">
        <v>32</v>
      </c>
      <c r="C685" s="9">
        <v>1190</v>
      </c>
      <c r="D685" s="10">
        <v>43983</v>
      </c>
      <c r="G685" s="13"/>
    </row>
    <row r="686" spans="1:7" x14ac:dyDescent="0.35">
      <c r="A686">
        <v>135967</v>
      </c>
      <c r="B686" t="s">
        <v>32</v>
      </c>
      <c r="C686" s="9">
        <v>604</v>
      </c>
      <c r="D686" s="10">
        <v>43983</v>
      </c>
      <c r="G686" s="13"/>
    </row>
    <row r="687" spans="1:7" x14ac:dyDescent="0.35">
      <c r="A687">
        <v>899629</v>
      </c>
      <c r="B687" t="s">
        <v>32</v>
      </c>
      <c r="C687" s="9">
        <v>660</v>
      </c>
      <c r="D687" s="10">
        <v>43709</v>
      </c>
      <c r="G687" s="13"/>
    </row>
    <row r="688" spans="1:7" x14ac:dyDescent="0.35">
      <c r="A688">
        <v>617339</v>
      </c>
      <c r="B688" t="s">
        <v>32</v>
      </c>
      <c r="C688" s="9">
        <v>410</v>
      </c>
      <c r="D688" s="10">
        <v>44105</v>
      </c>
      <c r="G688" s="13"/>
    </row>
    <row r="689" spans="1:7" x14ac:dyDescent="0.35">
      <c r="A689">
        <v>814769</v>
      </c>
      <c r="B689" t="s">
        <v>32</v>
      </c>
      <c r="C689" s="9">
        <v>2605</v>
      </c>
      <c r="D689" s="10">
        <v>43770</v>
      </c>
      <c r="G689" s="13"/>
    </row>
    <row r="690" spans="1:7" x14ac:dyDescent="0.35">
      <c r="A690">
        <v>758487</v>
      </c>
      <c r="B690" t="s">
        <v>32</v>
      </c>
      <c r="C690" s="9">
        <v>1013</v>
      </c>
      <c r="D690" s="10">
        <v>44166</v>
      </c>
      <c r="G690" s="13"/>
    </row>
    <row r="691" spans="1:7" x14ac:dyDescent="0.35">
      <c r="A691">
        <v>674043</v>
      </c>
      <c r="B691" t="s">
        <v>32</v>
      </c>
      <c r="C691" s="9">
        <v>1575</v>
      </c>
      <c r="D691" s="10">
        <v>43862</v>
      </c>
      <c r="G691" s="13"/>
    </row>
    <row r="692" spans="1:7" x14ac:dyDescent="0.35">
      <c r="A692">
        <v>349645</v>
      </c>
      <c r="B692" t="s">
        <v>32</v>
      </c>
      <c r="C692" s="9">
        <v>606</v>
      </c>
      <c r="D692" s="10">
        <v>43922</v>
      </c>
      <c r="G692" s="13"/>
    </row>
    <row r="693" spans="1:7" x14ac:dyDescent="0.35">
      <c r="A693">
        <v>233911</v>
      </c>
      <c r="B693" t="s">
        <v>32</v>
      </c>
      <c r="C693" s="9">
        <v>2460</v>
      </c>
      <c r="D693" s="10">
        <v>44013</v>
      </c>
      <c r="G693" s="13"/>
    </row>
    <row r="694" spans="1:7" x14ac:dyDescent="0.35">
      <c r="A694">
        <v>867907</v>
      </c>
      <c r="B694" t="s">
        <v>32</v>
      </c>
      <c r="C694" s="9">
        <v>269</v>
      </c>
      <c r="D694" s="10">
        <v>43739</v>
      </c>
      <c r="G694" s="13"/>
    </row>
    <row r="695" spans="1:7" x14ac:dyDescent="0.35">
      <c r="A695">
        <v>752353</v>
      </c>
      <c r="B695" t="s">
        <v>32</v>
      </c>
      <c r="C695" s="9">
        <v>2536</v>
      </c>
      <c r="D695" s="10">
        <v>43770</v>
      </c>
      <c r="G695" s="13"/>
    </row>
    <row r="696" spans="1:7" x14ac:dyDescent="0.35">
      <c r="A696">
        <v>600167</v>
      </c>
      <c r="B696" t="s">
        <v>32</v>
      </c>
      <c r="C696" s="9">
        <v>500</v>
      </c>
      <c r="D696" s="10">
        <v>43891</v>
      </c>
      <c r="G696" s="13"/>
    </row>
    <row r="697" spans="1:7" x14ac:dyDescent="0.35">
      <c r="A697">
        <v>853295</v>
      </c>
      <c r="B697" t="s">
        <v>32</v>
      </c>
      <c r="C697" s="9">
        <v>2826</v>
      </c>
      <c r="D697" s="10">
        <v>43952</v>
      </c>
      <c r="G697" s="13"/>
    </row>
    <row r="698" spans="1:7" x14ac:dyDescent="0.35">
      <c r="A698">
        <v>253981</v>
      </c>
      <c r="B698" t="s">
        <v>32</v>
      </c>
      <c r="C698" s="9">
        <v>663</v>
      </c>
      <c r="D698" s="10">
        <v>44075</v>
      </c>
      <c r="G698" s="13"/>
    </row>
    <row r="699" spans="1:7" x14ac:dyDescent="0.35">
      <c r="A699">
        <v>208456</v>
      </c>
      <c r="B699" t="s">
        <v>32</v>
      </c>
      <c r="C699" s="9">
        <v>2574</v>
      </c>
      <c r="D699" s="10">
        <v>43770</v>
      </c>
      <c r="G699" s="13"/>
    </row>
    <row r="700" spans="1:7" x14ac:dyDescent="0.35">
      <c r="A700">
        <v>727940</v>
      </c>
      <c r="B700" t="s">
        <v>32</v>
      </c>
      <c r="C700" s="9">
        <v>2438</v>
      </c>
      <c r="D700" s="10">
        <v>43800</v>
      </c>
      <c r="G700" s="13"/>
    </row>
    <row r="701" spans="1:7" x14ac:dyDescent="0.35">
      <c r="A701">
        <v>414628</v>
      </c>
      <c r="B701" t="s">
        <v>32</v>
      </c>
      <c r="C701" s="9">
        <v>914</v>
      </c>
      <c r="D701" s="10">
        <v>44166</v>
      </c>
      <c r="G701" s="13"/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9601C-262F-4A36-860C-43F19C616252}">
  <dimension ref="A1:K701"/>
  <sheetViews>
    <sheetView workbookViewId="0">
      <selection activeCell="F2" sqref="F2:G19"/>
    </sheetView>
  </sheetViews>
  <sheetFormatPr defaultRowHeight="14.5" x14ac:dyDescent="0.35"/>
  <cols>
    <col min="1" max="1" width="11.81640625" bestFit="1" customWidth="1"/>
    <col min="2" max="2" width="8.453125" bestFit="1" customWidth="1"/>
    <col min="3" max="3" width="30.54296875" bestFit="1" customWidth="1"/>
    <col min="4" max="4" width="9.81640625" bestFit="1" customWidth="1"/>
    <col min="5" max="5" width="6" bestFit="1" customWidth="1"/>
    <col min="6" max="6" width="18.81640625" bestFit="1" customWidth="1"/>
    <col min="7" max="7" width="14.7265625" bestFit="1" customWidth="1"/>
    <col min="8" max="8" width="11.453125" customWidth="1"/>
    <col min="9" max="9" width="19.1796875" bestFit="1" customWidth="1"/>
    <col min="10" max="10" width="15" bestFit="1" customWidth="1"/>
    <col min="11" max="11" width="30.54296875" bestFit="1" customWidth="1"/>
  </cols>
  <sheetData>
    <row r="1" spans="1:11" x14ac:dyDescent="0.35">
      <c r="A1" t="s">
        <v>0</v>
      </c>
      <c r="B1" t="s">
        <v>14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I1" t="s">
        <v>24</v>
      </c>
      <c r="J1" t="s">
        <v>25</v>
      </c>
      <c r="K1" t="s">
        <v>26</v>
      </c>
    </row>
    <row r="2" spans="1:11" x14ac:dyDescent="0.35">
      <c r="A2">
        <v>3</v>
      </c>
      <c r="B2">
        <v>266868</v>
      </c>
      <c r="C2" t="s">
        <v>27</v>
      </c>
      <c r="D2">
        <v>292</v>
      </c>
      <c r="E2">
        <v>43862</v>
      </c>
      <c r="I2" s="12">
        <v>1</v>
      </c>
      <c r="J2" s="12">
        <v>-0.5</v>
      </c>
      <c r="K2" t="s">
        <v>28</v>
      </c>
    </row>
    <row r="3" spans="1:11" x14ac:dyDescent="0.35">
      <c r="A3">
        <v>3</v>
      </c>
      <c r="B3">
        <v>140794</v>
      </c>
      <c r="C3" t="s">
        <v>27</v>
      </c>
      <c r="D3">
        <v>974</v>
      </c>
      <c r="E3">
        <v>43862</v>
      </c>
      <c r="I3" s="12">
        <v>5</v>
      </c>
      <c r="J3" s="12">
        <v>-2.2000000000000002</v>
      </c>
      <c r="K3" t="s">
        <v>29</v>
      </c>
    </row>
    <row r="4" spans="1:11" x14ac:dyDescent="0.35">
      <c r="A4">
        <v>3</v>
      </c>
      <c r="B4">
        <v>684759</v>
      </c>
      <c r="C4" t="s">
        <v>27</v>
      </c>
      <c r="D4">
        <v>2518</v>
      </c>
      <c r="E4">
        <v>43983</v>
      </c>
      <c r="I4" s="12">
        <v>4</v>
      </c>
      <c r="J4" s="12">
        <v>-1.5</v>
      </c>
      <c r="K4" t="s">
        <v>30</v>
      </c>
    </row>
    <row r="5" spans="1:11" x14ac:dyDescent="0.35">
      <c r="A5">
        <v>4</v>
      </c>
      <c r="B5">
        <v>640447</v>
      </c>
      <c r="C5" t="s">
        <v>27</v>
      </c>
      <c r="D5">
        <v>1006</v>
      </c>
      <c r="E5">
        <v>43983</v>
      </c>
      <c r="I5" s="12">
        <v>3</v>
      </c>
      <c r="J5" s="12">
        <v>-1.25</v>
      </c>
      <c r="K5" t="s">
        <v>31</v>
      </c>
    </row>
    <row r="6" spans="1:11" x14ac:dyDescent="0.35">
      <c r="A6">
        <v>2</v>
      </c>
      <c r="B6">
        <v>898637</v>
      </c>
      <c r="C6" t="s">
        <v>27</v>
      </c>
      <c r="D6">
        <v>367</v>
      </c>
      <c r="E6">
        <v>44013</v>
      </c>
      <c r="I6" s="12">
        <v>6</v>
      </c>
      <c r="J6" s="12">
        <v>-2.75</v>
      </c>
      <c r="K6" t="s">
        <v>32</v>
      </c>
    </row>
    <row r="7" spans="1:11" x14ac:dyDescent="0.35">
      <c r="A7">
        <v>5</v>
      </c>
      <c r="B7">
        <v>889571</v>
      </c>
      <c r="C7" t="s">
        <v>27</v>
      </c>
      <c r="D7">
        <v>883</v>
      </c>
      <c r="E7">
        <v>44044</v>
      </c>
      <c r="I7" s="12">
        <v>5</v>
      </c>
      <c r="J7" s="12">
        <v>-2</v>
      </c>
      <c r="K7" t="s">
        <v>27</v>
      </c>
    </row>
    <row r="8" spans="1:11" x14ac:dyDescent="0.35">
      <c r="A8">
        <v>1</v>
      </c>
      <c r="B8">
        <v>738711</v>
      </c>
      <c r="C8" t="s">
        <v>27</v>
      </c>
      <c r="D8">
        <v>549</v>
      </c>
      <c r="E8">
        <v>43709</v>
      </c>
    </row>
    <row r="9" spans="1:11" x14ac:dyDescent="0.35">
      <c r="A9">
        <v>5</v>
      </c>
      <c r="B9">
        <v>505339</v>
      </c>
      <c r="C9" t="s">
        <v>27</v>
      </c>
      <c r="D9">
        <v>788</v>
      </c>
      <c r="E9">
        <v>43709</v>
      </c>
    </row>
    <row r="10" spans="1:11" x14ac:dyDescent="0.35">
      <c r="A10">
        <v>5</v>
      </c>
      <c r="B10">
        <v>703997</v>
      </c>
      <c r="C10" t="s">
        <v>27</v>
      </c>
      <c r="D10">
        <v>2472</v>
      </c>
      <c r="E10">
        <v>44075</v>
      </c>
    </row>
    <row r="11" spans="1:11" x14ac:dyDescent="0.35">
      <c r="A11">
        <v>2</v>
      </c>
      <c r="B11">
        <v>308620</v>
      </c>
      <c r="C11" t="s">
        <v>27</v>
      </c>
      <c r="D11">
        <v>1143</v>
      </c>
      <c r="E11">
        <v>44105</v>
      </c>
      <c r="J11" t="s">
        <v>49</v>
      </c>
      <c r="K11">
        <v>5</v>
      </c>
    </row>
    <row r="12" spans="1:11" x14ac:dyDescent="0.35">
      <c r="A12">
        <v>4</v>
      </c>
      <c r="B12">
        <v>289811</v>
      </c>
      <c r="C12" t="s">
        <v>27</v>
      </c>
      <c r="D12">
        <v>1725</v>
      </c>
      <c r="E12">
        <v>43770</v>
      </c>
    </row>
    <row r="13" spans="1:11" x14ac:dyDescent="0.35">
      <c r="A13">
        <v>1</v>
      </c>
      <c r="B13">
        <v>144696</v>
      </c>
      <c r="C13" t="s">
        <v>27</v>
      </c>
      <c r="D13">
        <v>912</v>
      </c>
      <c r="E13">
        <v>43770</v>
      </c>
    </row>
    <row r="14" spans="1:11" x14ac:dyDescent="0.35">
      <c r="A14">
        <v>5</v>
      </c>
      <c r="B14">
        <v>529550</v>
      </c>
      <c r="C14" t="s">
        <v>27</v>
      </c>
      <c r="D14">
        <v>2152</v>
      </c>
      <c r="E14">
        <v>43800</v>
      </c>
    </row>
    <row r="15" spans="1:11" x14ac:dyDescent="0.35">
      <c r="A15">
        <v>4</v>
      </c>
      <c r="B15">
        <v>481875</v>
      </c>
      <c r="C15" t="s">
        <v>27</v>
      </c>
      <c r="D15">
        <v>1817</v>
      </c>
      <c r="E15">
        <v>44166</v>
      </c>
    </row>
    <row r="16" spans="1:11" x14ac:dyDescent="0.35">
      <c r="A16">
        <v>3</v>
      </c>
      <c r="B16">
        <v>183251</v>
      </c>
      <c r="C16" t="s">
        <v>27</v>
      </c>
      <c r="D16">
        <v>1513</v>
      </c>
      <c r="E16">
        <v>44166</v>
      </c>
    </row>
    <row r="17" spans="1:5" x14ac:dyDescent="0.35">
      <c r="A17">
        <v>4</v>
      </c>
      <c r="B17">
        <v>361305</v>
      </c>
      <c r="C17" t="s">
        <v>27</v>
      </c>
      <c r="D17">
        <v>3945</v>
      </c>
      <c r="E17">
        <v>43831</v>
      </c>
    </row>
    <row r="18" spans="1:5" x14ac:dyDescent="0.35">
      <c r="A18">
        <v>4</v>
      </c>
      <c r="B18">
        <v>579016</v>
      </c>
      <c r="C18" t="s">
        <v>27</v>
      </c>
      <c r="D18">
        <v>2296</v>
      </c>
      <c r="E18">
        <v>43862</v>
      </c>
    </row>
    <row r="19" spans="1:5" x14ac:dyDescent="0.35">
      <c r="A19">
        <v>3</v>
      </c>
      <c r="B19">
        <v>600124</v>
      </c>
      <c r="C19" t="s">
        <v>27</v>
      </c>
      <c r="D19">
        <v>1030</v>
      </c>
      <c r="E19">
        <v>43952</v>
      </c>
    </row>
    <row r="20" spans="1:5" x14ac:dyDescent="0.35">
      <c r="A20">
        <v>3</v>
      </c>
      <c r="B20">
        <v>562219</v>
      </c>
      <c r="C20" t="s">
        <v>27</v>
      </c>
      <c r="D20">
        <v>1514</v>
      </c>
      <c r="E20">
        <v>43862</v>
      </c>
    </row>
    <row r="21" spans="1:5" x14ac:dyDescent="0.35">
      <c r="A21">
        <v>5</v>
      </c>
      <c r="B21">
        <v>283378</v>
      </c>
      <c r="C21" t="s">
        <v>27</v>
      </c>
      <c r="D21">
        <v>4492.5</v>
      </c>
      <c r="E21">
        <v>43922</v>
      </c>
    </row>
    <row r="22" spans="1:5" x14ac:dyDescent="0.35">
      <c r="A22">
        <v>4</v>
      </c>
      <c r="B22">
        <v>885205</v>
      </c>
      <c r="C22" t="s">
        <v>27</v>
      </c>
      <c r="D22">
        <v>727</v>
      </c>
      <c r="E22">
        <v>43983</v>
      </c>
    </row>
    <row r="23" spans="1:5" x14ac:dyDescent="0.35">
      <c r="A23">
        <v>3</v>
      </c>
      <c r="B23">
        <v>387444</v>
      </c>
      <c r="C23" t="s">
        <v>27</v>
      </c>
      <c r="D23">
        <v>787</v>
      </c>
      <c r="E23">
        <v>43983</v>
      </c>
    </row>
    <row r="24" spans="1:5" x14ac:dyDescent="0.35">
      <c r="A24">
        <v>4</v>
      </c>
      <c r="B24">
        <v>534742</v>
      </c>
      <c r="C24" t="s">
        <v>27</v>
      </c>
      <c r="D24">
        <v>1823</v>
      </c>
      <c r="E24">
        <v>44013</v>
      </c>
    </row>
    <row r="25" spans="1:5" x14ac:dyDescent="0.35">
      <c r="A25">
        <v>2</v>
      </c>
      <c r="B25">
        <v>320688</v>
      </c>
      <c r="C25" t="s">
        <v>27</v>
      </c>
      <c r="D25">
        <v>747</v>
      </c>
      <c r="E25">
        <v>44075</v>
      </c>
    </row>
    <row r="26" spans="1:5" x14ac:dyDescent="0.35">
      <c r="A26">
        <v>5</v>
      </c>
      <c r="B26">
        <v>238791</v>
      </c>
      <c r="C26" t="s">
        <v>27</v>
      </c>
      <c r="D26">
        <v>766</v>
      </c>
      <c r="E26">
        <v>43739</v>
      </c>
    </row>
    <row r="27" spans="1:5" x14ac:dyDescent="0.35">
      <c r="A27">
        <v>4</v>
      </c>
      <c r="B27">
        <v>160202</v>
      </c>
      <c r="C27" t="s">
        <v>27</v>
      </c>
      <c r="D27">
        <v>2905</v>
      </c>
      <c r="E27">
        <v>44136</v>
      </c>
    </row>
    <row r="28" spans="1:5" x14ac:dyDescent="0.35">
      <c r="A28">
        <v>1</v>
      </c>
      <c r="B28">
        <v>481324</v>
      </c>
      <c r="C28" t="s">
        <v>27</v>
      </c>
      <c r="D28">
        <v>2155</v>
      </c>
      <c r="E28">
        <v>44166</v>
      </c>
    </row>
    <row r="29" spans="1:5" x14ac:dyDescent="0.35">
      <c r="A29">
        <v>4</v>
      </c>
      <c r="B29">
        <v>550816</v>
      </c>
      <c r="C29" t="s">
        <v>27</v>
      </c>
      <c r="D29">
        <v>2363</v>
      </c>
      <c r="E29">
        <v>43862</v>
      </c>
    </row>
    <row r="30" spans="1:5" x14ac:dyDescent="0.35">
      <c r="A30">
        <v>5</v>
      </c>
      <c r="B30">
        <v>770750</v>
      </c>
      <c r="C30" t="s">
        <v>27</v>
      </c>
      <c r="D30">
        <v>918</v>
      </c>
      <c r="E30">
        <v>43952</v>
      </c>
    </row>
    <row r="31" spans="1:5" x14ac:dyDescent="0.35">
      <c r="A31">
        <v>3</v>
      </c>
      <c r="B31">
        <v>365463</v>
      </c>
      <c r="C31" t="s">
        <v>27</v>
      </c>
      <c r="D31">
        <v>1728</v>
      </c>
      <c r="E31">
        <v>43952</v>
      </c>
    </row>
    <row r="32" spans="1:5" x14ac:dyDescent="0.35">
      <c r="A32">
        <v>1</v>
      </c>
      <c r="B32">
        <v>234290</v>
      </c>
      <c r="C32" t="s">
        <v>27</v>
      </c>
      <c r="D32">
        <v>1142</v>
      </c>
      <c r="E32">
        <v>43983</v>
      </c>
    </row>
    <row r="33" spans="1:5" x14ac:dyDescent="0.35">
      <c r="A33">
        <v>5</v>
      </c>
      <c r="B33">
        <v>847203</v>
      </c>
      <c r="C33" t="s">
        <v>27</v>
      </c>
      <c r="D33">
        <v>662</v>
      </c>
      <c r="E33">
        <v>43983</v>
      </c>
    </row>
    <row r="34" spans="1:5" x14ac:dyDescent="0.35">
      <c r="A34">
        <v>4</v>
      </c>
      <c r="B34">
        <v>776532</v>
      </c>
      <c r="C34" t="s">
        <v>27</v>
      </c>
      <c r="D34">
        <v>1295</v>
      </c>
      <c r="E34">
        <v>44105</v>
      </c>
    </row>
    <row r="35" spans="1:5" x14ac:dyDescent="0.35">
      <c r="A35">
        <v>4</v>
      </c>
      <c r="B35">
        <v>875012</v>
      </c>
      <c r="C35" t="s">
        <v>27</v>
      </c>
      <c r="D35">
        <v>809</v>
      </c>
      <c r="E35">
        <v>43739</v>
      </c>
    </row>
    <row r="36" spans="1:5" x14ac:dyDescent="0.35">
      <c r="A36">
        <v>3</v>
      </c>
      <c r="B36">
        <v>505159</v>
      </c>
      <c r="C36" t="s">
        <v>27</v>
      </c>
      <c r="D36">
        <v>2145</v>
      </c>
      <c r="E36">
        <v>43739</v>
      </c>
    </row>
    <row r="37" spans="1:5" x14ac:dyDescent="0.35">
      <c r="A37">
        <v>1</v>
      </c>
      <c r="B37">
        <v>303687</v>
      </c>
      <c r="C37" t="s">
        <v>27</v>
      </c>
      <c r="D37">
        <v>1785</v>
      </c>
      <c r="E37">
        <v>43770</v>
      </c>
    </row>
    <row r="38" spans="1:5" x14ac:dyDescent="0.35">
      <c r="A38">
        <v>5</v>
      </c>
      <c r="B38">
        <v>778039</v>
      </c>
      <c r="C38" t="s">
        <v>27</v>
      </c>
      <c r="D38">
        <v>1916</v>
      </c>
      <c r="E38">
        <v>44166</v>
      </c>
    </row>
    <row r="39" spans="1:5" x14ac:dyDescent="0.35">
      <c r="A39">
        <v>5</v>
      </c>
      <c r="B39">
        <v>177011</v>
      </c>
      <c r="C39" t="s">
        <v>27</v>
      </c>
      <c r="D39">
        <v>2852</v>
      </c>
      <c r="E39">
        <v>44166</v>
      </c>
    </row>
    <row r="40" spans="1:5" x14ac:dyDescent="0.35">
      <c r="A40">
        <v>2</v>
      </c>
      <c r="B40">
        <v>306694</v>
      </c>
      <c r="C40" t="s">
        <v>27</v>
      </c>
      <c r="D40">
        <v>2729</v>
      </c>
      <c r="E40">
        <v>44166</v>
      </c>
    </row>
    <row r="41" spans="1:5" x14ac:dyDescent="0.35">
      <c r="A41">
        <v>5</v>
      </c>
      <c r="B41">
        <v>793514</v>
      </c>
      <c r="C41" t="s">
        <v>27</v>
      </c>
      <c r="D41">
        <v>1925</v>
      </c>
      <c r="E41">
        <v>43800</v>
      </c>
    </row>
    <row r="42" spans="1:5" x14ac:dyDescent="0.35">
      <c r="A42">
        <v>1</v>
      </c>
      <c r="B42">
        <v>780708</v>
      </c>
      <c r="C42" t="s">
        <v>27</v>
      </c>
      <c r="D42">
        <v>2013</v>
      </c>
      <c r="E42">
        <v>43800</v>
      </c>
    </row>
    <row r="43" spans="1:5" x14ac:dyDescent="0.35">
      <c r="A43">
        <v>5</v>
      </c>
      <c r="B43">
        <v>531834</v>
      </c>
      <c r="C43" t="s">
        <v>27</v>
      </c>
      <c r="D43">
        <v>1055</v>
      </c>
      <c r="E43">
        <v>44166</v>
      </c>
    </row>
    <row r="44" spans="1:5" x14ac:dyDescent="0.35">
      <c r="A44">
        <v>3</v>
      </c>
      <c r="B44">
        <v>300303</v>
      </c>
      <c r="C44" t="s">
        <v>27</v>
      </c>
      <c r="D44">
        <v>1084</v>
      </c>
      <c r="E44">
        <v>44166</v>
      </c>
    </row>
    <row r="45" spans="1:5" x14ac:dyDescent="0.35">
      <c r="A45">
        <v>2</v>
      </c>
      <c r="B45">
        <v>859158</v>
      </c>
      <c r="C45" t="s">
        <v>27</v>
      </c>
      <c r="D45">
        <v>2434.5</v>
      </c>
      <c r="E45">
        <v>43831</v>
      </c>
    </row>
    <row r="46" spans="1:5" x14ac:dyDescent="0.35">
      <c r="A46">
        <v>1</v>
      </c>
      <c r="B46">
        <v>779279</v>
      </c>
      <c r="C46" t="s">
        <v>27</v>
      </c>
      <c r="D46">
        <v>1774</v>
      </c>
      <c r="E46">
        <v>43891</v>
      </c>
    </row>
    <row r="47" spans="1:5" x14ac:dyDescent="0.35">
      <c r="A47">
        <v>1</v>
      </c>
      <c r="B47">
        <v>296424</v>
      </c>
      <c r="C47" t="s">
        <v>27</v>
      </c>
      <c r="D47">
        <v>1901</v>
      </c>
      <c r="E47">
        <v>43983</v>
      </c>
    </row>
    <row r="48" spans="1:5" x14ac:dyDescent="0.35">
      <c r="A48">
        <v>3</v>
      </c>
      <c r="B48">
        <v>578401</v>
      </c>
      <c r="C48" t="s">
        <v>27</v>
      </c>
      <c r="D48">
        <v>689</v>
      </c>
      <c r="E48">
        <v>43983</v>
      </c>
    </row>
    <row r="49" spans="1:5" x14ac:dyDescent="0.35">
      <c r="A49">
        <v>3</v>
      </c>
      <c r="B49">
        <v>365552</v>
      </c>
      <c r="C49" t="s">
        <v>27</v>
      </c>
      <c r="D49">
        <v>1570</v>
      </c>
      <c r="E49">
        <v>43983</v>
      </c>
    </row>
    <row r="50" spans="1:5" x14ac:dyDescent="0.35">
      <c r="A50">
        <v>4</v>
      </c>
      <c r="B50">
        <v>713958</v>
      </c>
      <c r="C50" t="s">
        <v>27</v>
      </c>
      <c r="D50">
        <v>1369.5</v>
      </c>
      <c r="E50">
        <v>44013</v>
      </c>
    </row>
    <row r="51" spans="1:5" x14ac:dyDescent="0.35">
      <c r="A51">
        <v>2</v>
      </c>
      <c r="B51">
        <v>164895</v>
      </c>
      <c r="C51" t="s">
        <v>27</v>
      </c>
      <c r="D51">
        <v>2009</v>
      </c>
      <c r="E51">
        <v>44105</v>
      </c>
    </row>
    <row r="52" spans="1:5" x14ac:dyDescent="0.35">
      <c r="A52">
        <v>1</v>
      </c>
      <c r="B52">
        <v>675075</v>
      </c>
      <c r="C52" t="s">
        <v>27</v>
      </c>
      <c r="D52">
        <v>1945</v>
      </c>
      <c r="E52">
        <v>43739</v>
      </c>
    </row>
    <row r="53" spans="1:5" x14ac:dyDescent="0.35">
      <c r="A53">
        <v>2</v>
      </c>
      <c r="B53">
        <v>455780</v>
      </c>
      <c r="C53" t="s">
        <v>27</v>
      </c>
      <c r="D53">
        <v>1287</v>
      </c>
      <c r="E53">
        <v>44166</v>
      </c>
    </row>
    <row r="54" spans="1:5" x14ac:dyDescent="0.35">
      <c r="A54">
        <v>2</v>
      </c>
      <c r="B54">
        <v>566401</v>
      </c>
      <c r="C54" t="s">
        <v>27</v>
      </c>
      <c r="D54">
        <v>1706</v>
      </c>
      <c r="E54">
        <v>44166</v>
      </c>
    </row>
    <row r="55" spans="1:5" x14ac:dyDescent="0.35">
      <c r="A55">
        <v>1</v>
      </c>
      <c r="B55">
        <v>141665</v>
      </c>
      <c r="C55" t="s">
        <v>27</v>
      </c>
      <c r="D55">
        <v>1760</v>
      </c>
      <c r="E55">
        <v>43709</v>
      </c>
    </row>
    <row r="56" spans="1:5" x14ac:dyDescent="0.35">
      <c r="A56">
        <v>4</v>
      </c>
      <c r="B56">
        <v>872825</v>
      </c>
      <c r="C56" t="s">
        <v>27</v>
      </c>
      <c r="D56">
        <v>2031</v>
      </c>
      <c r="E56">
        <v>44105</v>
      </c>
    </row>
    <row r="57" spans="1:5" x14ac:dyDescent="0.35">
      <c r="A57">
        <v>2</v>
      </c>
      <c r="B57">
        <v>738910</v>
      </c>
      <c r="C57" t="s">
        <v>27</v>
      </c>
      <c r="D57">
        <v>2261</v>
      </c>
      <c r="E57">
        <v>43800</v>
      </c>
    </row>
    <row r="58" spans="1:5" x14ac:dyDescent="0.35">
      <c r="A58">
        <v>3</v>
      </c>
      <c r="B58">
        <v>239419</v>
      </c>
      <c r="C58" t="s">
        <v>27</v>
      </c>
      <c r="D58">
        <v>4251</v>
      </c>
      <c r="E58">
        <v>43831</v>
      </c>
    </row>
    <row r="59" spans="1:5" x14ac:dyDescent="0.35">
      <c r="A59">
        <v>2</v>
      </c>
      <c r="B59">
        <v>776513</v>
      </c>
      <c r="C59" t="s">
        <v>27</v>
      </c>
      <c r="D59">
        <v>795</v>
      </c>
      <c r="E59">
        <v>43891</v>
      </c>
    </row>
    <row r="60" spans="1:5" x14ac:dyDescent="0.35">
      <c r="A60">
        <v>4</v>
      </c>
      <c r="B60">
        <v>595670</v>
      </c>
      <c r="C60" t="s">
        <v>27</v>
      </c>
      <c r="D60">
        <v>1414.5</v>
      </c>
      <c r="E60">
        <v>43922</v>
      </c>
    </row>
    <row r="61" spans="1:5" x14ac:dyDescent="0.35">
      <c r="A61">
        <v>3</v>
      </c>
      <c r="B61">
        <v>549329</v>
      </c>
      <c r="C61" t="s">
        <v>27</v>
      </c>
      <c r="D61">
        <v>2918</v>
      </c>
      <c r="E61">
        <v>43952</v>
      </c>
    </row>
    <row r="62" spans="1:5" x14ac:dyDescent="0.35">
      <c r="A62">
        <v>2</v>
      </c>
      <c r="B62">
        <v>824253</v>
      </c>
      <c r="C62" t="s">
        <v>27</v>
      </c>
      <c r="D62">
        <v>3450</v>
      </c>
      <c r="E62">
        <v>44013</v>
      </c>
    </row>
    <row r="63" spans="1:5" x14ac:dyDescent="0.35">
      <c r="A63">
        <v>3</v>
      </c>
      <c r="B63">
        <v>288851</v>
      </c>
      <c r="C63" t="s">
        <v>27</v>
      </c>
      <c r="D63">
        <v>2988</v>
      </c>
      <c r="E63">
        <v>44013</v>
      </c>
    </row>
    <row r="64" spans="1:5" x14ac:dyDescent="0.35">
      <c r="A64">
        <v>1</v>
      </c>
      <c r="B64">
        <v>675035</v>
      </c>
      <c r="C64" t="s">
        <v>27</v>
      </c>
      <c r="D64">
        <v>218</v>
      </c>
      <c r="E64">
        <v>44075</v>
      </c>
    </row>
    <row r="65" spans="1:5" x14ac:dyDescent="0.35">
      <c r="A65">
        <v>3</v>
      </c>
      <c r="B65">
        <v>255145</v>
      </c>
      <c r="C65" t="s">
        <v>27</v>
      </c>
      <c r="D65">
        <v>2074</v>
      </c>
      <c r="E65">
        <v>44075</v>
      </c>
    </row>
    <row r="66" spans="1:5" x14ac:dyDescent="0.35">
      <c r="A66">
        <v>5</v>
      </c>
      <c r="B66">
        <v>436748</v>
      </c>
      <c r="C66" t="s">
        <v>27</v>
      </c>
      <c r="D66">
        <v>1056</v>
      </c>
      <c r="E66">
        <v>44075</v>
      </c>
    </row>
    <row r="67" spans="1:5" x14ac:dyDescent="0.35">
      <c r="A67">
        <v>1</v>
      </c>
      <c r="B67">
        <v>707858</v>
      </c>
      <c r="C67" t="s">
        <v>27</v>
      </c>
      <c r="D67">
        <v>671</v>
      </c>
      <c r="E67">
        <v>43739</v>
      </c>
    </row>
    <row r="68" spans="1:5" x14ac:dyDescent="0.35">
      <c r="A68">
        <v>3</v>
      </c>
      <c r="B68">
        <v>538134</v>
      </c>
      <c r="C68" t="s">
        <v>27</v>
      </c>
      <c r="D68">
        <v>1514</v>
      </c>
      <c r="E68">
        <v>43739</v>
      </c>
    </row>
    <row r="69" spans="1:5" x14ac:dyDescent="0.35">
      <c r="A69">
        <v>3</v>
      </c>
      <c r="B69">
        <v>817134</v>
      </c>
      <c r="C69" t="s">
        <v>27</v>
      </c>
      <c r="D69">
        <v>274</v>
      </c>
      <c r="E69">
        <v>44166</v>
      </c>
    </row>
    <row r="70" spans="1:5" x14ac:dyDescent="0.35">
      <c r="A70">
        <v>3</v>
      </c>
      <c r="B70">
        <v>697568</v>
      </c>
      <c r="C70" t="s">
        <v>27</v>
      </c>
      <c r="D70">
        <v>1138</v>
      </c>
      <c r="E70">
        <v>44166</v>
      </c>
    </row>
    <row r="71" spans="1:5" x14ac:dyDescent="0.35">
      <c r="A71">
        <v>1</v>
      </c>
      <c r="B71">
        <v>631270</v>
      </c>
      <c r="C71" t="s">
        <v>27</v>
      </c>
      <c r="D71">
        <v>1372</v>
      </c>
      <c r="E71">
        <v>43831</v>
      </c>
    </row>
    <row r="72" spans="1:5" x14ac:dyDescent="0.35">
      <c r="A72">
        <v>2</v>
      </c>
      <c r="B72">
        <v>678731</v>
      </c>
      <c r="C72" t="s">
        <v>27</v>
      </c>
      <c r="D72">
        <v>2349</v>
      </c>
      <c r="E72">
        <v>43709</v>
      </c>
    </row>
    <row r="73" spans="1:5" x14ac:dyDescent="0.35">
      <c r="A73">
        <v>5</v>
      </c>
      <c r="B73">
        <v>335658</v>
      </c>
      <c r="C73" t="s">
        <v>27</v>
      </c>
      <c r="D73">
        <v>2689</v>
      </c>
      <c r="E73">
        <v>44105</v>
      </c>
    </row>
    <row r="74" spans="1:5" x14ac:dyDescent="0.35">
      <c r="A74">
        <v>5</v>
      </c>
      <c r="B74">
        <v>115582</v>
      </c>
      <c r="C74" t="s">
        <v>27</v>
      </c>
      <c r="D74">
        <v>2431</v>
      </c>
      <c r="E74">
        <v>44166</v>
      </c>
    </row>
    <row r="75" spans="1:5" x14ac:dyDescent="0.35">
      <c r="A75">
        <v>5</v>
      </c>
      <c r="B75">
        <v>833644</v>
      </c>
      <c r="C75" t="s">
        <v>27</v>
      </c>
      <c r="D75">
        <v>1303</v>
      </c>
      <c r="E75">
        <v>43862</v>
      </c>
    </row>
    <row r="76" spans="1:5" x14ac:dyDescent="0.35">
      <c r="A76">
        <v>3</v>
      </c>
      <c r="B76">
        <v>508782</v>
      </c>
      <c r="C76" t="s">
        <v>27</v>
      </c>
      <c r="D76">
        <v>2992</v>
      </c>
      <c r="E76">
        <v>43891</v>
      </c>
    </row>
    <row r="77" spans="1:5" x14ac:dyDescent="0.35">
      <c r="A77">
        <v>4</v>
      </c>
      <c r="B77">
        <v>726489</v>
      </c>
      <c r="C77" t="s">
        <v>27</v>
      </c>
      <c r="D77">
        <v>2385</v>
      </c>
      <c r="E77">
        <v>43891</v>
      </c>
    </row>
    <row r="78" spans="1:5" x14ac:dyDescent="0.35">
      <c r="A78">
        <v>1</v>
      </c>
      <c r="B78">
        <v>218291</v>
      </c>
      <c r="C78" t="s">
        <v>27</v>
      </c>
      <c r="D78">
        <v>1607</v>
      </c>
      <c r="E78">
        <v>43922</v>
      </c>
    </row>
    <row r="79" spans="1:5" x14ac:dyDescent="0.35">
      <c r="A79">
        <v>1</v>
      </c>
      <c r="B79">
        <v>779126</v>
      </c>
      <c r="C79" t="s">
        <v>27</v>
      </c>
      <c r="D79">
        <v>2327</v>
      </c>
      <c r="E79">
        <v>43952</v>
      </c>
    </row>
    <row r="80" spans="1:5" x14ac:dyDescent="0.35">
      <c r="A80">
        <v>4</v>
      </c>
      <c r="B80">
        <v>560581</v>
      </c>
      <c r="C80" t="s">
        <v>27</v>
      </c>
      <c r="D80">
        <v>991</v>
      </c>
      <c r="E80">
        <v>43983</v>
      </c>
    </row>
    <row r="81" spans="1:5" x14ac:dyDescent="0.35">
      <c r="A81">
        <v>2</v>
      </c>
      <c r="B81">
        <v>369627</v>
      </c>
      <c r="C81" t="s">
        <v>27</v>
      </c>
      <c r="D81">
        <v>602</v>
      </c>
      <c r="E81">
        <v>43983</v>
      </c>
    </row>
    <row r="82" spans="1:5" x14ac:dyDescent="0.35">
      <c r="A82">
        <v>5</v>
      </c>
      <c r="B82">
        <v>587035</v>
      </c>
      <c r="C82" t="s">
        <v>27</v>
      </c>
      <c r="D82">
        <v>2620</v>
      </c>
      <c r="E82">
        <v>44075</v>
      </c>
    </row>
    <row r="83" spans="1:5" x14ac:dyDescent="0.35">
      <c r="A83">
        <v>3</v>
      </c>
      <c r="B83">
        <v>697895</v>
      </c>
      <c r="C83" t="s">
        <v>27</v>
      </c>
      <c r="D83">
        <v>1228</v>
      </c>
      <c r="E83">
        <v>43739</v>
      </c>
    </row>
    <row r="84" spans="1:5" x14ac:dyDescent="0.35">
      <c r="A84">
        <v>3</v>
      </c>
      <c r="B84">
        <v>691331</v>
      </c>
      <c r="C84" t="s">
        <v>27</v>
      </c>
      <c r="D84">
        <v>1389</v>
      </c>
      <c r="E84">
        <v>43739</v>
      </c>
    </row>
    <row r="85" spans="1:5" x14ac:dyDescent="0.35">
      <c r="A85">
        <v>1</v>
      </c>
      <c r="B85">
        <v>852827</v>
      </c>
      <c r="C85" t="s">
        <v>27</v>
      </c>
      <c r="D85">
        <v>861</v>
      </c>
      <c r="E85">
        <v>44105</v>
      </c>
    </row>
    <row r="86" spans="1:5" x14ac:dyDescent="0.35">
      <c r="A86">
        <v>1</v>
      </c>
      <c r="B86">
        <v>567484</v>
      </c>
      <c r="C86" t="s">
        <v>27</v>
      </c>
      <c r="D86">
        <v>704</v>
      </c>
      <c r="E86">
        <v>43739</v>
      </c>
    </row>
    <row r="87" spans="1:5" x14ac:dyDescent="0.35">
      <c r="A87">
        <v>4</v>
      </c>
      <c r="B87">
        <v>348194</v>
      </c>
      <c r="C87" t="s">
        <v>27</v>
      </c>
      <c r="D87">
        <v>1802</v>
      </c>
      <c r="E87">
        <v>43800</v>
      </c>
    </row>
    <row r="88" spans="1:5" x14ac:dyDescent="0.35">
      <c r="A88">
        <v>4</v>
      </c>
      <c r="B88">
        <v>444225</v>
      </c>
      <c r="C88" t="s">
        <v>27</v>
      </c>
      <c r="D88">
        <v>2663</v>
      </c>
      <c r="E88">
        <v>44166</v>
      </c>
    </row>
    <row r="89" spans="1:5" x14ac:dyDescent="0.35">
      <c r="A89">
        <v>4</v>
      </c>
      <c r="B89">
        <v>685544</v>
      </c>
      <c r="C89" t="s">
        <v>27</v>
      </c>
      <c r="D89">
        <v>2136</v>
      </c>
      <c r="E89">
        <v>43800</v>
      </c>
    </row>
    <row r="90" spans="1:5" x14ac:dyDescent="0.35">
      <c r="A90">
        <v>1</v>
      </c>
      <c r="B90">
        <v>636993</v>
      </c>
      <c r="C90" t="s">
        <v>27</v>
      </c>
      <c r="D90">
        <v>2116</v>
      </c>
      <c r="E90">
        <v>43800</v>
      </c>
    </row>
    <row r="91" spans="1:5" x14ac:dyDescent="0.35">
      <c r="A91">
        <v>2</v>
      </c>
      <c r="B91">
        <v>603195</v>
      </c>
      <c r="C91" t="s">
        <v>27</v>
      </c>
      <c r="D91">
        <v>3801</v>
      </c>
      <c r="E91">
        <v>43922</v>
      </c>
    </row>
    <row r="92" spans="1:5" x14ac:dyDescent="0.35">
      <c r="A92">
        <v>3</v>
      </c>
      <c r="B92">
        <v>568366</v>
      </c>
      <c r="C92" t="s">
        <v>27</v>
      </c>
      <c r="D92">
        <v>1496</v>
      </c>
      <c r="E92">
        <v>43983</v>
      </c>
    </row>
    <row r="93" spans="1:5" x14ac:dyDescent="0.35">
      <c r="A93">
        <v>3</v>
      </c>
      <c r="B93">
        <v>176592</v>
      </c>
      <c r="C93" t="s">
        <v>27</v>
      </c>
      <c r="D93">
        <v>2299</v>
      </c>
      <c r="E93">
        <v>43739</v>
      </c>
    </row>
    <row r="94" spans="1:5" x14ac:dyDescent="0.35">
      <c r="A94">
        <v>5</v>
      </c>
      <c r="B94">
        <v>758323</v>
      </c>
      <c r="C94" t="s">
        <v>27</v>
      </c>
      <c r="D94">
        <v>727</v>
      </c>
      <c r="E94">
        <v>43739</v>
      </c>
    </row>
    <row r="95" spans="1:5" x14ac:dyDescent="0.35">
      <c r="A95">
        <v>3</v>
      </c>
      <c r="B95">
        <v>698245</v>
      </c>
      <c r="C95" t="s">
        <v>27</v>
      </c>
      <c r="D95">
        <v>2198</v>
      </c>
      <c r="E95">
        <v>44044</v>
      </c>
    </row>
    <row r="96" spans="1:5" x14ac:dyDescent="0.35">
      <c r="A96">
        <v>4</v>
      </c>
      <c r="B96">
        <v>796346</v>
      </c>
      <c r="C96" t="s">
        <v>27</v>
      </c>
      <c r="D96">
        <v>1743</v>
      </c>
      <c r="E96">
        <v>44044</v>
      </c>
    </row>
    <row r="97" spans="1:5" x14ac:dyDescent="0.35">
      <c r="A97">
        <v>2</v>
      </c>
      <c r="B97">
        <v>203608</v>
      </c>
      <c r="C97" t="s">
        <v>27</v>
      </c>
      <c r="D97">
        <v>1153</v>
      </c>
      <c r="E97">
        <v>44105</v>
      </c>
    </row>
    <row r="98" spans="1:5" x14ac:dyDescent="0.35">
      <c r="A98">
        <v>4</v>
      </c>
      <c r="B98">
        <v>676135</v>
      </c>
      <c r="C98" t="s">
        <v>27</v>
      </c>
      <c r="D98">
        <v>1757</v>
      </c>
      <c r="E98">
        <v>43739</v>
      </c>
    </row>
    <row r="99" spans="1:5" x14ac:dyDescent="0.35">
      <c r="A99">
        <v>1</v>
      </c>
      <c r="B99">
        <v>142979</v>
      </c>
      <c r="C99" t="s">
        <v>27</v>
      </c>
      <c r="D99">
        <v>1031</v>
      </c>
      <c r="E99">
        <v>43709</v>
      </c>
    </row>
    <row r="100" spans="1:5" x14ac:dyDescent="0.35">
      <c r="A100">
        <v>1</v>
      </c>
      <c r="B100">
        <v>283491</v>
      </c>
      <c r="C100" t="s">
        <v>27</v>
      </c>
      <c r="D100">
        <v>1702</v>
      </c>
      <c r="E100">
        <v>43952</v>
      </c>
    </row>
    <row r="101" spans="1:5" x14ac:dyDescent="0.35">
      <c r="A101">
        <v>1</v>
      </c>
      <c r="B101">
        <v>807061</v>
      </c>
      <c r="C101" t="s">
        <v>27</v>
      </c>
      <c r="D101">
        <v>448</v>
      </c>
      <c r="E101">
        <v>43983</v>
      </c>
    </row>
    <row r="102" spans="1:5" x14ac:dyDescent="0.35">
      <c r="A102">
        <v>4</v>
      </c>
      <c r="B102">
        <v>459019</v>
      </c>
      <c r="C102" t="s">
        <v>27</v>
      </c>
      <c r="D102">
        <v>3513</v>
      </c>
      <c r="E102">
        <v>44013</v>
      </c>
    </row>
    <row r="103" spans="1:5" x14ac:dyDescent="0.35">
      <c r="A103">
        <v>5</v>
      </c>
      <c r="B103">
        <v>126864</v>
      </c>
      <c r="C103" t="s">
        <v>27</v>
      </c>
      <c r="D103">
        <v>2101</v>
      </c>
      <c r="E103">
        <v>44044</v>
      </c>
    </row>
    <row r="104" spans="1:5" x14ac:dyDescent="0.35">
      <c r="A104">
        <v>5</v>
      </c>
      <c r="B104">
        <v>854455</v>
      </c>
      <c r="C104" t="s">
        <v>27</v>
      </c>
      <c r="D104">
        <v>2931</v>
      </c>
      <c r="E104">
        <v>43709</v>
      </c>
    </row>
    <row r="105" spans="1:5" x14ac:dyDescent="0.35">
      <c r="A105">
        <v>3</v>
      </c>
      <c r="B105">
        <v>293863</v>
      </c>
      <c r="C105" t="s">
        <v>27</v>
      </c>
      <c r="D105">
        <v>1535</v>
      </c>
      <c r="E105">
        <v>44075</v>
      </c>
    </row>
    <row r="106" spans="1:5" x14ac:dyDescent="0.35">
      <c r="A106">
        <v>2</v>
      </c>
      <c r="B106">
        <v>898591</v>
      </c>
      <c r="C106" t="s">
        <v>27</v>
      </c>
      <c r="D106">
        <v>1123</v>
      </c>
      <c r="E106">
        <v>43709</v>
      </c>
    </row>
    <row r="107" spans="1:5" x14ac:dyDescent="0.35">
      <c r="A107">
        <v>3</v>
      </c>
      <c r="B107">
        <v>521535</v>
      </c>
      <c r="C107" t="s">
        <v>27</v>
      </c>
      <c r="D107">
        <v>1404</v>
      </c>
      <c r="E107">
        <v>43770</v>
      </c>
    </row>
    <row r="108" spans="1:5" x14ac:dyDescent="0.35">
      <c r="A108">
        <v>5</v>
      </c>
      <c r="B108">
        <v>867252</v>
      </c>
      <c r="C108" t="s">
        <v>27</v>
      </c>
      <c r="D108">
        <v>2763</v>
      </c>
      <c r="E108">
        <v>43770</v>
      </c>
    </row>
    <row r="109" spans="1:5" x14ac:dyDescent="0.35">
      <c r="A109">
        <v>3</v>
      </c>
      <c r="B109">
        <v>146778</v>
      </c>
      <c r="C109" t="s">
        <v>27</v>
      </c>
      <c r="D109">
        <v>2125</v>
      </c>
      <c r="E109">
        <v>43800</v>
      </c>
    </row>
    <row r="110" spans="1:5" x14ac:dyDescent="0.35">
      <c r="A110">
        <v>2</v>
      </c>
      <c r="B110">
        <v>566983</v>
      </c>
      <c r="C110" t="s">
        <v>27</v>
      </c>
      <c r="D110">
        <v>257</v>
      </c>
      <c r="E110">
        <v>43952</v>
      </c>
    </row>
    <row r="111" spans="1:5" x14ac:dyDescent="0.35">
      <c r="A111">
        <v>4</v>
      </c>
      <c r="B111">
        <v>686090</v>
      </c>
      <c r="C111" t="s">
        <v>27</v>
      </c>
      <c r="D111">
        <v>1114</v>
      </c>
      <c r="E111">
        <v>43891</v>
      </c>
    </row>
    <row r="112" spans="1:5" x14ac:dyDescent="0.35">
      <c r="A112">
        <v>3</v>
      </c>
      <c r="B112">
        <v>428676</v>
      </c>
      <c r="C112" t="s">
        <v>27</v>
      </c>
      <c r="D112">
        <v>1259</v>
      </c>
      <c r="E112">
        <v>43922</v>
      </c>
    </row>
    <row r="113" spans="1:5" x14ac:dyDescent="0.35">
      <c r="A113">
        <v>5</v>
      </c>
      <c r="B113">
        <v>278950</v>
      </c>
      <c r="C113" t="s">
        <v>27</v>
      </c>
      <c r="D113">
        <v>1095</v>
      </c>
      <c r="E113">
        <v>43952</v>
      </c>
    </row>
    <row r="114" spans="1:5" x14ac:dyDescent="0.35">
      <c r="A114">
        <v>3</v>
      </c>
      <c r="B114">
        <v>418690</v>
      </c>
      <c r="C114" t="s">
        <v>27</v>
      </c>
      <c r="D114">
        <v>1366</v>
      </c>
      <c r="E114">
        <v>43983</v>
      </c>
    </row>
    <row r="115" spans="1:5" x14ac:dyDescent="0.35">
      <c r="A115">
        <v>3</v>
      </c>
      <c r="B115">
        <v>496123</v>
      </c>
      <c r="C115" t="s">
        <v>27</v>
      </c>
      <c r="D115">
        <v>2460</v>
      </c>
      <c r="E115">
        <v>43983</v>
      </c>
    </row>
    <row r="116" spans="1:5" x14ac:dyDescent="0.35">
      <c r="A116">
        <v>5</v>
      </c>
      <c r="B116">
        <v>456841</v>
      </c>
      <c r="C116" t="s">
        <v>27</v>
      </c>
      <c r="D116">
        <v>678</v>
      </c>
      <c r="E116">
        <v>44044</v>
      </c>
    </row>
    <row r="117" spans="1:5" x14ac:dyDescent="0.35">
      <c r="A117">
        <v>3</v>
      </c>
      <c r="B117">
        <v>513469</v>
      </c>
      <c r="C117" t="s">
        <v>27</v>
      </c>
      <c r="D117">
        <v>1598</v>
      </c>
      <c r="E117">
        <v>44044</v>
      </c>
    </row>
    <row r="118" spans="1:5" x14ac:dyDescent="0.35">
      <c r="A118">
        <v>3</v>
      </c>
      <c r="B118">
        <v>231476</v>
      </c>
      <c r="C118" t="s">
        <v>27</v>
      </c>
      <c r="D118">
        <v>2409</v>
      </c>
      <c r="E118">
        <v>43709</v>
      </c>
    </row>
    <row r="119" spans="1:5" x14ac:dyDescent="0.35">
      <c r="A119">
        <v>3</v>
      </c>
      <c r="B119">
        <v>100553</v>
      </c>
      <c r="C119" t="s">
        <v>27</v>
      </c>
      <c r="D119">
        <v>1934</v>
      </c>
      <c r="E119">
        <v>44075</v>
      </c>
    </row>
    <row r="120" spans="1:5" x14ac:dyDescent="0.35">
      <c r="A120">
        <v>3</v>
      </c>
      <c r="B120">
        <v>788375</v>
      </c>
      <c r="C120" t="s">
        <v>27</v>
      </c>
      <c r="D120">
        <v>2993</v>
      </c>
      <c r="E120">
        <v>44075</v>
      </c>
    </row>
    <row r="121" spans="1:5" x14ac:dyDescent="0.35">
      <c r="A121">
        <v>3</v>
      </c>
      <c r="B121">
        <v>263663</v>
      </c>
      <c r="C121" t="s">
        <v>27</v>
      </c>
      <c r="D121">
        <v>2146</v>
      </c>
      <c r="E121">
        <v>43770</v>
      </c>
    </row>
    <row r="122" spans="1:5" x14ac:dyDescent="0.35">
      <c r="A122">
        <v>3</v>
      </c>
      <c r="B122">
        <v>887888</v>
      </c>
      <c r="C122" t="s">
        <v>27</v>
      </c>
      <c r="D122">
        <v>1946</v>
      </c>
      <c r="E122">
        <v>43800</v>
      </c>
    </row>
    <row r="123" spans="1:5" x14ac:dyDescent="0.35">
      <c r="A123">
        <v>5</v>
      </c>
      <c r="B123">
        <v>816536</v>
      </c>
      <c r="C123" t="s">
        <v>27</v>
      </c>
      <c r="D123">
        <v>1362</v>
      </c>
      <c r="E123">
        <v>44166</v>
      </c>
    </row>
    <row r="124" spans="1:5" x14ac:dyDescent="0.35">
      <c r="A124">
        <v>2</v>
      </c>
      <c r="B124">
        <v>334678</v>
      </c>
      <c r="C124" t="s">
        <v>27</v>
      </c>
      <c r="D124">
        <v>2565</v>
      </c>
      <c r="E124">
        <v>43831</v>
      </c>
    </row>
    <row r="125" spans="1:5" x14ac:dyDescent="0.35">
      <c r="A125">
        <v>5</v>
      </c>
      <c r="B125">
        <v>527753</v>
      </c>
      <c r="C125" t="s">
        <v>27</v>
      </c>
      <c r="D125">
        <v>2417</v>
      </c>
      <c r="E125">
        <v>43831</v>
      </c>
    </row>
    <row r="126" spans="1:5" x14ac:dyDescent="0.35">
      <c r="A126">
        <v>2</v>
      </c>
      <c r="B126">
        <v>643111</v>
      </c>
      <c r="C126" t="s">
        <v>27</v>
      </c>
      <c r="D126">
        <v>3675</v>
      </c>
      <c r="E126">
        <v>43922</v>
      </c>
    </row>
    <row r="127" spans="1:5" x14ac:dyDescent="0.35">
      <c r="A127">
        <v>5</v>
      </c>
      <c r="B127">
        <v>529578</v>
      </c>
      <c r="C127" t="s">
        <v>27</v>
      </c>
      <c r="D127">
        <v>1094</v>
      </c>
      <c r="E127">
        <v>43983</v>
      </c>
    </row>
    <row r="128" spans="1:5" x14ac:dyDescent="0.35">
      <c r="A128">
        <v>3</v>
      </c>
      <c r="B128">
        <v>171515</v>
      </c>
      <c r="C128" t="s">
        <v>27</v>
      </c>
      <c r="D128">
        <v>1227</v>
      </c>
      <c r="E128">
        <v>44105</v>
      </c>
    </row>
    <row r="129" spans="1:5" x14ac:dyDescent="0.35">
      <c r="A129">
        <v>2</v>
      </c>
      <c r="B129">
        <v>266313</v>
      </c>
      <c r="C129" t="s">
        <v>27</v>
      </c>
      <c r="D129">
        <v>367</v>
      </c>
      <c r="E129">
        <v>43739</v>
      </c>
    </row>
    <row r="130" spans="1:5" x14ac:dyDescent="0.35">
      <c r="A130">
        <v>2</v>
      </c>
      <c r="B130">
        <v>205484</v>
      </c>
      <c r="C130" t="s">
        <v>27</v>
      </c>
      <c r="D130">
        <v>1324</v>
      </c>
      <c r="E130">
        <v>44136</v>
      </c>
    </row>
    <row r="131" spans="1:5" x14ac:dyDescent="0.35">
      <c r="A131">
        <v>3</v>
      </c>
      <c r="B131">
        <v>839631</v>
      </c>
      <c r="C131" t="s">
        <v>27</v>
      </c>
      <c r="D131">
        <v>1775</v>
      </c>
      <c r="E131">
        <v>43770</v>
      </c>
    </row>
    <row r="132" spans="1:5" x14ac:dyDescent="0.35">
      <c r="A132">
        <v>4</v>
      </c>
      <c r="B132">
        <v>307196</v>
      </c>
      <c r="C132" t="s">
        <v>27</v>
      </c>
      <c r="D132">
        <v>2797</v>
      </c>
      <c r="E132">
        <v>44166</v>
      </c>
    </row>
    <row r="133" spans="1:5" x14ac:dyDescent="0.35">
      <c r="A133">
        <v>5</v>
      </c>
      <c r="B133">
        <v>123431</v>
      </c>
      <c r="C133" t="s">
        <v>27</v>
      </c>
      <c r="D133">
        <v>973</v>
      </c>
      <c r="E133">
        <v>43891</v>
      </c>
    </row>
    <row r="134" spans="1:5" x14ac:dyDescent="0.35">
      <c r="A134">
        <v>4</v>
      </c>
      <c r="B134">
        <v>429472</v>
      </c>
      <c r="C134" t="s">
        <v>27</v>
      </c>
      <c r="D134">
        <v>1038</v>
      </c>
      <c r="E134">
        <v>43983</v>
      </c>
    </row>
    <row r="135" spans="1:5" x14ac:dyDescent="0.35">
      <c r="A135">
        <v>2</v>
      </c>
      <c r="B135">
        <v>336267</v>
      </c>
      <c r="C135" t="s">
        <v>27</v>
      </c>
      <c r="D135">
        <v>360</v>
      </c>
      <c r="E135">
        <v>44105</v>
      </c>
    </row>
    <row r="136" spans="1:5" x14ac:dyDescent="0.35">
      <c r="A136">
        <v>3</v>
      </c>
      <c r="B136">
        <v>686651</v>
      </c>
      <c r="C136" t="s">
        <v>27</v>
      </c>
      <c r="D136">
        <v>386</v>
      </c>
      <c r="E136">
        <v>43739</v>
      </c>
    </row>
    <row r="137" spans="1:5" x14ac:dyDescent="0.35">
      <c r="A137">
        <v>5</v>
      </c>
      <c r="B137">
        <v>761356</v>
      </c>
      <c r="C137" t="s">
        <v>27</v>
      </c>
      <c r="D137">
        <v>1954</v>
      </c>
      <c r="E137">
        <v>43891</v>
      </c>
    </row>
    <row r="138" spans="1:5" x14ac:dyDescent="0.35">
      <c r="A138">
        <v>4</v>
      </c>
      <c r="B138">
        <v>197639</v>
      </c>
      <c r="C138" t="s">
        <v>27</v>
      </c>
      <c r="D138">
        <v>591</v>
      </c>
      <c r="E138">
        <v>43952</v>
      </c>
    </row>
    <row r="139" spans="1:5" x14ac:dyDescent="0.35">
      <c r="A139">
        <v>3</v>
      </c>
      <c r="B139">
        <v>712767</v>
      </c>
      <c r="C139" t="s">
        <v>27</v>
      </c>
      <c r="D139">
        <v>2167</v>
      </c>
      <c r="E139">
        <v>43739</v>
      </c>
    </row>
    <row r="140" spans="1:5" x14ac:dyDescent="0.35">
      <c r="A140">
        <v>3</v>
      </c>
      <c r="B140">
        <v>565251</v>
      </c>
      <c r="C140" t="s">
        <v>27</v>
      </c>
      <c r="D140">
        <v>241</v>
      </c>
      <c r="E140">
        <v>44105</v>
      </c>
    </row>
    <row r="141" spans="1:5" x14ac:dyDescent="0.35">
      <c r="A141">
        <v>3</v>
      </c>
      <c r="B141">
        <v>436809</v>
      </c>
      <c r="C141" t="s">
        <v>27</v>
      </c>
      <c r="D141">
        <v>2532</v>
      </c>
      <c r="E141">
        <v>43922</v>
      </c>
    </row>
    <row r="142" spans="1:5" x14ac:dyDescent="0.35">
      <c r="A142">
        <v>3</v>
      </c>
      <c r="B142">
        <v>294935</v>
      </c>
      <c r="C142" t="s">
        <v>27</v>
      </c>
      <c r="D142">
        <v>1198</v>
      </c>
      <c r="E142">
        <v>43739</v>
      </c>
    </row>
    <row r="143" spans="1:5" x14ac:dyDescent="0.35">
      <c r="A143">
        <v>3</v>
      </c>
      <c r="B143">
        <v>103317</v>
      </c>
      <c r="C143" t="s">
        <v>27</v>
      </c>
      <c r="D143">
        <v>873</v>
      </c>
      <c r="E143">
        <v>43831</v>
      </c>
    </row>
    <row r="144" spans="1:5" x14ac:dyDescent="0.35">
      <c r="A144">
        <v>3</v>
      </c>
      <c r="B144">
        <v>667288</v>
      </c>
      <c r="C144" t="s">
        <v>27</v>
      </c>
      <c r="D144">
        <v>1122</v>
      </c>
      <c r="E144">
        <v>43891</v>
      </c>
    </row>
    <row r="145" spans="1:5" x14ac:dyDescent="0.35">
      <c r="A145">
        <v>3</v>
      </c>
      <c r="B145">
        <v>735406</v>
      </c>
      <c r="C145" t="s">
        <v>27</v>
      </c>
      <c r="D145">
        <v>2104.5</v>
      </c>
      <c r="E145">
        <v>44013</v>
      </c>
    </row>
    <row r="146" spans="1:5" x14ac:dyDescent="0.35">
      <c r="A146">
        <v>3</v>
      </c>
      <c r="B146">
        <v>253399</v>
      </c>
      <c r="C146" t="s">
        <v>27</v>
      </c>
      <c r="D146">
        <v>4026</v>
      </c>
      <c r="E146">
        <v>44013</v>
      </c>
    </row>
    <row r="147" spans="1:5" x14ac:dyDescent="0.35">
      <c r="A147">
        <v>2</v>
      </c>
      <c r="B147">
        <v>146841</v>
      </c>
      <c r="C147" t="s">
        <v>27</v>
      </c>
      <c r="D147">
        <v>2425.5</v>
      </c>
      <c r="E147">
        <v>44013</v>
      </c>
    </row>
    <row r="148" spans="1:5" x14ac:dyDescent="0.35">
      <c r="A148">
        <v>4</v>
      </c>
      <c r="B148">
        <v>466133</v>
      </c>
      <c r="C148" t="s">
        <v>27</v>
      </c>
      <c r="D148">
        <v>2394</v>
      </c>
      <c r="E148">
        <v>44044</v>
      </c>
    </row>
    <row r="149" spans="1:5" x14ac:dyDescent="0.35">
      <c r="A149">
        <v>3</v>
      </c>
      <c r="B149">
        <v>159484</v>
      </c>
      <c r="C149" t="s">
        <v>27</v>
      </c>
      <c r="D149">
        <v>1984</v>
      </c>
      <c r="E149">
        <v>44044</v>
      </c>
    </row>
    <row r="150" spans="1:5" x14ac:dyDescent="0.35">
      <c r="A150">
        <v>3</v>
      </c>
      <c r="B150">
        <v>120842</v>
      </c>
      <c r="C150" t="s">
        <v>27</v>
      </c>
      <c r="D150">
        <v>2441</v>
      </c>
      <c r="E150">
        <v>44105</v>
      </c>
    </row>
    <row r="151" spans="1:5" x14ac:dyDescent="0.35">
      <c r="A151">
        <v>2</v>
      </c>
      <c r="B151">
        <v>440377</v>
      </c>
      <c r="C151" t="s">
        <v>27</v>
      </c>
      <c r="D151">
        <v>2992</v>
      </c>
      <c r="E151">
        <v>43739</v>
      </c>
    </row>
    <row r="152" spans="1:5" x14ac:dyDescent="0.35">
      <c r="A152">
        <v>3</v>
      </c>
      <c r="B152">
        <v>781275</v>
      </c>
      <c r="C152" t="s">
        <v>27</v>
      </c>
      <c r="D152">
        <v>1366</v>
      </c>
      <c r="E152">
        <v>44136</v>
      </c>
    </row>
    <row r="153" spans="1:5" x14ac:dyDescent="0.35">
      <c r="A153">
        <v>3</v>
      </c>
      <c r="B153">
        <v>607709</v>
      </c>
      <c r="C153" t="s">
        <v>27</v>
      </c>
      <c r="D153">
        <v>380</v>
      </c>
      <c r="E153">
        <v>43709</v>
      </c>
    </row>
    <row r="154" spans="1:5" x14ac:dyDescent="0.35">
      <c r="A154">
        <v>2</v>
      </c>
      <c r="B154">
        <v>628402</v>
      </c>
      <c r="C154" t="s">
        <v>27</v>
      </c>
      <c r="D154">
        <v>3495</v>
      </c>
      <c r="E154">
        <v>43831</v>
      </c>
    </row>
    <row r="155" spans="1:5" x14ac:dyDescent="0.35">
      <c r="A155">
        <v>5</v>
      </c>
      <c r="B155">
        <v>249663</v>
      </c>
      <c r="C155" t="s">
        <v>27</v>
      </c>
      <c r="D155">
        <v>886</v>
      </c>
      <c r="E155">
        <v>43983</v>
      </c>
    </row>
    <row r="156" spans="1:5" x14ac:dyDescent="0.35">
      <c r="A156">
        <v>5</v>
      </c>
      <c r="B156">
        <v>714255</v>
      </c>
      <c r="C156" t="s">
        <v>27</v>
      </c>
      <c r="D156">
        <v>2156</v>
      </c>
      <c r="E156">
        <v>44105</v>
      </c>
    </row>
    <row r="157" spans="1:5" x14ac:dyDescent="0.35">
      <c r="A157">
        <v>3</v>
      </c>
      <c r="B157">
        <v>170514</v>
      </c>
      <c r="C157" t="s">
        <v>27</v>
      </c>
      <c r="D157">
        <v>905</v>
      </c>
      <c r="E157">
        <v>44105</v>
      </c>
    </row>
    <row r="158" spans="1:5" x14ac:dyDescent="0.35">
      <c r="A158">
        <v>2</v>
      </c>
      <c r="B158">
        <v>885201</v>
      </c>
      <c r="C158" t="s">
        <v>27</v>
      </c>
      <c r="D158">
        <v>1715</v>
      </c>
      <c r="E158">
        <v>43739</v>
      </c>
    </row>
    <row r="159" spans="1:5" x14ac:dyDescent="0.35">
      <c r="A159">
        <v>5</v>
      </c>
      <c r="B159">
        <v>559510</v>
      </c>
      <c r="C159" t="s">
        <v>27</v>
      </c>
      <c r="D159">
        <v>1594</v>
      </c>
      <c r="E159">
        <v>44136</v>
      </c>
    </row>
    <row r="160" spans="1:5" x14ac:dyDescent="0.35">
      <c r="A160">
        <v>2</v>
      </c>
      <c r="B160">
        <v>259455</v>
      </c>
      <c r="C160" t="s">
        <v>27</v>
      </c>
      <c r="D160">
        <v>1359</v>
      </c>
      <c r="E160">
        <v>44136</v>
      </c>
    </row>
    <row r="161" spans="1:5" x14ac:dyDescent="0.35">
      <c r="A161">
        <v>2</v>
      </c>
      <c r="B161">
        <v>389356</v>
      </c>
      <c r="C161" t="s">
        <v>27</v>
      </c>
      <c r="D161">
        <v>2150</v>
      </c>
      <c r="E161">
        <v>44136</v>
      </c>
    </row>
    <row r="162" spans="1:5" x14ac:dyDescent="0.35">
      <c r="A162">
        <v>3</v>
      </c>
      <c r="B162">
        <v>582048</v>
      </c>
      <c r="C162" t="s">
        <v>27</v>
      </c>
      <c r="D162">
        <v>1197</v>
      </c>
      <c r="E162">
        <v>44136</v>
      </c>
    </row>
    <row r="163" spans="1:5" x14ac:dyDescent="0.35">
      <c r="A163">
        <v>4</v>
      </c>
      <c r="B163">
        <v>737790</v>
      </c>
      <c r="C163" t="s">
        <v>27</v>
      </c>
      <c r="D163">
        <v>380</v>
      </c>
      <c r="E163">
        <v>43800</v>
      </c>
    </row>
    <row r="164" spans="1:5" x14ac:dyDescent="0.35">
      <c r="A164">
        <v>5</v>
      </c>
      <c r="B164">
        <v>514463</v>
      </c>
      <c r="C164" t="s">
        <v>27</v>
      </c>
      <c r="D164">
        <v>1233</v>
      </c>
      <c r="E164">
        <v>44166</v>
      </c>
    </row>
    <row r="165" spans="1:5" x14ac:dyDescent="0.35">
      <c r="A165">
        <v>3</v>
      </c>
      <c r="B165">
        <v>143923</v>
      </c>
      <c r="C165" t="s">
        <v>27</v>
      </c>
      <c r="D165">
        <v>1531</v>
      </c>
      <c r="E165">
        <v>44166</v>
      </c>
    </row>
    <row r="166" spans="1:5" x14ac:dyDescent="0.35">
      <c r="A166">
        <v>3</v>
      </c>
      <c r="B166">
        <v>710711</v>
      </c>
      <c r="C166" t="s">
        <v>27</v>
      </c>
      <c r="D166">
        <v>1438.5</v>
      </c>
      <c r="E166">
        <v>43831</v>
      </c>
    </row>
    <row r="167" spans="1:5" x14ac:dyDescent="0.35">
      <c r="A167">
        <v>5</v>
      </c>
      <c r="B167">
        <v>608863</v>
      </c>
      <c r="C167" t="s">
        <v>27</v>
      </c>
      <c r="D167">
        <v>807</v>
      </c>
      <c r="E167">
        <v>43831</v>
      </c>
    </row>
    <row r="168" spans="1:5" x14ac:dyDescent="0.35">
      <c r="A168">
        <v>3</v>
      </c>
      <c r="B168">
        <v>388978</v>
      </c>
      <c r="C168" t="s">
        <v>27</v>
      </c>
      <c r="D168">
        <v>2641</v>
      </c>
      <c r="E168">
        <v>43862</v>
      </c>
    </row>
    <row r="169" spans="1:5" x14ac:dyDescent="0.35">
      <c r="A169">
        <v>2</v>
      </c>
      <c r="B169">
        <v>209116</v>
      </c>
      <c r="C169" t="s">
        <v>27</v>
      </c>
      <c r="D169">
        <v>2708</v>
      </c>
      <c r="E169">
        <v>43862</v>
      </c>
    </row>
    <row r="170" spans="1:5" x14ac:dyDescent="0.35">
      <c r="A170">
        <v>2</v>
      </c>
      <c r="B170">
        <v>123693</v>
      </c>
      <c r="C170" t="s">
        <v>27</v>
      </c>
      <c r="D170">
        <v>2632</v>
      </c>
      <c r="E170">
        <v>43983</v>
      </c>
    </row>
    <row r="171" spans="1:5" x14ac:dyDescent="0.35">
      <c r="A171">
        <v>4</v>
      </c>
      <c r="B171">
        <v>670662</v>
      </c>
      <c r="C171" t="s">
        <v>27</v>
      </c>
      <c r="D171">
        <v>1583</v>
      </c>
      <c r="E171">
        <v>43983</v>
      </c>
    </row>
    <row r="172" spans="1:5" x14ac:dyDescent="0.35">
      <c r="A172">
        <v>4</v>
      </c>
      <c r="B172">
        <v>868182</v>
      </c>
      <c r="C172" t="s">
        <v>27</v>
      </c>
      <c r="D172">
        <v>571</v>
      </c>
      <c r="E172">
        <v>44013</v>
      </c>
    </row>
    <row r="173" spans="1:5" x14ac:dyDescent="0.35">
      <c r="A173">
        <v>3</v>
      </c>
      <c r="B173">
        <v>121808</v>
      </c>
      <c r="C173" t="s">
        <v>27</v>
      </c>
      <c r="D173">
        <v>2696</v>
      </c>
      <c r="E173">
        <v>44044</v>
      </c>
    </row>
    <row r="174" spans="1:5" x14ac:dyDescent="0.35">
      <c r="A174">
        <v>5</v>
      </c>
      <c r="B174">
        <v>626543</v>
      </c>
      <c r="C174" t="s">
        <v>27</v>
      </c>
      <c r="D174">
        <v>1565</v>
      </c>
      <c r="E174">
        <v>44105</v>
      </c>
    </row>
    <row r="175" spans="1:5" x14ac:dyDescent="0.35">
      <c r="A175">
        <v>3</v>
      </c>
      <c r="B175">
        <v>374010</v>
      </c>
      <c r="C175" t="s">
        <v>27</v>
      </c>
      <c r="D175">
        <v>1249</v>
      </c>
      <c r="E175">
        <v>44105</v>
      </c>
    </row>
    <row r="176" spans="1:5" x14ac:dyDescent="0.35">
      <c r="A176">
        <v>3</v>
      </c>
      <c r="B176">
        <v>448428</v>
      </c>
      <c r="C176" t="s">
        <v>27</v>
      </c>
      <c r="D176">
        <v>357</v>
      </c>
      <c r="E176">
        <v>44136</v>
      </c>
    </row>
    <row r="177" spans="1:5" x14ac:dyDescent="0.35">
      <c r="A177">
        <v>4</v>
      </c>
      <c r="B177">
        <v>721092</v>
      </c>
      <c r="C177" t="s">
        <v>27</v>
      </c>
      <c r="D177">
        <v>1013</v>
      </c>
      <c r="E177">
        <v>44166</v>
      </c>
    </row>
    <row r="178" spans="1:5" x14ac:dyDescent="0.35">
      <c r="A178">
        <v>3</v>
      </c>
      <c r="B178">
        <v>217341</v>
      </c>
      <c r="C178" t="s">
        <v>27</v>
      </c>
      <c r="D178">
        <v>278</v>
      </c>
      <c r="E178">
        <v>43862</v>
      </c>
    </row>
    <row r="179" spans="1:5" x14ac:dyDescent="0.35">
      <c r="A179">
        <v>4</v>
      </c>
      <c r="B179">
        <v>442121</v>
      </c>
      <c r="C179" t="s">
        <v>27</v>
      </c>
      <c r="D179">
        <v>2428</v>
      </c>
      <c r="E179">
        <v>43891</v>
      </c>
    </row>
    <row r="180" spans="1:5" x14ac:dyDescent="0.35">
      <c r="A180">
        <v>4</v>
      </c>
      <c r="B180">
        <v>544855</v>
      </c>
      <c r="C180" t="s">
        <v>27</v>
      </c>
      <c r="D180">
        <v>1767</v>
      </c>
      <c r="E180">
        <v>44075</v>
      </c>
    </row>
    <row r="181" spans="1:5" x14ac:dyDescent="0.35">
      <c r="A181">
        <v>2</v>
      </c>
      <c r="B181">
        <v>158597</v>
      </c>
      <c r="C181" t="s">
        <v>27</v>
      </c>
      <c r="D181">
        <v>1393</v>
      </c>
      <c r="E181">
        <v>44105</v>
      </c>
    </row>
    <row r="182" spans="1:5" x14ac:dyDescent="0.35">
      <c r="A182">
        <v>3</v>
      </c>
      <c r="B182">
        <v>358353</v>
      </c>
      <c r="C182" t="s">
        <v>27</v>
      </c>
      <c r="D182">
        <v>260</v>
      </c>
      <c r="E182">
        <v>43862</v>
      </c>
    </row>
    <row r="183" spans="1:5" x14ac:dyDescent="0.35">
      <c r="A183">
        <v>3</v>
      </c>
      <c r="B183">
        <v>864409</v>
      </c>
      <c r="C183" t="s">
        <v>27</v>
      </c>
      <c r="D183">
        <v>2470</v>
      </c>
      <c r="E183">
        <v>43709</v>
      </c>
    </row>
    <row r="184" spans="1:5" x14ac:dyDescent="0.35">
      <c r="A184">
        <v>2</v>
      </c>
      <c r="B184">
        <v>520865</v>
      </c>
      <c r="C184" t="s">
        <v>27</v>
      </c>
      <c r="D184">
        <v>1743</v>
      </c>
      <c r="E184">
        <v>43739</v>
      </c>
    </row>
    <row r="185" spans="1:5" x14ac:dyDescent="0.35">
      <c r="A185">
        <v>3</v>
      </c>
      <c r="B185">
        <v>898886</v>
      </c>
      <c r="C185" t="s">
        <v>27</v>
      </c>
      <c r="D185">
        <v>2914</v>
      </c>
      <c r="E185">
        <v>44105</v>
      </c>
    </row>
    <row r="186" spans="1:5" x14ac:dyDescent="0.35">
      <c r="A186">
        <v>2</v>
      </c>
      <c r="B186">
        <v>429735</v>
      </c>
      <c r="C186" t="s">
        <v>27</v>
      </c>
      <c r="D186">
        <v>1731</v>
      </c>
      <c r="E186">
        <v>44105</v>
      </c>
    </row>
    <row r="187" spans="1:5" x14ac:dyDescent="0.35">
      <c r="A187">
        <v>5</v>
      </c>
      <c r="B187">
        <v>778322</v>
      </c>
      <c r="C187" t="s">
        <v>27</v>
      </c>
      <c r="D187">
        <v>700</v>
      </c>
      <c r="E187">
        <v>44136</v>
      </c>
    </row>
    <row r="188" spans="1:5" x14ac:dyDescent="0.35">
      <c r="A188">
        <v>4</v>
      </c>
      <c r="B188">
        <v>754823</v>
      </c>
      <c r="C188" t="s">
        <v>27</v>
      </c>
      <c r="D188">
        <v>2222</v>
      </c>
      <c r="E188">
        <v>43770</v>
      </c>
    </row>
    <row r="189" spans="1:5" x14ac:dyDescent="0.35">
      <c r="A189">
        <v>3</v>
      </c>
      <c r="B189">
        <v>763666</v>
      </c>
      <c r="C189" t="s">
        <v>27</v>
      </c>
      <c r="D189">
        <v>1177</v>
      </c>
      <c r="E189">
        <v>44136</v>
      </c>
    </row>
    <row r="190" spans="1:5" x14ac:dyDescent="0.35">
      <c r="A190">
        <v>5</v>
      </c>
      <c r="B190">
        <v>364025</v>
      </c>
      <c r="C190" t="s">
        <v>27</v>
      </c>
      <c r="D190">
        <v>1922</v>
      </c>
      <c r="E190">
        <v>43770</v>
      </c>
    </row>
    <row r="191" spans="1:5" x14ac:dyDescent="0.35">
      <c r="A191">
        <v>4</v>
      </c>
      <c r="B191">
        <v>690780</v>
      </c>
      <c r="C191" t="s">
        <v>27</v>
      </c>
      <c r="D191">
        <v>1158</v>
      </c>
      <c r="E191">
        <v>43891</v>
      </c>
    </row>
    <row r="192" spans="1:5" x14ac:dyDescent="0.35">
      <c r="A192">
        <v>3</v>
      </c>
      <c r="B192">
        <v>216326</v>
      </c>
      <c r="C192" t="s">
        <v>27</v>
      </c>
      <c r="D192">
        <v>1614</v>
      </c>
      <c r="E192">
        <v>43922</v>
      </c>
    </row>
    <row r="193" spans="1:5" x14ac:dyDescent="0.35">
      <c r="A193">
        <v>3</v>
      </c>
      <c r="B193">
        <v>844763</v>
      </c>
      <c r="C193" t="s">
        <v>27</v>
      </c>
      <c r="D193">
        <v>2535</v>
      </c>
      <c r="E193">
        <v>43922</v>
      </c>
    </row>
    <row r="194" spans="1:5" x14ac:dyDescent="0.35">
      <c r="A194">
        <v>4</v>
      </c>
      <c r="B194">
        <v>251968</v>
      </c>
      <c r="C194" t="s">
        <v>27</v>
      </c>
      <c r="D194">
        <v>2851</v>
      </c>
      <c r="E194">
        <v>43952</v>
      </c>
    </row>
    <row r="195" spans="1:5" x14ac:dyDescent="0.35">
      <c r="A195">
        <v>3</v>
      </c>
      <c r="B195">
        <v>408804</v>
      </c>
      <c r="C195" t="s">
        <v>27</v>
      </c>
      <c r="D195">
        <v>2559</v>
      </c>
      <c r="E195">
        <v>44044</v>
      </c>
    </row>
    <row r="196" spans="1:5" x14ac:dyDescent="0.35">
      <c r="A196">
        <v>3</v>
      </c>
      <c r="B196">
        <v>609851</v>
      </c>
      <c r="C196" t="s">
        <v>27</v>
      </c>
      <c r="D196">
        <v>267</v>
      </c>
      <c r="E196">
        <v>43739</v>
      </c>
    </row>
    <row r="197" spans="1:5" x14ac:dyDescent="0.35">
      <c r="A197">
        <v>2</v>
      </c>
      <c r="B197">
        <v>332447</v>
      </c>
      <c r="C197" t="s">
        <v>27</v>
      </c>
      <c r="D197">
        <v>1085</v>
      </c>
      <c r="E197">
        <v>44105</v>
      </c>
    </row>
    <row r="198" spans="1:5" x14ac:dyDescent="0.35">
      <c r="A198">
        <v>2</v>
      </c>
      <c r="B198">
        <v>837170</v>
      </c>
      <c r="C198" t="s">
        <v>27</v>
      </c>
      <c r="D198">
        <v>1175</v>
      </c>
      <c r="E198">
        <v>44105</v>
      </c>
    </row>
    <row r="199" spans="1:5" x14ac:dyDescent="0.35">
      <c r="A199">
        <v>5</v>
      </c>
      <c r="B199">
        <v>117162</v>
      </c>
      <c r="C199" t="s">
        <v>27</v>
      </c>
      <c r="D199">
        <v>2007</v>
      </c>
      <c r="E199">
        <v>43770</v>
      </c>
    </row>
    <row r="200" spans="1:5" x14ac:dyDescent="0.35">
      <c r="A200">
        <v>3</v>
      </c>
      <c r="B200">
        <v>708450</v>
      </c>
      <c r="C200" t="s">
        <v>27</v>
      </c>
      <c r="D200">
        <v>2151</v>
      </c>
      <c r="E200">
        <v>43770</v>
      </c>
    </row>
    <row r="201" spans="1:5" x14ac:dyDescent="0.35">
      <c r="A201">
        <v>5</v>
      </c>
      <c r="B201">
        <v>855262</v>
      </c>
      <c r="C201" t="s">
        <v>27</v>
      </c>
      <c r="D201">
        <v>914</v>
      </c>
      <c r="E201">
        <v>44166</v>
      </c>
    </row>
    <row r="202" spans="1:5" x14ac:dyDescent="0.35">
      <c r="A202">
        <v>4</v>
      </c>
      <c r="B202">
        <v>809091</v>
      </c>
      <c r="C202" t="s">
        <v>27</v>
      </c>
      <c r="D202">
        <v>293</v>
      </c>
      <c r="E202">
        <v>44166</v>
      </c>
    </row>
    <row r="203" spans="1:5" x14ac:dyDescent="0.35">
      <c r="A203">
        <v>4</v>
      </c>
      <c r="B203">
        <v>170761</v>
      </c>
      <c r="C203" t="s">
        <v>27</v>
      </c>
      <c r="D203">
        <v>723</v>
      </c>
      <c r="E203">
        <v>43922</v>
      </c>
    </row>
    <row r="204" spans="1:5" x14ac:dyDescent="0.35">
      <c r="A204">
        <v>3</v>
      </c>
      <c r="B204">
        <v>203604</v>
      </c>
      <c r="C204" t="s">
        <v>28</v>
      </c>
      <c r="D204">
        <v>921</v>
      </c>
      <c r="E204">
        <v>43891</v>
      </c>
    </row>
    <row r="205" spans="1:5" x14ac:dyDescent="0.35">
      <c r="A205">
        <v>3</v>
      </c>
      <c r="B205">
        <v>830805</v>
      </c>
      <c r="C205" t="s">
        <v>28</v>
      </c>
      <c r="D205">
        <v>2518</v>
      </c>
      <c r="E205">
        <v>43983</v>
      </c>
    </row>
    <row r="206" spans="1:5" x14ac:dyDescent="0.35">
      <c r="A206">
        <v>5</v>
      </c>
      <c r="B206">
        <v>138739</v>
      </c>
      <c r="C206" t="s">
        <v>28</v>
      </c>
      <c r="D206">
        <v>1899</v>
      </c>
      <c r="E206">
        <v>43983</v>
      </c>
    </row>
    <row r="207" spans="1:5" x14ac:dyDescent="0.35">
      <c r="A207">
        <v>2</v>
      </c>
      <c r="B207">
        <v>830819</v>
      </c>
      <c r="C207" t="s">
        <v>28</v>
      </c>
      <c r="D207">
        <v>1545</v>
      </c>
      <c r="E207">
        <v>43983</v>
      </c>
    </row>
    <row r="208" spans="1:5" x14ac:dyDescent="0.35">
      <c r="A208">
        <v>4</v>
      </c>
      <c r="B208">
        <v>249098</v>
      </c>
      <c r="C208" t="s">
        <v>28</v>
      </c>
      <c r="D208">
        <v>2470</v>
      </c>
      <c r="E208">
        <v>43983</v>
      </c>
    </row>
    <row r="209" spans="1:5" x14ac:dyDescent="0.35">
      <c r="A209">
        <v>4</v>
      </c>
      <c r="B209">
        <v>252717</v>
      </c>
      <c r="C209" t="s">
        <v>28</v>
      </c>
      <c r="D209">
        <v>2665.5</v>
      </c>
      <c r="E209">
        <v>44013</v>
      </c>
    </row>
    <row r="210" spans="1:5" x14ac:dyDescent="0.35">
      <c r="A210">
        <v>3</v>
      </c>
      <c r="B210">
        <v>440487</v>
      </c>
      <c r="C210" t="s">
        <v>28</v>
      </c>
      <c r="D210">
        <v>958</v>
      </c>
      <c r="E210">
        <v>44044</v>
      </c>
    </row>
    <row r="211" spans="1:5" x14ac:dyDescent="0.35">
      <c r="A211">
        <v>4</v>
      </c>
      <c r="B211">
        <v>366159</v>
      </c>
      <c r="C211" t="s">
        <v>28</v>
      </c>
      <c r="D211">
        <v>2146</v>
      </c>
      <c r="E211">
        <v>44075</v>
      </c>
    </row>
    <row r="212" spans="1:5" x14ac:dyDescent="0.35">
      <c r="A212">
        <v>5</v>
      </c>
      <c r="B212">
        <v>439030</v>
      </c>
      <c r="C212" t="s">
        <v>28</v>
      </c>
      <c r="D212">
        <v>345</v>
      </c>
      <c r="E212">
        <v>43739</v>
      </c>
    </row>
    <row r="213" spans="1:5" x14ac:dyDescent="0.35">
      <c r="A213">
        <v>3</v>
      </c>
      <c r="B213">
        <v>227728</v>
      </c>
      <c r="C213" t="s">
        <v>28</v>
      </c>
      <c r="D213">
        <v>615</v>
      </c>
      <c r="E213">
        <v>44166</v>
      </c>
    </row>
    <row r="214" spans="1:5" x14ac:dyDescent="0.35">
      <c r="A214">
        <v>2</v>
      </c>
      <c r="B214">
        <v>353832</v>
      </c>
      <c r="C214" t="s">
        <v>28</v>
      </c>
      <c r="D214">
        <v>2214</v>
      </c>
      <c r="E214">
        <v>43891</v>
      </c>
    </row>
    <row r="215" spans="1:5" x14ac:dyDescent="0.35">
      <c r="A215">
        <v>4</v>
      </c>
      <c r="B215">
        <v>142538</v>
      </c>
      <c r="C215" t="s">
        <v>28</v>
      </c>
      <c r="D215">
        <v>2301</v>
      </c>
      <c r="E215">
        <v>43922</v>
      </c>
    </row>
    <row r="216" spans="1:5" x14ac:dyDescent="0.35">
      <c r="A216">
        <v>4</v>
      </c>
      <c r="B216">
        <v>892418</v>
      </c>
      <c r="C216" t="s">
        <v>28</v>
      </c>
      <c r="D216">
        <v>1375.5</v>
      </c>
      <c r="E216">
        <v>44013</v>
      </c>
    </row>
    <row r="217" spans="1:5" x14ac:dyDescent="0.35">
      <c r="A217">
        <v>4</v>
      </c>
      <c r="B217">
        <v>459280</v>
      </c>
      <c r="C217" t="s">
        <v>28</v>
      </c>
      <c r="D217">
        <v>1830</v>
      </c>
      <c r="E217">
        <v>44044</v>
      </c>
    </row>
    <row r="218" spans="1:5" x14ac:dyDescent="0.35">
      <c r="A218">
        <v>3</v>
      </c>
      <c r="B218">
        <v>539666</v>
      </c>
      <c r="C218" t="s">
        <v>28</v>
      </c>
      <c r="D218">
        <v>2498</v>
      </c>
      <c r="E218">
        <v>43709</v>
      </c>
    </row>
    <row r="219" spans="1:5" x14ac:dyDescent="0.35">
      <c r="A219">
        <v>5</v>
      </c>
      <c r="B219">
        <v>625570</v>
      </c>
      <c r="C219" t="s">
        <v>28</v>
      </c>
      <c r="D219">
        <v>663</v>
      </c>
      <c r="E219">
        <v>43739</v>
      </c>
    </row>
    <row r="220" spans="1:5" x14ac:dyDescent="0.35">
      <c r="A220">
        <v>3</v>
      </c>
      <c r="B220">
        <v>652401</v>
      </c>
      <c r="C220" t="s">
        <v>28</v>
      </c>
      <c r="D220">
        <v>1142</v>
      </c>
      <c r="E220">
        <v>43983</v>
      </c>
    </row>
    <row r="221" spans="1:5" x14ac:dyDescent="0.35">
      <c r="A221">
        <v>1</v>
      </c>
      <c r="B221">
        <v>326089</v>
      </c>
      <c r="C221" t="s">
        <v>28</v>
      </c>
      <c r="D221">
        <v>1566</v>
      </c>
      <c r="E221">
        <v>44105</v>
      </c>
    </row>
    <row r="222" spans="1:5" x14ac:dyDescent="0.35">
      <c r="A222">
        <v>3</v>
      </c>
      <c r="B222">
        <v>676869</v>
      </c>
      <c r="C222" t="s">
        <v>28</v>
      </c>
      <c r="D222">
        <v>690</v>
      </c>
      <c r="E222">
        <v>44136</v>
      </c>
    </row>
    <row r="223" spans="1:5" x14ac:dyDescent="0.35">
      <c r="A223">
        <v>4</v>
      </c>
      <c r="B223">
        <v>113657</v>
      </c>
      <c r="C223" t="s">
        <v>28</v>
      </c>
      <c r="D223">
        <v>1660</v>
      </c>
      <c r="E223">
        <v>43770</v>
      </c>
    </row>
    <row r="224" spans="1:5" x14ac:dyDescent="0.35">
      <c r="A224">
        <v>5</v>
      </c>
      <c r="B224">
        <v>570270</v>
      </c>
      <c r="C224" t="s">
        <v>28</v>
      </c>
      <c r="D224">
        <v>1958</v>
      </c>
      <c r="E224">
        <v>43862</v>
      </c>
    </row>
    <row r="225" spans="1:5" x14ac:dyDescent="0.35">
      <c r="A225">
        <v>2</v>
      </c>
      <c r="B225">
        <v>445507</v>
      </c>
      <c r="C225" t="s">
        <v>28</v>
      </c>
      <c r="D225">
        <v>1901</v>
      </c>
      <c r="E225">
        <v>43983</v>
      </c>
    </row>
    <row r="226" spans="1:5" x14ac:dyDescent="0.35">
      <c r="A226">
        <v>2</v>
      </c>
      <c r="B226">
        <v>154432</v>
      </c>
      <c r="C226" t="s">
        <v>28</v>
      </c>
      <c r="D226">
        <v>544</v>
      </c>
      <c r="E226">
        <v>44075</v>
      </c>
    </row>
    <row r="227" spans="1:5" x14ac:dyDescent="0.35">
      <c r="A227">
        <v>5</v>
      </c>
      <c r="B227">
        <v>806978</v>
      </c>
      <c r="C227" t="s">
        <v>28</v>
      </c>
      <c r="D227">
        <v>1797</v>
      </c>
      <c r="E227">
        <v>43709</v>
      </c>
    </row>
    <row r="228" spans="1:5" x14ac:dyDescent="0.35">
      <c r="A228">
        <v>3</v>
      </c>
      <c r="B228">
        <v>637451</v>
      </c>
      <c r="C228" t="s">
        <v>28</v>
      </c>
      <c r="D228">
        <v>1287</v>
      </c>
      <c r="E228">
        <v>44166</v>
      </c>
    </row>
    <row r="229" spans="1:5" x14ac:dyDescent="0.35">
      <c r="A229">
        <v>3</v>
      </c>
      <c r="B229">
        <v>494228</v>
      </c>
      <c r="C229" t="s">
        <v>28</v>
      </c>
      <c r="D229">
        <v>1706</v>
      </c>
      <c r="E229">
        <v>44166</v>
      </c>
    </row>
    <row r="230" spans="1:5" x14ac:dyDescent="0.35">
      <c r="A230">
        <v>1</v>
      </c>
      <c r="B230">
        <v>801641</v>
      </c>
      <c r="C230" t="s">
        <v>28</v>
      </c>
      <c r="D230">
        <v>2031</v>
      </c>
      <c r="E230">
        <v>44105</v>
      </c>
    </row>
    <row r="231" spans="1:5" x14ac:dyDescent="0.35">
      <c r="A231">
        <v>4</v>
      </c>
      <c r="B231">
        <v>823953</v>
      </c>
      <c r="C231" t="s">
        <v>28</v>
      </c>
      <c r="D231">
        <v>1967</v>
      </c>
      <c r="E231">
        <v>43891</v>
      </c>
    </row>
    <row r="232" spans="1:5" x14ac:dyDescent="0.35">
      <c r="A232">
        <v>3</v>
      </c>
      <c r="B232">
        <v>539522</v>
      </c>
      <c r="C232" t="s">
        <v>28</v>
      </c>
      <c r="D232">
        <v>1859</v>
      </c>
      <c r="E232">
        <v>44044</v>
      </c>
    </row>
    <row r="233" spans="1:5" x14ac:dyDescent="0.35">
      <c r="A233">
        <v>3</v>
      </c>
      <c r="B233">
        <v>873031</v>
      </c>
      <c r="C233" t="s">
        <v>28</v>
      </c>
      <c r="D233">
        <v>2851</v>
      </c>
      <c r="E233">
        <v>43739</v>
      </c>
    </row>
    <row r="234" spans="1:5" x14ac:dyDescent="0.35">
      <c r="A234">
        <v>4</v>
      </c>
      <c r="B234">
        <v>574744</v>
      </c>
      <c r="C234" t="s">
        <v>28</v>
      </c>
      <c r="D234">
        <v>2021</v>
      </c>
      <c r="E234">
        <v>44105</v>
      </c>
    </row>
    <row r="235" spans="1:5" x14ac:dyDescent="0.35">
      <c r="A235">
        <v>4</v>
      </c>
      <c r="B235">
        <v>130685</v>
      </c>
      <c r="C235" t="s">
        <v>28</v>
      </c>
      <c r="D235">
        <v>1138</v>
      </c>
      <c r="E235">
        <v>44166</v>
      </c>
    </row>
    <row r="236" spans="1:5" x14ac:dyDescent="0.35">
      <c r="A236">
        <v>3</v>
      </c>
      <c r="B236">
        <v>150704</v>
      </c>
      <c r="C236" t="s">
        <v>28</v>
      </c>
      <c r="D236">
        <v>1159</v>
      </c>
      <c r="E236">
        <v>43739</v>
      </c>
    </row>
    <row r="237" spans="1:5" x14ac:dyDescent="0.35">
      <c r="A237">
        <v>3</v>
      </c>
      <c r="B237">
        <v>779079</v>
      </c>
      <c r="C237" t="s">
        <v>28</v>
      </c>
      <c r="D237">
        <v>1384.5</v>
      </c>
      <c r="E237">
        <v>43831</v>
      </c>
    </row>
    <row r="238" spans="1:5" x14ac:dyDescent="0.35">
      <c r="A238">
        <v>4</v>
      </c>
      <c r="B238">
        <v>746705</v>
      </c>
      <c r="C238" t="s">
        <v>28</v>
      </c>
      <c r="D238">
        <v>3627</v>
      </c>
      <c r="E238">
        <v>44013</v>
      </c>
    </row>
    <row r="239" spans="1:5" x14ac:dyDescent="0.35">
      <c r="A239">
        <v>4</v>
      </c>
      <c r="B239">
        <v>594945</v>
      </c>
      <c r="C239" t="s">
        <v>28</v>
      </c>
      <c r="D239">
        <v>720</v>
      </c>
      <c r="E239">
        <v>43709</v>
      </c>
    </row>
    <row r="240" spans="1:5" x14ac:dyDescent="0.35">
      <c r="A240">
        <v>4</v>
      </c>
      <c r="B240">
        <v>454312</v>
      </c>
      <c r="C240" t="s">
        <v>28</v>
      </c>
      <c r="D240">
        <v>2342</v>
      </c>
      <c r="E240">
        <v>44136</v>
      </c>
    </row>
    <row r="241" spans="1:5" x14ac:dyDescent="0.35">
      <c r="A241">
        <v>1</v>
      </c>
      <c r="B241">
        <v>830981</v>
      </c>
      <c r="C241" t="s">
        <v>28</v>
      </c>
      <c r="D241">
        <v>1100</v>
      </c>
      <c r="E241">
        <v>43800</v>
      </c>
    </row>
    <row r="242" spans="1:5" x14ac:dyDescent="0.35">
      <c r="A242">
        <v>1</v>
      </c>
      <c r="B242">
        <v>503244</v>
      </c>
      <c r="C242" t="s">
        <v>28</v>
      </c>
      <c r="D242">
        <v>980</v>
      </c>
      <c r="E242">
        <v>43922</v>
      </c>
    </row>
    <row r="243" spans="1:5" x14ac:dyDescent="0.35">
      <c r="A243">
        <v>2</v>
      </c>
      <c r="B243">
        <v>199458</v>
      </c>
      <c r="C243" t="s">
        <v>28</v>
      </c>
      <c r="D243">
        <v>1460</v>
      </c>
      <c r="E243">
        <v>43952</v>
      </c>
    </row>
    <row r="244" spans="1:5" x14ac:dyDescent="0.35">
      <c r="A244">
        <v>4</v>
      </c>
      <c r="B244">
        <v>294390</v>
      </c>
      <c r="C244" t="s">
        <v>28</v>
      </c>
      <c r="D244">
        <v>1403</v>
      </c>
      <c r="E244">
        <v>43739</v>
      </c>
    </row>
    <row r="245" spans="1:5" x14ac:dyDescent="0.35">
      <c r="A245">
        <v>5</v>
      </c>
      <c r="B245">
        <v>128675</v>
      </c>
      <c r="C245" t="s">
        <v>28</v>
      </c>
      <c r="D245">
        <v>2723</v>
      </c>
      <c r="E245">
        <v>44136</v>
      </c>
    </row>
    <row r="246" spans="1:5" x14ac:dyDescent="0.35">
      <c r="A246">
        <v>3</v>
      </c>
      <c r="B246">
        <v>215754</v>
      </c>
      <c r="C246" t="s">
        <v>28</v>
      </c>
      <c r="D246">
        <v>1757</v>
      </c>
      <c r="E246">
        <v>43739</v>
      </c>
    </row>
    <row r="247" spans="1:5" x14ac:dyDescent="0.35">
      <c r="A247">
        <v>2</v>
      </c>
      <c r="B247">
        <v>336365</v>
      </c>
      <c r="C247" t="s">
        <v>28</v>
      </c>
      <c r="D247">
        <v>2340</v>
      </c>
      <c r="E247">
        <v>43831</v>
      </c>
    </row>
    <row r="248" spans="1:5" x14ac:dyDescent="0.35">
      <c r="A248">
        <v>1</v>
      </c>
      <c r="B248">
        <v>818777</v>
      </c>
      <c r="C248" t="s">
        <v>28</v>
      </c>
      <c r="D248">
        <v>2342</v>
      </c>
      <c r="E248">
        <v>44136</v>
      </c>
    </row>
    <row r="249" spans="1:5" x14ac:dyDescent="0.35">
      <c r="A249">
        <v>4</v>
      </c>
      <c r="B249">
        <v>757336</v>
      </c>
      <c r="C249" t="s">
        <v>28</v>
      </c>
      <c r="D249">
        <v>1976</v>
      </c>
      <c r="E249">
        <v>44105</v>
      </c>
    </row>
    <row r="250" spans="1:5" x14ac:dyDescent="0.35">
      <c r="A250">
        <v>1</v>
      </c>
      <c r="B250">
        <v>444955</v>
      </c>
      <c r="C250" t="s">
        <v>28</v>
      </c>
      <c r="D250">
        <v>2181</v>
      </c>
      <c r="E250">
        <v>44105</v>
      </c>
    </row>
    <row r="251" spans="1:5" x14ac:dyDescent="0.35">
      <c r="A251">
        <v>4</v>
      </c>
      <c r="B251">
        <v>443834</v>
      </c>
      <c r="C251" t="s">
        <v>28</v>
      </c>
      <c r="D251">
        <v>2500</v>
      </c>
      <c r="E251">
        <v>43770</v>
      </c>
    </row>
    <row r="252" spans="1:5" x14ac:dyDescent="0.35">
      <c r="A252">
        <v>5</v>
      </c>
      <c r="B252">
        <v>119754</v>
      </c>
      <c r="C252" t="s">
        <v>28</v>
      </c>
      <c r="D252">
        <v>488</v>
      </c>
      <c r="E252">
        <v>43862</v>
      </c>
    </row>
    <row r="253" spans="1:5" x14ac:dyDescent="0.35">
      <c r="A253">
        <v>1</v>
      </c>
      <c r="B253">
        <v>173001</v>
      </c>
      <c r="C253" t="s">
        <v>28</v>
      </c>
      <c r="D253">
        <v>1282</v>
      </c>
      <c r="E253">
        <v>43983</v>
      </c>
    </row>
    <row r="254" spans="1:5" x14ac:dyDescent="0.35">
      <c r="A254">
        <v>2</v>
      </c>
      <c r="B254">
        <v>179673</v>
      </c>
      <c r="C254" t="s">
        <v>28</v>
      </c>
      <c r="D254">
        <v>2501</v>
      </c>
      <c r="E254">
        <v>43891</v>
      </c>
    </row>
    <row r="255" spans="1:5" x14ac:dyDescent="0.35">
      <c r="A255">
        <v>5</v>
      </c>
      <c r="B255">
        <v>123331</v>
      </c>
      <c r="C255" t="s">
        <v>28</v>
      </c>
      <c r="D255">
        <v>708</v>
      </c>
      <c r="E255">
        <v>43983</v>
      </c>
    </row>
    <row r="256" spans="1:5" x14ac:dyDescent="0.35">
      <c r="A256">
        <v>4</v>
      </c>
      <c r="B256">
        <v>219898</v>
      </c>
      <c r="C256" t="s">
        <v>28</v>
      </c>
      <c r="D256">
        <v>645</v>
      </c>
      <c r="E256">
        <v>44013</v>
      </c>
    </row>
    <row r="257" spans="1:5" x14ac:dyDescent="0.35">
      <c r="A257">
        <v>3</v>
      </c>
      <c r="B257">
        <v>141979</v>
      </c>
      <c r="C257" t="s">
        <v>28</v>
      </c>
      <c r="D257">
        <v>1562</v>
      </c>
      <c r="E257">
        <v>44044</v>
      </c>
    </row>
    <row r="258" spans="1:5" x14ac:dyDescent="0.35">
      <c r="A258">
        <v>3</v>
      </c>
      <c r="B258">
        <v>781308</v>
      </c>
      <c r="C258" t="s">
        <v>28</v>
      </c>
      <c r="D258">
        <v>1283</v>
      </c>
      <c r="E258">
        <v>43709</v>
      </c>
    </row>
    <row r="259" spans="1:5" x14ac:dyDescent="0.35">
      <c r="A259">
        <v>5</v>
      </c>
      <c r="B259">
        <v>711452</v>
      </c>
      <c r="C259" t="s">
        <v>28</v>
      </c>
      <c r="D259">
        <v>711</v>
      </c>
      <c r="E259">
        <v>44166</v>
      </c>
    </row>
    <row r="260" spans="1:5" x14ac:dyDescent="0.35">
      <c r="A260">
        <v>4</v>
      </c>
      <c r="B260">
        <v>156617</v>
      </c>
      <c r="C260" t="s">
        <v>28</v>
      </c>
      <c r="D260">
        <v>3802.5</v>
      </c>
      <c r="E260">
        <v>43922</v>
      </c>
    </row>
    <row r="261" spans="1:5" x14ac:dyDescent="0.35">
      <c r="A261">
        <v>2</v>
      </c>
      <c r="B261">
        <v>487819</v>
      </c>
      <c r="C261" t="s">
        <v>28</v>
      </c>
      <c r="D261">
        <v>1666</v>
      </c>
      <c r="E261">
        <v>43952</v>
      </c>
    </row>
    <row r="262" spans="1:5" x14ac:dyDescent="0.35">
      <c r="A262">
        <v>2</v>
      </c>
      <c r="B262">
        <v>503591</v>
      </c>
      <c r="C262" t="s">
        <v>28</v>
      </c>
      <c r="D262">
        <v>322</v>
      </c>
      <c r="E262">
        <v>43709</v>
      </c>
    </row>
    <row r="263" spans="1:5" x14ac:dyDescent="0.35">
      <c r="A263">
        <v>4</v>
      </c>
      <c r="B263">
        <v>272243</v>
      </c>
      <c r="C263" t="s">
        <v>28</v>
      </c>
      <c r="D263">
        <v>2321</v>
      </c>
      <c r="E263">
        <v>44136</v>
      </c>
    </row>
    <row r="264" spans="1:5" x14ac:dyDescent="0.35">
      <c r="A264">
        <v>3</v>
      </c>
      <c r="B264">
        <v>431913</v>
      </c>
      <c r="C264" t="s">
        <v>28</v>
      </c>
      <c r="D264">
        <v>1857</v>
      </c>
      <c r="E264">
        <v>43770</v>
      </c>
    </row>
    <row r="265" spans="1:5" x14ac:dyDescent="0.35">
      <c r="A265">
        <v>2</v>
      </c>
      <c r="B265">
        <v>270516</v>
      </c>
      <c r="C265" t="s">
        <v>28</v>
      </c>
      <c r="D265">
        <v>1611</v>
      </c>
      <c r="E265">
        <v>43800</v>
      </c>
    </row>
    <row r="266" spans="1:5" x14ac:dyDescent="0.35">
      <c r="A266">
        <v>3</v>
      </c>
      <c r="B266">
        <v>390387</v>
      </c>
      <c r="C266" t="s">
        <v>28</v>
      </c>
      <c r="D266">
        <v>2797</v>
      </c>
      <c r="E266">
        <v>44166</v>
      </c>
    </row>
    <row r="267" spans="1:5" x14ac:dyDescent="0.35">
      <c r="A267">
        <v>5</v>
      </c>
      <c r="B267">
        <v>254540</v>
      </c>
      <c r="C267" t="s">
        <v>28</v>
      </c>
      <c r="D267">
        <v>334</v>
      </c>
      <c r="E267">
        <v>43800</v>
      </c>
    </row>
    <row r="268" spans="1:5" x14ac:dyDescent="0.35">
      <c r="A268">
        <v>3</v>
      </c>
      <c r="B268">
        <v>724808</v>
      </c>
      <c r="C268" t="s">
        <v>28</v>
      </c>
      <c r="D268">
        <v>2328</v>
      </c>
      <c r="E268">
        <v>44075</v>
      </c>
    </row>
    <row r="269" spans="1:5" x14ac:dyDescent="0.35">
      <c r="A269">
        <v>3</v>
      </c>
      <c r="B269">
        <v>561083</v>
      </c>
      <c r="C269" t="s">
        <v>28</v>
      </c>
      <c r="D269">
        <v>2313</v>
      </c>
      <c r="E269">
        <v>43952</v>
      </c>
    </row>
    <row r="270" spans="1:5" x14ac:dyDescent="0.35">
      <c r="A270">
        <v>5</v>
      </c>
      <c r="B270">
        <v>352793</v>
      </c>
      <c r="C270" t="s">
        <v>28</v>
      </c>
      <c r="D270">
        <v>1804</v>
      </c>
      <c r="E270">
        <v>43770</v>
      </c>
    </row>
    <row r="271" spans="1:5" x14ac:dyDescent="0.35">
      <c r="A271">
        <v>5</v>
      </c>
      <c r="B271">
        <v>742570</v>
      </c>
      <c r="C271" t="s">
        <v>28</v>
      </c>
      <c r="D271">
        <v>2072</v>
      </c>
      <c r="E271">
        <v>44166</v>
      </c>
    </row>
    <row r="272" spans="1:5" x14ac:dyDescent="0.35">
      <c r="A272">
        <v>5</v>
      </c>
      <c r="B272">
        <v>121208</v>
      </c>
      <c r="C272" t="s">
        <v>28</v>
      </c>
      <c r="D272">
        <v>766</v>
      </c>
      <c r="E272">
        <v>43831</v>
      </c>
    </row>
    <row r="273" spans="1:5" x14ac:dyDescent="0.35">
      <c r="A273">
        <v>5</v>
      </c>
      <c r="B273">
        <v>644686</v>
      </c>
      <c r="C273" t="s">
        <v>28</v>
      </c>
      <c r="D273">
        <v>2992</v>
      </c>
      <c r="E273">
        <v>43739</v>
      </c>
    </row>
    <row r="274" spans="1:5" x14ac:dyDescent="0.35">
      <c r="A274">
        <v>1</v>
      </c>
      <c r="B274">
        <v>881771</v>
      </c>
      <c r="C274" t="s">
        <v>28</v>
      </c>
      <c r="D274">
        <v>2157</v>
      </c>
      <c r="E274">
        <v>44166</v>
      </c>
    </row>
    <row r="275" spans="1:5" x14ac:dyDescent="0.35">
      <c r="A275">
        <v>3</v>
      </c>
      <c r="B275">
        <v>517456</v>
      </c>
      <c r="C275" t="s">
        <v>28</v>
      </c>
      <c r="D275">
        <v>677</v>
      </c>
      <c r="E275">
        <v>43891</v>
      </c>
    </row>
    <row r="276" spans="1:5" x14ac:dyDescent="0.35">
      <c r="A276">
        <v>2</v>
      </c>
      <c r="B276">
        <v>433556</v>
      </c>
      <c r="C276" t="s">
        <v>28</v>
      </c>
      <c r="D276">
        <v>1773</v>
      </c>
      <c r="E276">
        <v>43922</v>
      </c>
    </row>
    <row r="277" spans="1:5" x14ac:dyDescent="0.35">
      <c r="A277">
        <v>4</v>
      </c>
      <c r="B277">
        <v>741765</v>
      </c>
      <c r="C277" t="s">
        <v>28</v>
      </c>
      <c r="D277">
        <v>2420</v>
      </c>
      <c r="E277">
        <v>44075</v>
      </c>
    </row>
    <row r="278" spans="1:5" x14ac:dyDescent="0.35">
      <c r="A278">
        <v>2</v>
      </c>
      <c r="B278">
        <v>533611</v>
      </c>
      <c r="C278" t="s">
        <v>28</v>
      </c>
      <c r="D278">
        <v>2734</v>
      </c>
      <c r="E278">
        <v>44105</v>
      </c>
    </row>
    <row r="279" spans="1:5" x14ac:dyDescent="0.35">
      <c r="A279">
        <v>2</v>
      </c>
      <c r="B279">
        <v>347412</v>
      </c>
      <c r="C279" t="s">
        <v>28</v>
      </c>
      <c r="D279">
        <v>1715</v>
      </c>
      <c r="E279">
        <v>43739</v>
      </c>
    </row>
    <row r="280" spans="1:5" x14ac:dyDescent="0.35">
      <c r="A280">
        <v>1</v>
      </c>
      <c r="B280">
        <v>469636</v>
      </c>
      <c r="C280" t="s">
        <v>28</v>
      </c>
      <c r="D280">
        <v>1186</v>
      </c>
      <c r="E280">
        <v>43800</v>
      </c>
    </row>
    <row r="281" spans="1:5" x14ac:dyDescent="0.35">
      <c r="A281">
        <v>1</v>
      </c>
      <c r="B281">
        <v>200053</v>
      </c>
      <c r="C281" t="s">
        <v>28</v>
      </c>
      <c r="D281">
        <v>2661</v>
      </c>
      <c r="E281">
        <v>43952</v>
      </c>
    </row>
    <row r="282" spans="1:5" x14ac:dyDescent="0.35">
      <c r="A282">
        <v>1</v>
      </c>
      <c r="B282">
        <v>348844</v>
      </c>
      <c r="C282" t="s">
        <v>28</v>
      </c>
      <c r="D282">
        <v>982.5</v>
      </c>
      <c r="E282">
        <v>43831</v>
      </c>
    </row>
    <row r="283" spans="1:5" x14ac:dyDescent="0.35">
      <c r="A283">
        <v>2</v>
      </c>
      <c r="B283">
        <v>541297</v>
      </c>
      <c r="C283" t="s">
        <v>28</v>
      </c>
      <c r="D283">
        <v>1298</v>
      </c>
      <c r="E283">
        <v>43862</v>
      </c>
    </row>
    <row r="284" spans="1:5" x14ac:dyDescent="0.35">
      <c r="A284">
        <v>5</v>
      </c>
      <c r="B284">
        <v>280321</v>
      </c>
      <c r="C284" t="s">
        <v>28</v>
      </c>
      <c r="D284">
        <v>604</v>
      </c>
      <c r="E284">
        <v>43983</v>
      </c>
    </row>
    <row r="285" spans="1:5" x14ac:dyDescent="0.35">
      <c r="A285">
        <v>3</v>
      </c>
      <c r="B285">
        <v>434964</v>
      </c>
      <c r="C285" t="s">
        <v>28</v>
      </c>
      <c r="D285">
        <v>2255</v>
      </c>
      <c r="E285">
        <v>44013</v>
      </c>
    </row>
    <row r="286" spans="1:5" x14ac:dyDescent="0.35">
      <c r="A286">
        <v>3</v>
      </c>
      <c r="B286">
        <v>505218</v>
      </c>
      <c r="C286" t="s">
        <v>28</v>
      </c>
      <c r="D286">
        <v>1249</v>
      </c>
      <c r="E286">
        <v>44105</v>
      </c>
    </row>
    <row r="287" spans="1:5" x14ac:dyDescent="0.35">
      <c r="A287">
        <v>4</v>
      </c>
      <c r="B287">
        <v>715966</v>
      </c>
      <c r="C287" t="s">
        <v>28</v>
      </c>
      <c r="D287">
        <v>293</v>
      </c>
      <c r="E287">
        <v>43862</v>
      </c>
    </row>
    <row r="288" spans="1:5" x14ac:dyDescent="0.35">
      <c r="A288">
        <v>3</v>
      </c>
      <c r="B288">
        <v>295198</v>
      </c>
      <c r="C288" t="s">
        <v>28</v>
      </c>
      <c r="D288">
        <v>2996</v>
      </c>
      <c r="E288">
        <v>43739</v>
      </c>
    </row>
    <row r="289" spans="1:5" x14ac:dyDescent="0.35">
      <c r="A289">
        <v>5</v>
      </c>
      <c r="B289">
        <v>529423</v>
      </c>
      <c r="C289" t="s">
        <v>28</v>
      </c>
      <c r="D289">
        <v>2227.5</v>
      </c>
      <c r="E289">
        <v>43831</v>
      </c>
    </row>
    <row r="290" spans="1:5" x14ac:dyDescent="0.35">
      <c r="A290">
        <v>5</v>
      </c>
      <c r="B290">
        <v>721311</v>
      </c>
      <c r="C290" t="s">
        <v>28</v>
      </c>
      <c r="D290">
        <v>1199</v>
      </c>
      <c r="E290">
        <v>43922</v>
      </c>
    </row>
    <row r="291" spans="1:5" x14ac:dyDescent="0.35">
      <c r="A291">
        <v>2</v>
      </c>
      <c r="B291">
        <v>205221</v>
      </c>
      <c r="C291" t="s">
        <v>28</v>
      </c>
      <c r="D291">
        <v>200</v>
      </c>
      <c r="E291">
        <v>43952</v>
      </c>
    </row>
    <row r="292" spans="1:5" x14ac:dyDescent="0.35">
      <c r="A292">
        <v>2</v>
      </c>
      <c r="B292">
        <v>397049</v>
      </c>
      <c r="C292" t="s">
        <v>28</v>
      </c>
      <c r="D292">
        <v>388</v>
      </c>
      <c r="E292">
        <v>44075</v>
      </c>
    </row>
    <row r="293" spans="1:5" x14ac:dyDescent="0.35">
      <c r="A293">
        <v>4</v>
      </c>
      <c r="B293">
        <v>164574</v>
      </c>
      <c r="C293" t="s">
        <v>28</v>
      </c>
      <c r="D293">
        <v>1727</v>
      </c>
      <c r="E293">
        <v>43739</v>
      </c>
    </row>
    <row r="294" spans="1:5" x14ac:dyDescent="0.35">
      <c r="A294">
        <v>3</v>
      </c>
      <c r="B294">
        <v>138137</v>
      </c>
      <c r="C294" t="s">
        <v>28</v>
      </c>
      <c r="D294">
        <v>2300</v>
      </c>
      <c r="E294">
        <v>44166</v>
      </c>
    </row>
    <row r="295" spans="1:5" x14ac:dyDescent="0.35">
      <c r="A295">
        <v>2</v>
      </c>
      <c r="B295">
        <v>894001</v>
      </c>
      <c r="C295" t="s">
        <v>28</v>
      </c>
      <c r="D295">
        <v>546</v>
      </c>
      <c r="E295">
        <v>44105</v>
      </c>
    </row>
    <row r="296" spans="1:5" x14ac:dyDescent="0.35">
      <c r="A296">
        <v>4</v>
      </c>
      <c r="B296">
        <v>605154</v>
      </c>
      <c r="C296" t="s">
        <v>28</v>
      </c>
      <c r="D296">
        <v>1368</v>
      </c>
      <c r="E296">
        <v>43862</v>
      </c>
    </row>
    <row r="297" spans="1:5" x14ac:dyDescent="0.35">
      <c r="A297">
        <v>3</v>
      </c>
      <c r="B297">
        <v>736328</v>
      </c>
      <c r="C297" t="s">
        <v>29</v>
      </c>
      <c r="D297">
        <v>2750</v>
      </c>
      <c r="E297">
        <v>43862</v>
      </c>
    </row>
    <row r="298" spans="1:5" x14ac:dyDescent="0.35">
      <c r="A298">
        <v>3</v>
      </c>
      <c r="B298">
        <v>731074</v>
      </c>
      <c r="C298" t="s">
        <v>29</v>
      </c>
      <c r="D298">
        <v>1953</v>
      </c>
      <c r="E298">
        <v>43922</v>
      </c>
    </row>
    <row r="299" spans="1:5" x14ac:dyDescent="0.35">
      <c r="A299">
        <v>4</v>
      </c>
      <c r="B299">
        <v>739483</v>
      </c>
      <c r="C299" t="s">
        <v>29</v>
      </c>
      <c r="D299">
        <v>4219.5</v>
      </c>
      <c r="E299">
        <v>43922</v>
      </c>
    </row>
    <row r="300" spans="1:5" x14ac:dyDescent="0.35">
      <c r="A300">
        <v>3</v>
      </c>
      <c r="B300">
        <v>609228</v>
      </c>
      <c r="C300" t="s">
        <v>29</v>
      </c>
      <c r="D300">
        <v>1899</v>
      </c>
      <c r="E300">
        <v>43983</v>
      </c>
    </row>
    <row r="301" spans="1:5" x14ac:dyDescent="0.35">
      <c r="A301">
        <v>3</v>
      </c>
      <c r="B301">
        <v>754791</v>
      </c>
      <c r="C301" t="s">
        <v>29</v>
      </c>
      <c r="D301">
        <v>1686</v>
      </c>
      <c r="E301">
        <v>44013</v>
      </c>
    </row>
    <row r="302" spans="1:5" x14ac:dyDescent="0.35">
      <c r="A302">
        <v>2</v>
      </c>
      <c r="B302">
        <v>348619</v>
      </c>
      <c r="C302" t="s">
        <v>29</v>
      </c>
      <c r="D302">
        <v>2141</v>
      </c>
      <c r="E302">
        <v>44044</v>
      </c>
    </row>
    <row r="303" spans="1:5" x14ac:dyDescent="0.35">
      <c r="A303">
        <v>3</v>
      </c>
      <c r="B303">
        <v>170867</v>
      </c>
      <c r="C303" t="s">
        <v>29</v>
      </c>
      <c r="D303">
        <v>1143</v>
      </c>
      <c r="E303">
        <v>44105</v>
      </c>
    </row>
    <row r="304" spans="1:5" x14ac:dyDescent="0.35">
      <c r="A304">
        <v>2</v>
      </c>
      <c r="B304">
        <v>183779</v>
      </c>
      <c r="C304" t="s">
        <v>29</v>
      </c>
      <c r="D304">
        <v>615</v>
      </c>
      <c r="E304">
        <v>44166</v>
      </c>
    </row>
    <row r="305" spans="1:5" x14ac:dyDescent="0.35">
      <c r="A305">
        <v>4</v>
      </c>
      <c r="B305">
        <v>304546</v>
      </c>
      <c r="C305" t="s">
        <v>29</v>
      </c>
      <c r="D305">
        <v>1989</v>
      </c>
      <c r="E305">
        <v>43709</v>
      </c>
    </row>
    <row r="306" spans="1:5" x14ac:dyDescent="0.35">
      <c r="A306">
        <v>4</v>
      </c>
      <c r="B306">
        <v>182735</v>
      </c>
      <c r="C306" t="s">
        <v>29</v>
      </c>
      <c r="D306">
        <v>321</v>
      </c>
      <c r="E306">
        <v>43770</v>
      </c>
    </row>
    <row r="307" spans="1:5" x14ac:dyDescent="0.35">
      <c r="A307">
        <v>3</v>
      </c>
      <c r="B307">
        <v>150101</v>
      </c>
      <c r="C307" t="s">
        <v>29</v>
      </c>
      <c r="D307">
        <v>259</v>
      </c>
      <c r="E307">
        <v>43891</v>
      </c>
    </row>
    <row r="308" spans="1:5" x14ac:dyDescent="0.35">
      <c r="A308">
        <v>3</v>
      </c>
      <c r="B308">
        <v>604462</v>
      </c>
      <c r="C308" t="s">
        <v>29</v>
      </c>
      <c r="D308">
        <v>1101</v>
      </c>
      <c r="E308">
        <v>43891</v>
      </c>
    </row>
    <row r="309" spans="1:5" x14ac:dyDescent="0.35">
      <c r="A309">
        <v>4</v>
      </c>
      <c r="B309">
        <v>655952</v>
      </c>
      <c r="C309" t="s">
        <v>29</v>
      </c>
      <c r="D309">
        <v>2276</v>
      </c>
      <c r="E309">
        <v>43952</v>
      </c>
    </row>
    <row r="310" spans="1:5" x14ac:dyDescent="0.35">
      <c r="A310">
        <v>3</v>
      </c>
      <c r="B310">
        <v>253215</v>
      </c>
      <c r="C310" t="s">
        <v>29</v>
      </c>
      <c r="D310">
        <v>2966</v>
      </c>
      <c r="E310">
        <v>43739</v>
      </c>
    </row>
    <row r="311" spans="1:5" x14ac:dyDescent="0.35">
      <c r="A311">
        <v>2</v>
      </c>
      <c r="B311">
        <v>734809</v>
      </c>
      <c r="C311" t="s">
        <v>29</v>
      </c>
      <c r="D311">
        <v>1236</v>
      </c>
      <c r="E311">
        <v>44136</v>
      </c>
    </row>
    <row r="312" spans="1:5" x14ac:dyDescent="0.35">
      <c r="A312">
        <v>2</v>
      </c>
      <c r="B312">
        <v>544809</v>
      </c>
      <c r="C312" t="s">
        <v>29</v>
      </c>
      <c r="D312">
        <v>941</v>
      </c>
      <c r="E312">
        <v>44136</v>
      </c>
    </row>
    <row r="313" spans="1:5" x14ac:dyDescent="0.35">
      <c r="A313">
        <v>3</v>
      </c>
      <c r="B313">
        <v>580583</v>
      </c>
      <c r="C313" t="s">
        <v>29</v>
      </c>
      <c r="D313">
        <v>1916</v>
      </c>
      <c r="E313">
        <v>44166</v>
      </c>
    </row>
    <row r="314" spans="1:5" x14ac:dyDescent="0.35">
      <c r="A314">
        <v>4</v>
      </c>
      <c r="B314">
        <v>283163</v>
      </c>
      <c r="C314" t="s">
        <v>29</v>
      </c>
      <c r="D314">
        <v>1865</v>
      </c>
      <c r="E314">
        <v>43862</v>
      </c>
    </row>
    <row r="315" spans="1:5" x14ac:dyDescent="0.35">
      <c r="A315">
        <v>4</v>
      </c>
      <c r="B315">
        <v>558408</v>
      </c>
      <c r="C315" t="s">
        <v>29</v>
      </c>
      <c r="D315">
        <v>1074</v>
      </c>
      <c r="E315">
        <v>43922</v>
      </c>
    </row>
    <row r="316" spans="1:5" x14ac:dyDescent="0.35">
      <c r="A316">
        <v>3</v>
      </c>
      <c r="B316">
        <v>788478</v>
      </c>
      <c r="C316" t="s">
        <v>29</v>
      </c>
      <c r="D316">
        <v>1907</v>
      </c>
      <c r="E316">
        <v>44075</v>
      </c>
    </row>
    <row r="317" spans="1:5" x14ac:dyDescent="0.35">
      <c r="A317">
        <v>4</v>
      </c>
      <c r="B317">
        <v>397008</v>
      </c>
      <c r="C317" t="s">
        <v>29</v>
      </c>
      <c r="D317">
        <v>671</v>
      </c>
      <c r="E317">
        <v>43739</v>
      </c>
    </row>
    <row r="318" spans="1:5" x14ac:dyDescent="0.35">
      <c r="A318">
        <v>2</v>
      </c>
      <c r="B318">
        <v>733366</v>
      </c>
      <c r="C318" t="s">
        <v>29</v>
      </c>
      <c r="D318">
        <v>1778</v>
      </c>
      <c r="E318">
        <v>43800</v>
      </c>
    </row>
    <row r="319" spans="1:5" x14ac:dyDescent="0.35">
      <c r="A319">
        <v>3</v>
      </c>
      <c r="B319">
        <v>602865</v>
      </c>
      <c r="C319" t="s">
        <v>29</v>
      </c>
      <c r="D319">
        <v>1683</v>
      </c>
      <c r="E319">
        <v>44013</v>
      </c>
    </row>
    <row r="320" spans="1:5" x14ac:dyDescent="0.35">
      <c r="A320">
        <v>2</v>
      </c>
      <c r="B320">
        <v>304458</v>
      </c>
      <c r="C320" t="s">
        <v>29</v>
      </c>
      <c r="D320">
        <v>1123</v>
      </c>
      <c r="E320">
        <v>44044</v>
      </c>
    </row>
    <row r="321" spans="1:5" x14ac:dyDescent="0.35">
      <c r="A321">
        <v>3</v>
      </c>
      <c r="B321">
        <v>151329</v>
      </c>
      <c r="C321" t="s">
        <v>29</v>
      </c>
      <c r="D321">
        <v>1159</v>
      </c>
      <c r="E321">
        <v>43739</v>
      </c>
    </row>
    <row r="322" spans="1:5" x14ac:dyDescent="0.35">
      <c r="A322">
        <v>3</v>
      </c>
      <c r="B322">
        <v>357838</v>
      </c>
      <c r="C322" t="s">
        <v>29</v>
      </c>
      <c r="D322">
        <v>1350</v>
      </c>
      <c r="E322">
        <v>43862</v>
      </c>
    </row>
    <row r="323" spans="1:5" x14ac:dyDescent="0.35">
      <c r="A323">
        <v>4</v>
      </c>
      <c r="B323">
        <v>399302</v>
      </c>
      <c r="C323" t="s">
        <v>29</v>
      </c>
      <c r="D323">
        <v>552</v>
      </c>
      <c r="E323">
        <v>44044</v>
      </c>
    </row>
    <row r="324" spans="1:5" x14ac:dyDescent="0.35">
      <c r="A324">
        <v>3</v>
      </c>
      <c r="B324">
        <v>117166</v>
      </c>
      <c r="C324" t="s">
        <v>29</v>
      </c>
      <c r="D324">
        <v>1228</v>
      </c>
      <c r="E324">
        <v>43739</v>
      </c>
    </row>
    <row r="325" spans="1:5" x14ac:dyDescent="0.35">
      <c r="A325">
        <v>2</v>
      </c>
      <c r="B325">
        <v>707082</v>
      </c>
      <c r="C325" t="s">
        <v>29</v>
      </c>
      <c r="D325">
        <v>1250</v>
      </c>
      <c r="E325">
        <v>44166</v>
      </c>
    </row>
    <row r="326" spans="1:5" x14ac:dyDescent="0.35">
      <c r="A326">
        <v>4</v>
      </c>
      <c r="B326">
        <v>131249</v>
      </c>
      <c r="C326" t="s">
        <v>29</v>
      </c>
      <c r="D326">
        <v>1987.5</v>
      </c>
      <c r="E326">
        <v>43831</v>
      </c>
    </row>
    <row r="327" spans="1:5" x14ac:dyDescent="0.35">
      <c r="A327">
        <v>3</v>
      </c>
      <c r="B327">
        <v>551372</v>
      </c>
      <c r="C327" t="s">
        <v>29</v>
      </c>
      <c r="D327">
        <v>1679</v>
      </c>
      <c r="E327">
        <v>44075</v>
      </c>
    </row>
    <row r="328" spans="1:5" x14ac:dyDescent="0.35">
      <c r="A328">
        <v>3</v>
      </c>
      <c r="B328">
        <v>698573</v>
      </c>
      <c r="C328" t="s">
        <v>29</v>
      </c>
      <c r="D328">
        <v>727</v>
      </c>
      <c r="E328">
        <v>43739</v>
      </c>
    </row>
    <row r="329" spans="1:5" x14ac:dyDescent="0.35">
      <c r="A329">
        <v>3</v>
      </c>
      <c r="B329">
        <v>504962</v>
      </c>
      <c r="C329" t="s">
        <v>29</v>
      </c>
      <c r="D329">
        <v>1403</v>
      </c>
      <c r="E329">
        <v>43739</v>
      </c>
    </row>
    <row r="330" spans="1:5" x14ac:dyDescent="0.35">
      <c r="A330">
        <v>3</v>
      </c>
      <c r="B330">
        <v>657776</v>
      </c>
      <c r="C330" t="s">
        <v>29</v>
      </c>
      <c r="D330">
        <v>2076</v>
      </c>
      <c r="E330">
        <v>43739</v>
      </c>
    </row>
    <row r="331" spans="1:5" x14ac:dyDescent="0.35">
      <c r="A331">
        <v>5</v>
      </c>
      <c r="B331">
        <v>691342</v>
      </c>
      <c r="C331" t="s">
        <v>29</v>
      </c>
      <c r="D331">
        <v>1135</v>
      </c>
      <c r="E331">
        <v>43983</v>
      </c>
    </row>
    <row r="332" spans="1:5" x14ac:dyDescent="0.35">
      <c r="A332">
        <v>3</v>
      </c>
      <c r="B332">
        <v>493427</v>
      </c>
      <c r="C332" t="s">
        <v>29</v>
      </c>
      <c r="D332">
        <v>1645</v>
      </c>
      <c r="E332">
        <v>43952</v>
      </c>
    </row>
    <row r="333" spans="1:5" x14ac:dyDescent="0.35">
      <c r="A333">
        <v>3</v>
      </c>
      <c r="B333">
        <v>271981</v>
      </c>
      <c r="C333" t="s">
        <v>29</v>
      </c>
      <c r="D333">
        <v>2876</v>
      </c>
      <c r="E333">
        <v>44075</v>
      </c>
    </row>
    <row r="334" spans="1:5" x14ac:dyDescent="0.35">
      <c r="A334">
        <v>3</v>
      </c>
      <c r="B334">
        <v>766207</v>
      </c>
      <c r="C334" t="s">
        <v>29</v>
      </c>
      <c r="D334">
        <v>994</v>
      </c>
      <c r="E334">
        <v>43709</v>
      </c>
    </row>
    <row r="335" spans="1:5" x14ac:dyDescent="0.35">
      <c r="A335">
        <v>2</v>
      </c>
      <c r="B335">
        <v>653226</v>
      </c>
      <c r="C335" t="s">
        <v>29</v>
      </c>
      <c r="D335">
        <v>1118</v>
      </c>
      <c r="E335">
        <v>44136</v>
      </c>
    </row>
    <row r="336" spans="1:5" x14ac:dyDescent="0.35">
      <c r="A336">
        <v>5</v>
      </c>
      <c r="B336">
        <v>560670</v>
      </c>
      <c r="C336" t="s">
        <v>29</v>
      </c>
      <c r="D336">
        <v>1372</v>
      </c>
      <c r="E336">
        <v>44166</v>
      </c>
    </row>
    <row r="337" spans="1:5" x14ac:dyDescent="0.35">
      <c r="A337">
        <v>3</v>
      </c>
      <c r="B337">
        <v>786700</v>
      </c>
      <c r="C337" t="s">
        <v>29</v>
      </c>
      <c r="D337">
        <v>1282</v>
      </c>
      <c r="E337">
        <v>43983</v>
      </c>
    </row>
    <row r="338" spans="1:5" x14ac:dyDescent="0.35">
      <c r="A338">
        <v>4</v>
      </c>
      <c r="B338">
        <v>137921</v>
      </c>
      <c r="C338" t="s">
        <v>29</v>
      </c>
      <c r="D338">
        <v>708</v>
      </c>
      <c r="E338">
        <v>43983</v>
      </c>
    </row>
    <row r="339" spans="1:5" x14ac:dyDescent="0.35">
      <c r="A339">
        <v>3</v>
      </c>
      <c r="B339">
        <v>755930</v>
      </c>
      <c r="C339" t="s">
        <v>29</v>
      </c>
      <c r="D339">
        <v>2907</v>
      </c>
      <c r="E339">
        <v>43983</v>
      </c>
    </row>
    <row r="340" spans="1:5" x14ac:dyDescent="0.35">
      <c r="A340">
        <v>3</v>
      </c>
      <c r="B340">
        <v>277131</v>
      </c>
      <c r="C340" t="s">
        <v>29</v>
      </c>
      <c r="D340">
        <v>1366</v>
      </c>
      <c r="E340">
        <v>43983</v>
      </c>
    </row>
    <row r="341" spans="1:5" x14ac:dyDescent="0.35">
      <c r="A341">
        <v>3</v>
      </c>
      <c r="B341">
        <v>235897</v>
      </c>
      <c r="C341" t="s">
        <v>29</v>
      </c>
      <c r="D341">
        <v>2460</v>
      </c>
      <c r="E341">
        <v>43983</v>
      </c>
    </row>
    <row r="342" spans="1:5" x14ac:dyDescent="0.35">
      <c r="A342">
        <v>5</v>
      </c>
      <c r="B342">
        <v>872307</v>
      </c>
      <c r="C342" t="s">
        <v>29</v>
      </c>
      <c r="D342">
        <v>1520</v>
      </c>
      <c r="E342">
        <v>44136</v>
      </c>
    </row>
    <row r="343" spans="1:5" x14ac:dyDescent="0.35">
      <c r="A343">
        <v>5</v>
      </c>
      <c r="B343">
        <v>103888</v>
      </c>
      <c r="C343" t="s">
        <v>29</v>
      </c>
      <c r="D343">
        <v>711</v>
      </c>
      <c r="E343">
        <v>44166</v>
      </c>
    </row>
    <row r="344" spans="1:5" x14ac:dyDescent="0.35">
      <c r="A344">
        <v>4</v>
      </c>
      <c r="B344">
        <v>545954</v>
      </c>
      <c r="C344" t="s">
        <v>29</v>
      </c>
      <c r="D344">
        <v>1375</v>
      </c>
      <c r="E344">
        <v>43800</v>
      </c>
    </row>
    <row r="345" spans="1:5" x14ac:dyDescent="0.35">
      <c r="A345">
        <v>3</v>
      </c>
      <c r="B345">
        <v>480891</v>
      </c>
      <c r="C345" t="s">
        <v>29</v>
      </c>
      <c r="D345">
        <v>635</v>
      </c>
      <c r="E345">
        <v>44166</v>
      </c>
    </row>
    <row r="346" spans="1:5" x14ac:dyDescent="0.35">
      <c r="A346">
        <v>3</v>
      </c>
      <c r="B346">
        <v>444725</v>
      </c>
      <c r="C346" t="s">
        <v>29</v>
      </c>
      <c r="D346">
        <v>2071</v>
      </c>
      <c r="E346">
        <v>44075</v>
      </c>
    </row>
    <row r="347" spans="1:5" x14ac:dyDescent="0.35">
      <c r="A347">
        <v>4</v>
      </c>
      <c r="B347">
        <v>131700</v>
      </c>
      <c r="C347" t="s">
        <v>29</v>
      </c>
      <c r="D347">
        <v>1269</v>
      </c>
      <c r="E347">
        <v>44105</v>
      </c>
    </row>
    <row r="348" spans="1:5" x14ac:dyDescent="0.35">
      <c r="A348">
        <v>4</v>
      </c>
      <c r="B348">
        <v>256775</v>
      </c>
      <c r="C348" t="s">
        <v>29</v>
      </c>
      <c r="D348">
        <v>970</v>
      </c>
      <c r="E348">
        <v>43770</v>
      </c>
    </row>
    <row r="349" spans="1:5" x14ac:dyDescent="0.35">
      <c r="A349">
        <v>3</v>
      </c>
      <c r="B349">
        <v>686661</v>
      </c>
      <c r="C349" t="s">
        <v>29</v>
      </c>
      <c r="D349">
        <v>1694</v>
      </c>
      <c r="E349">
        <v>44136</v>
      </c>
    </row>
    <row r="350" spans="1:5" x14ac:dyDescent="0.35">
      <c r="A350">
        <v>3</v>
      </c>
      <c r="B350">
        <v>842675</v>
      </c>
      <c r="C350" t="s">
        <v>29</v>
      </c>
      <c r="D350">
        <v>1038</v>
      </c>
      <c r="E350">
        <v>43983</v>
      </c>
    </row>
    <row r="351" spans="1:5" x14ac:dyDescent="0.35">
      <c r="A351">
        <v>4</v>
      </c>
      <c r="B351">
        <v>571542</v>
      </c>
      <c r="C351" t="s">
        <v>29</v>
      </c>
      <c r="D351">
        <v>1630.5</v>
      </c>
      <c r="E351">
        <v>44013</v>
      </c>
    </row>
    <row r="352" spans="1:5" x14ac:dyDescent="0.35">
      <c r="A352">
        <v>2</v>
      </c>
      <c r="B352">
        <v>581556</v>
      </c>
      <c r="C352" t="s">
        <v>29</v>
      </c>
      <c r="D352">
        <v>306</v>
      </c>
      <c r="E352">
        <v>43800</v>
      </c>
    </row>
    <row r="353" spans="1:5" x14ac:dyDescent="0.35">
      <c r="A353">
        <v>4</v>
      </c>
      <c r="B353">
        <v>884057</v>
      </c>
      <c r="C353" t="s">
        <v>29</v>
      </c>
      <c r="D353">
        <v>579</v>
      </c>
      <c r="E353">
        <v>43831</v>
      </c>
    </row>
    <row r="354" spans="1:5" x14ac:dyDescent="0.35">
      <c r="A354">
        <v>3</v>
      </c>
      <c r="B354">
        <v>761022</v>
      </c>
      <c r="C354" t="s">
        <v>29</v>
      </c>
      <c r="D354">
        <v>2240</v>
      </c>
      <c r="E354">
        <v>43862</v>
      </c>
    </row>
    <row r="355" spans="1:5" x14ac:dyDescent="0.35">
      <c r="A355">
        <v>3</v>
      </c>
      <c r="B355">
        <v>215670</v>
      </c>
      <c r="C355" t="s">
        <v>29</v>
      </c>
      <c r="D355">
        <v>2993</v>
      </c>
      <c r="E355">
        <v>43891</v>
      </c>
    </row>
    <row r="356" spans="1:5" x14ac:dyDescent="0.35">
      <c r="A356">
        <v>3</v>
      </c>
      <c r="B356">
        <v>272552</v>
      </c>
      <c r="C356" t="s">
        <v>29</v>
      </c>
      <c r="D356">
        <v>3520.5</v>
      </c>
      <c r="E356">
        <v>43922</v>
      </c>
    </row>
    <row r="357" spans="1:5" x14ac:dyDescent="0.35">
      <c r="A357">
        <v>4</v>
      </c>
      <c r="B357">
        <v>120233</v>
      </c>
      <c r="C357" t="s">
        <v>29</v>
      </c>
      <c r="D357">
        <v>2039</v>
      </c>
      <c r="E357">
        <v>43952</v>
      </c>
    </row>
    <row r="358" spans="1:5" x14ac:dyDescent="0.35">
      <c r="A358">
        <v>4</v>
      </c>
      <c r="B358">
        <v>702523</v>
      </c>
      <c r="C358" t="s">
        <v>29</v>
      </c>
      <c r="D358">
        <v>2574</v>
      </c>
      <c r="E358">
        <v>44044</v>
      </c>
    </row>
    <row r="359" spans="1:5" x14ac:dyDescent="0.35">
      <c r="A359">
        <v>3</v>
      </c>
      <c r="B359">
        <v>267107</v>
      </c>
      <c r="C359" t="s">
        <v>29</v>
      </c>
      <c r="D359">
        <v>707</v>
      </c>
      <c r="E359">
        <v>44075</v>
      </c>
    </row>
    <row r="360" spans="1:5" x14ac:dyDescent="0.35">
      <c r="A360">
        <v>5</v>
      </c>
      <c r="B360">
        <v>190154</v>
      </c>
      <c r="C360" t="s">
        <v>29</v>
      </c>
      <c r="D360">
        <v>2072</v>
      </c>
      <c r="E360">
        <v>44166</v>
      </c>
    </row>
    <row r="361" spans="1:5" x14ac:dyDescent="0.35">
      <c r="A361">
        <v>3</v>
      </c>
      <c r="B361">
        <v>681348</v>
      </c>
      <c r="C361" t="s">
        <v>29</v>
      </c>
      <c r="D361">
        <v>853</v>
      </c>
      <c r="E361">
        <v>44166</v>
      </c>
    </row>
    <row r="362" spans="1:5" x14ac:dyDescent="0.35">
      <c r="A362">
        <v>2</v>
      </c>
      <c r="B362">
        <v>104326</v>
      </c>
      <c r="C362" t="s">
        <v>29</v>
      </c>
      <c r="D362">
        <v>3199.5</v>
      </c>
      <c r="E362">
        <v>44013</v>
      </c>
    </row>
    <row r="363" spans="1:5" x14ac:dyDescent="0.35">
      <c r="A363">
        <v>4</v>
      </c>
      <c r="B363">
        <v>323754</v>
      </c>
      <c r="C363" t="s">
        <v>29</v>
      </c>
      <c r="D363">
        <v>472</v>
      </c>
      <c r="E363">
        <v>44105</v>
      </c>
    </row>
    <row r="364" spans="1:5" x14ac:dyDescent="0.35">
      <c r="A364">
        <v>3</v>
      </c>
      <c r="B364">
        <v>382237</v>
      </c>
      <c r="C364" t="s">
        <v>29</v>
      </c>
      <c r="D364">
        <v>3165</v>
      </c>
      <c r="E364">
        <v>43831</v>
      </c>
    </row>
    <row r="365" spans="1:5" x14ac:dyDescent="0.35">
      <c r="A365">
        <v>4</v>
      </c>
      <c r="B365">
        <v>424398</v>
      </c>
      <c r="C365" t="s">
        <v>29</v>
      </c>
      <c r="D365">
        <v>2629</v>
      </c>
      <c r="E365">
        <v>43831</v>
      </c>
    </row>
    <row r="366" spans="1:5" x14ac:dyDescent="0.35">
      <c r="A366">
        <v>3</v>
      </c>
      <c r="B366">
        <v>821698</v>
      </c>
      <c r="C366" t="s">
        <v>29</v>
      </c>
      <c r="D366">
        <v>1433</v>
      </c>
      <c r="E366">
        <v>43952</v>
      </c>
    </row>
    <row r="367" spans="1:5" x14ac:dyDescent="0.35">
      <c r="A367">
        <v>2</v>
      </c>
      <c r="B367">
        <v>550622</v>
      </c>
      <c r="C367" t="s">
        <v>29</v>
      </c>
      <c r="D367">
        <v>947</v>
      </c>
      <c r="E367">
        <v>43709</v>
      </c>
    </row>
    <row r="368" spans="1:5" x14ac:dyDescent="0.35">
      <c r="A368">
        <v>1</v>
      </c>
      <c r="B368">
        <v>423355</v>
      </c>
      <c r="C368" t="s">
        <v>29</v>
      </c>
      <c r="D368">
        <v>344</v>
      </c>
      <c r="E368">
        <v>43739</v>
      </c>
    </row>
    <row r="369" spans="1:5" x14ac:dyDescent="0.35">
      <c r="A369">
        <v>5</v>
      </c>
      <c r="B369">
        <v>441751</v>
      </c>
      <c r="C369" t="s">
        <v>29</v>
      </c>
      <c r="D369">
        <v>2157</v>
      </c>
      <c r="E369">
        <v>44166</v>
      </c>
    </row>
    <row r="370" spans="1:5" x14ac:dyDescent="0.35">
      <c r="A370">
        <v>4</v>
      </c>
      <c r="B370">
        <v>531656</v>
      </c>
      <c r="C370" t="s">
        <v>29</v>
      </c>
      <c r="D370">
        <v>270</v>
      </c>
      <c r="E370">
        <v>43862</v>
      </c>
    </row>
    <row r="371" spans="1:5" x14ac:dyDescent="0.35">
      <c r="A371">
        <v>3</v>
      </c>
      <c r="B371">
        <v>261362</v>
      </c>
      <c r="C371" t="s">
        <v>29</v>
      </c>
      <c r="D371">
        <v>3421.5</v>
      </c>
      <c r="E371">
        <v>44013</v>
      </c>
    </row>
    <row r="372" spans="1:5" x14ac:dyDescent="0.35">
      <c r="A372">
        <v>4</v>
      </c>
      <c r="B372">
        <v>723364</v>
      </c>
      <c r="C372" t="s">
        <v>29</v>
      </c>
      <c r="D372">
        <v>2734</v>
      </c>
      <c r="E372">
        <v>44105</v>
      </c>
    </row>
    <row r="373" spans="1:5" x14ac:dyDescent="0.35">
      <c r="A373">
        <v>4</v>
      </c>
      <c r="B373">
        <v>519269</v>
      </c>
      <c r="C373" t="s">
        <v>29</v>
      </c>
      <c r="D373">
        <v>2548</v>
      </c>
      <c r="E373">
        <v>43770</v>
      </c>
    </row>
    <row r="374" spans="1:5" x14ac:dyDescent="0.35">
      <c r="A374">
        <v>4</v>
      </c>
      <c r="B374">
        <v>410583</v>
      </c>
      <c r="C374" t="s">
        <v>29</v>
      </c>
      <c r="D374">
        <v>2761</v>
      </c>
      <c r="E374">
        <v>43709</v>
      </c>
    </row>
    <row r="375" spans="1:5" x14ac:dyDescent="0.35">
      <c r="A375">
        <v>1</v>
      </c>
      <c r="B375">
        <v>665489</v>
      </c>
      <c r="C375" t="s">
        <v>29</v>
      </c>
      <c r="D375">
        <v>1659</v>
      </c>
      <c r="E375">
        <v>43831</v>
      </c>
    </row>
    <row r="376" spans="1:5" x14ac:dyDescent="0.35">
      <c r="A376">
        <v>3</v>
      </c>
      <c r="B376">
        <v>479703</v>
      </c>
      <c r="C376" t="s">
        <v>29</v>
      </c>
      <c r="D376">
        <v>1190</v>
      </c>
      <c r="E376">
        <v>43983</v>
      </c>
    </row>
    <row r="377" spans="1:5" x14ac:dyDescent="0.35">
      <c r="A377">
        <v>1</v>
      </c>
      <c r="B377">
        <v>148871</v>
      </c>
      <c r="C377" t="s">
        <v>29</v>
      </c>
      <c r="D377">
        <v>410</v>
      </c>
      <c r="E377">
        <v>44105</v>
      </c>
    </row>
    <row r="378" spans="1:5" x14ac:dyDescent="0.35">
      <c r="A378">
        <v>3</v>
      </c>
      <c r="B378">
        <v>786473</v>
      </c>
      <c r="C378" t="s">
        <v>29</v>
      </c>
      <c r="D378">
        <v>1770</v>
      </c>
      <c r="E378">
        <v>43800</v>
      </c>
    </row>
    <row r="379" spans="1:5" x14ac:dyDescent="0.35">
      <c r="A379">
        <v>3</v>
      </c>
      <c r="B379">
        <v>540063</v>
      </c>
      <c r="C379" t="s">
        <v>29</v>
      </c>
      <c r="D379">
        <v>1393</v>
      </c>
      <c r="E379">
        <v>44105</v>
      </c>
    </row>
    <row r="380" spans="1:5" x14ac:dyDescent="0.35">
      <c r="A380">
        <v>1</v>
      </c>
      <c r="B380">
        <v>208984</v>
      </c>
      <c r="C380" t="s">
        <v>29</v>
      </c>
      <c r="D380">
        <v>2015</v>
      </c>
      <c r="E380">
        <v>43800</v>
      </c>
    </row>
    <row r="381" spans="1:5" x14ac:dyDescent="0.35">
      <c r="A381">
        <v>3</v>
      </c>
      <c r="B381">
        <v>858624</v>
      </c>
      <c r="C381" t="s">
        <v>29</v>
      </c>
      <c r="D381">
        <v>888</v>
      </c>
      <c r="E381">
        <v>43891</v>
      </c>
    </row>
    <row r="382" spans="1:5" x14ac:dyDescent="0.35">
      <c r="A382">
        <v>2</v>
      </c>
      <c r="B382">
        <v>374115</v>
      </c>
      <c r="C382" t="s">
        <v>29</v>
      </c>
      <c r="D382">
        <v>2844</v>
      </c>
      <c r="E382">
        <v>43952</v>
      </c>
    </row>
    <row r="383" spans="1:5" x14ac:dyDescent="0.35">
      <c r="A383">
        <v>4</v>
      </c>
      <c r="B383">
        <v>140516</v>
      </c>
      <c r="C383" t="s">
        <v>29</v>
      </c>
      <c r="D383">
        <v>2475</v>
      </c>
      <c r="E383">
        <v>44044</v>
      </c>
    </row>
    <row r="384" spans="1:5" x14ac:dyDescent="0.35">
      <c r="A384">
        <v>5</v>
      </c>
      <c r="B384">
        <v>594129</v>
      </c>
      <c r="C384" t="s">
        <v>29</v>
      </c>
      <c r="D384">
        <v>1743</v>
      </c>
      <c r="E384">
        <v>43739</v>
      </c>
    </row>
    <row r="385" spans="1:5" x14ac:dyDescent="0.35">
      <c r="A385">
        <v>5</v>
      </c>
      <c r="B385">
        <v>841420</v>
      </c>
      <c r="C385" t="s">
        <v>29</v>
      </c>
      <c r="D385">
        <v>2914</v>
      </c>
      <c r="E385">
        <v>44105</v>
      </c>
    </row>
    <row r="386" spans="1:5" x14ac:dyDescent="0.35">
      <c r="A386">
        <v>5</v>
      </c>
      <c r="B386">
        <v>707748</v>
      </c>
      <c r="C386" t="s">
        <v>29</v>
      </c>
      <c r="D386">
        <v>1731</v>
      </c>
      <c r="E386">
        <v>44105</v>
      </c>
    </row>
    <row r="387" spans="1:5" x14ac:dyDescent="0.35">
      <c r="A387">
        <v>1</v>
      </c>
      <c r="B387">
        <v>225353</v>
      </c>
      <c r="C387" t="s">
        <v>29</v>
      </c>
      <c r="D387">
        <v>1727</v>
      </c>
      <c r="E387">
        <v>43739</v>
      </c>
    </row>
    <row r="388" spans="1:5" x14ac:dyDescent="0.35">
      <c r="A388">
        <v>2</v>
      </c>
      <c r="B388">
        <v>227896</v>
      </c>
      <c r="C388" t="s">
        <v>29</v>
      </c>
      <c r="D388">
        <v>1870</v>
      </c>
      <c r="E388">
        <v>43770</v>
      </c>
    </row>
    <row r="389" spans="1:5" x14ac:dyDescent="0.35">
      <c r="A389">
        <v>3</v>
      </c>
      <c r="B389">
        <v>683349</v>
      </c>
      <c r="C389" t="s">
        <v>29</v>
      </c>
      <c r="D389">
        <v>2475</v>
      </c>
      <c r="E389">
        <v>43891</v>
      </c>
    </row>
    <row r="390" spans="1:5" x14ac:dyDescent="0.35">
      <c r="A390">
        <v>3</v>
      </c>
      <c r="B390">
        <v>578917</v>
      </c>
      <c r="C390" t="s">
        <v>29</v>
      </c>
      <c r="D390">
        <v>546</v>
      </c>
      <c r="E390">
        <v>44105</v>
      </c>
    </row>
    <row r="391" spans="1:5" x14ac:dyDescent="0.35">
      <c r="A391">
        <v>1</v>
      </c>
      <c r="B391">
        <v>194906</v>
      </c>
      <c r="C391" t="s">
        <v>30</v>
      </c>
      <c r="D391">
        <v>1618.5</v>
      </c>
      <c r="E391">
        <v>43831</v>
      </c>
    </row>
    <row r="392" spans="1:5" x14ac:dyDescent="0.35">
      <c r="A392">
        <v>4</v>
      </c>
      <c r="B392">
        <v>858867</v>
      </c>
      <c r="C392" t="s">
        <v>30</v>
      </c>
      <c r="D392">
        <v>1321</v>
      </c>
      <c r="E392">
        <v>43831</v>
      </c>
    </row>
    <row r="393" spans="1:5" x14ac:dyDescent="0.35">
      <c r="A393">
        <v>5</v>
      </c>
      <c r="B393">
        <v>649737</v>
      </c>
      <c r="C393" t="s">
        <v>30</v>
      </c>
      <c r="D393">
        <v>2178</v>
      </c>
      <c r="E393">
        <v>43983</v>
      </c>
    </row>
    <row r="394" spans="1:5" x14ac:dyDescent="0.35">
      <c r="A394">
        <v>3</v>
      </c>
      <c r="B394">
        <v>361699</v>
      </c>
      <c r="C394" t="s">
        <v>30</v>
      </c>
      <c r="D394">
        <v>888</v>
      </c>
      <c r="E394">
        <v>43983</v>
      </c>
    </row>
    <row r="395" spans="1:5" x14ac:dyDescent="0.35">
      <c r="A395">
        <v>1</v>
      </c>
      <c r="B395">
        <v>293680</v>
      </c>
      <c r="C395" t="s">
        <v>30</v>
      </c>
      <c r="D395">
        <v>2470</v>
      </c>
      <c r="E395">
        <v>43983</v>
      </c>
    </row>
    <row r="396" spans="1:5" x14ac:dyDescent="0.35">
      <c r="A396">
        <v>4</v>
      </c>
      <c r="B396">
        <v>682634</v>
      </c>
      <c r="C396" t="s">
        <v>30</v>
      </c>
      <c r="D396">
        <v>1513</v>
      </c>
      <c r="E396">
        <v>44166</v>
      </c>
    </row>
    <row r="397" spans="1:5" x14ac:dyDescent="0.35">
      <c r="A397">
        <v>3</v>
      </c>
      <c r="B397">
        <v>161388</v>
      </c>
      <c r="C397" t="s">
        <v>30</v>
      </c>
      <c r="D397">
        <v>1858</v>
      </c>
      <c r="E397">
        <v>43862</v>
      </c>
    </row>
    <row r="398" spans="1:5" x14ac:dyDescent="0.35">
      <c r="A398">
        <v>3</v>
      </c>
      <c r="B398">
        <v>103112</v>
      </c>
      <c r="C398" t="s">
        <v>30</v>
      </c>
      <c r="D398">
        <v>1210</v>
      </c>
      <c r="E398">
        <v>43891</v>
      </c>
    </row>
    <row r="399" spans="1:5" x14ac:dyDescent="0.35">
      <c r="A399">
        <v>5</v>
      </c>
      <c r="B399">
        <v>406431</v>
      </c>
      <c r="C399" t="s">
        <v>30</v>
      </c>
      <c r="D399">
        <v>2529</v>
      </c>
      <c r="E399">
        <v>44013</v>
      </c>
    </row>
    <row r="400" spans="1:5" x14ac:dyDescent="0.35">
      <c r="A400">
        <v>4</v>
      </c>
      <c r="B400">
        <v>869055</v>
      </c>
      <c r="C400" t="s">
        <v>30</v>
      </c>
      <c r="D400">
        <v>1445</v>
      </c>
      <c r="E400">
        <v>44075</v>
      </c>
    </row>
    <row r="401" spans="1:5" x14ac:dyDescent="0.35">
      <c r="A401">
        <v>3</v>
      </c>
      <c r="B401">
        <v>616987</v>
      </c>
      <c r="C401" t="s">
        <v>30</v>
      </c>
      <c r="D401">
        <v>330</v>
      </c>
      <c r="E401">
        <v>43709</v>
      </c>
    </row>
    <row r="402" spans="1:5" x14ac:dyDescent="0.35">
      <c r="A402">
        <v>5</v>
      </c>
      <c r="B402">
        <v>111799</v>
      </c>
      <c r="C402" t="s">
        <v>30</v>
      </c>
      <c r="D402">
        <v>2671</v>
      </c>
      <c r="E402">
        <v>44075</v>
      </c>
    </row>
    <row r="403" spans="1:5" x14ac:dyDescent="0.35">
      <c r="A403">
        <v>3</v>
      </c>
      <c r="B403">
        <v>576749</v>
      </c>
      <c r="C403" t="s">
        <v>30</v>
      </c>
      <c r="D403">
        <v>766</v>
      </c>
      <c r="E403">
        <v>43739</v>
      </c>
    </row>
    <row r="404" spans="1:5" x14ac:dyDescent="0.35">
      <c r="A404">
        <v>5</v>
      </c>
      <c r="B404">
        <v>238485</v>
      </c>
      <c r="C404" t="s">
        <v>30</v>
      </c>
      <c r="D404">
        <v>494</v>
      </c>
      <c r="E404">
        <v>43739</v>
      </c>
    </row>
    <row r="405" spans="1:5" x14ac:dyDescent="0.35">
      <c r="A405">
        <v>4</v>
      </c>
      <c r="B405">
        <v>128044</v>
      </c>
      <c r="C405" t="s">
        <v>30</v>
      </c>
      <c r="D405">
        <v>1397</v>
      </c>
      <c r="E405">
        <v>44105</v>
      </c>
    </row>
    <row r="406" spans="1:5" x14ac:dyDescent="0.35">
      <c r="A406">
        <v>4</v>
      </c>
      <c r="B406">
        <v>338090</v>
      </c>
      <c r="C406" t="s">
        <v>30</v>
      </c>
      <c r="D406">
        <v>2155</v>
      </c>
      <c r="E406">
        <v>44166</v>
      </c>
    </row>
    <row r="407" spans="1:5" x14ac:dyDescent="0.35">
      <c r="A407">
        <v>1</v>
      </c>
      <c r="B407">
        <v>178855</v>
      </c>
      <c r="C407" t="s">
        <v>30</v>
      </c>
      <c r="D407">
        <v>742.5</v>
      </c>
      <c r="E407">
        <v>43922</v>
      </c>
    </row>
    <row r="408" spans="1:5" x14ac:dyDescent="0.35">
      <c r="A408">
        <v>4</v>
      </c>
      <c r="B408">
        <v>601636</v>
      </c>
      <c r="C408" t="s">
        <v>30</v>
      </c>
      <c r="D408">
        <v>1295</v>
      </c>
      <c r="E408">
        <v>44105</v>
      </c>
    </row>
    <row r="409" spans="1:5" x14ac:dyDescent="0.35">
      <c r="A409">
        <v>1</v>
      </c>
      <c r="B409">
        <v>893967</v>
      </c>
      <c r="C409" t="s">
        <v>30</v>
      </c>
      <c r="D409">
        <v>214</v>
      </c>
      <c r="E409">
        <v>43739</v>
      </c>
    </row>
    <row r="410" spans="1:5" x14ac:dyDescent="0.35">
      <c r="A410">
        <v>4</v>
      </c>
      <c r="B410">
        <v>403455</v>
      </c>
      <c r="C410" t="s">
        <v>30</v>
      </c>
      <c r="D410">
        <v>2145</v>
      </c>
      <c r="E410">
        <v>43770</v>
      </c>
    </row>
    <row r="411" spans="1:5" x14ac:dyDescent="0.35">
      <c r="A411">
        <v>1</v>
      </c>
      <c r="B411">
        <v>866409</v>
      </c>
      <c r="C411" t="s">
        <v>30</v>
      </c>
      <c r="D411">
        <v>2852</v>
      </c>
      <c r="E411">
        <v>44166</v>
      </c>
    </row>
    <row r="412" spans="1:5" x14ac:dyDescent="0.35">
      <c r="A412">
        <v>4</v>
      </c>
      <c r="B412">
        <v>765655</v>
      </c>
      <c r="C412" t="s">
        <v>30</v>
      </c>
      <c r="D412">
        <v>4243.5</v>
      </c>
      <c r="E412">
        <v>43922</v>
      </c>
    </row>
    <row r="413" spans="1:5" x14ac:dyDescent="0.35">
      <c r="A413">
        <v>1</v>
      </c>
      <c r="B413">
        <v>732442</v>
      </c>
      <c r="C413" t="s">
        <v>30</v>
      </c>
      <c r="D413">
        <v>2580</v>
      </c>
      <c r="E413">
        <v>43922</v>
      </c>
    </row>
    <row r="414" spans="1:5" x14ac:dyDescent="0.35">
      <c r="A414">
        <v>3</v>
      </c>
      <c r="B414">
        <v>745878</v>
      </c>
      <c r="C414" t="s">
        <v>30</v>
      </c>
      <c r="D414">
        <v>689</v>
      </c>
      <c r="E414">
        <v>43983</v>
      </c>
    </row>
    <row r="415" spans="1:5" x14ac:dyDescent="0.35">
      <c r="A415">
        <v>3</v>
      </c>
      <c r="B415">
        <v>863607</v>
      </c>
      <c r="C415" t="s">
        <v>30</v>
      </c>
      <c r="D415">
        <v>1947</v>
      </c>
      <c r="E415">
        <v>44075</v>
      </c>
    </row>
    <row r="416" spans="1:5" x14ac:dyDescent="0.35">
      <c r="A416">
        <v>4</v>
      </c>
      <c r="B416">
        <v>249563</v>
      </c>
      <c r="C416" t="s">
        <v>30</v>
      </c>
      <c r="D416">
        <v>908</v>
      </c>
      <c r="E416">
        <v>43800</v>
      </c>
    </row>
    <row r="417" spans="1:5" x14ac:dyDescent="0.35">
      <c r="A417">
        <v>1</v>
      </c>
      <c r="B417">
        <v>355733</v>
      </c>
      <c r="C417" t="s">
        <v>30</v>
      </c>
      <c r="D417">
        <v>831</v>
      </c>
      <c r="E417">
        <v>43952</v>
      </c>
    </row>
    <row r="418" spans="1:5" x14ac:dyDescent="0.35">
      <c r="A418">
        <v>2</v>
      </c>
      <c r="B418">
        <v>654585</v>
      </c>
      <c r="C418" t="s">
        <v>30</v>
      </c>
      <c r="D418">
        <v>2851</v>
      </c>
      <c r="E418">
        <v>43739</v>
      </c>
    </row>
    <row r="419" spans="1:5" x14ac:dyDescent="0.35">
      <c r="A419">
        <v>4</v>
      </c>
      <c r="B419">
        <v>725869</v>
      </c>
      <c r="C419" t="s">
        <v>30</v>
      </c>
      <c r="D419">
        <v>2021</v>
      </c>
      <c r="E419">
        <v>44105</v>
      </c>
    </row>
    <row r="420" spans="1:5" x14ac:dyDescent="0.35">
      <c r="A420">
        <v>4</v>
      </c>
      <c r="B420">
        <v>882680</v>
      </c>
      <c r="C420" t="s">
        <v>30</v>
      </c>
      <c r="D420">
        <v>274</v>
      </c>
      <c r="E420">
        <v>44166</v>
      </c>
    </row>
    <row r="421" spans="1:5" x14ac:dyDescent="0.35">
      <c r="A421">
        <v>3</v>
      </c>
      <c r="B421">
        <v>449939</v>
      </c>
      <c r="C421" t="s">
        <v>30</v>
      </c>
      <c r="D421">
        <v>1865</v>
      </c>
      <c r="E421">
        <v>43862</v>
      </c>
    </row>
    <row r="422" spans="1:5" x14ac:dyDescent="0.35">
      <c r="A422">
        <v>3</v>
      </c>
      <c r="B422">
        <v>787606</v>
      </c>
      <c r="C422" t="s">
        <v>30</v>
      </c>
      <c r="D422">
        <v>1116</v>
      </c>
      <c r="E422">
        <v>43862</v>
      </c>
    </row>
    <row r="423" spans="1:5" x14ac:dyDescent="0.35">
      <c r="A423">
        <v>2</v>
      </c>
      <c r="B423">
        <v>295574</v>
      </c>
      <c r="C423" t="s">
        <v>30</v>
      </c>
      <c r="D423">
        <v>1563</v>
      </c>
      <c r="E423">
        <v>43952</v>
      </c>
    </row>
    <row r="424" spans="1:5" x14ac:dyDescent="0.35">
      <c r="A424">
        <v>1</v>
      </c>
      <c r="B424">
        <v>551997</v>
      </c>
      <c r="C424" t="s">
        <v>30</v>
      </c>
      <c r="D424">
        <v>991</v>
      </c>
      <c r="E424">
        <v>43983</v>
      </c>
    </row>
    <row r="425" spans="1:5" x14ac:dyDescent="0.35">
      <c r="A425">
        <v>2</v>
      </c>
      <c r="B425">
        <v>296951</v>
      </c>
      <c r="C425" t="s">
        <v>30</v>
      </c>
      <c r="D425">
        <v>1016</v>
      </c>
      <c r="E425">
        <v>43770</v>
      </c>
    </row>
    <row r="426" spans="1:5" x14ac:dyDescent="0.35">
      <c r="A426">
        <v>2</v>
      </c>
      <c r="B426">
        <v>812448</v>
      </c>
      <c r="C426" t="s">
        <v>30</v>
      </c>
      <c r="D426">
        <v>2791</v>
      </c>
      <c r="E426">
        <v>44136</v>
      </c>
    </row>
    <row r="427" spans="1:5" x14ac:dyDescent="0.35">
      <c r="A427">
        <v>2</v>
      </c>
      <c r="B427">
        <v>539656</v>
      </c>
      <c r="C427" t="s">
        <v>30</v>
      </c>
      <c r="D427">
        <v>570</v>
      </c>
      <c r="E427">
        <v>44166</v>
      </c>
    </row>
    <row r="428" spans="1:5" x14ac:dyDescent="0.35">
      <c r="A428">
        <v>2</v>
      </c>
      <c r="B428">
        <v>348955</v>
      </c>
      <c r="C428" t="s">
        <v>30</v>
      </c>
      <c r="D428">
        <v>2487</v>
      </c>
      <c r="E428">
        <v>44166</v>
      </c>
    </row>
    <row r="429" spans="1:5" x14ac:dyDescent="0.35">
      <c r="A429">
        <v>4</v>
      </c>
      <c r="B429">
        <v>137994</v>
      </c>
      <c r="C429" t="s">
        <v>30</v>
      </c>
      <c r="D429">
        <v>1117.5</v>
      </c>
      <c r="E429">
        <v>43831</v>
      </c>
    </row>
    <row r="430" spans="1:5" x14ac:dyDescent="0.35">
      <c r="A430">
        <v>2</v>
      </c>
      <c r="B430">
        <v>779393</v>
      </c>
      <c r="C430" t="s">
        <v>30</v>
      </c>
      <c r="D430">
        <v>2844</v>
      </c>
      <c r="E430">
        <v>43983</v>
      </c>
    </row>
    <row r="431" spans="1:5" x14ac:dyDescent="0.35">
      <c r="A431">
        <v>4</v>
      </c>
      <c r="B431">
        <v>443447</v>
      </c>
      <c r="C431" t="s">
        <v>30</v>
      </c>
      <c r="D431">
        <v>562</v>
      </c>
      <c r="E431">
        <v>44075</v>
      </c>
    </row>
    <row r="432" spans="1:5" x14ac:dyDescent="0.35">
      <c r="A432">
        <v>4</v>
      </c>
      <c r="B432">
        <v>288662</v>
      </c>
      <c r="C432" t="s">
        <v>30</v>
      </c>
      <c r="D432">
        <v>2299</v>
      </c>
      <c r="E432">
        <v>43739</v>
      </c>
    </row>
    <row r="433" spans="1:5" x14ac:dyDescent="0.35">
      <c r="A433">
        <v>4</v>
      </c>
      <c r="B433">
        <v>768268</v>
      </c>
      <c r="C433" t="s">
        <v>30</v>
      </c>
      <c r="D433">
        <v>2030</v>
      </c>
      <c r="E433">
        <v>44136</v>
      </c>
    </row>
    <row r="434" spans="1:5" x14ac:dyDescent="0.35">
      <c r="A434">
        <v>4</v>
      </c>
      <c r="B434">
        <v>680427</v>
      </c>
      <c r="C434" t="s">
        <v>30</v>
      </c>
      <c r="D434">
        <v>263</v>
      </c>
      <c r="E434">
        <v>43770</v>
      </c>
    </row>
    <row r="435" spans="1:5" x14ac:dyDescent="0.35">
      <c r="A435">
        <v>3</v>
      </c>
      <c r="B435">
        <v>847678</v>
      </c>
      <c r="C435" t="s">
        <v>30</v>
      </c>
      <c r="D435">
        <v>887</v>
      </c>
      <c r="E435">
        <v>43800</v>
      </c>
    </row>
    <row r="436" spans="1:5" x14ac:dyDescent="0.35">
      <c r="A436">
        <v>5</v>
      </c>
      <c r="B436">
        <v>421883</v>
      </c>
      <c r="C436" t="s">
        <v>30</v>
      </c>
      <c r="D436">
        <v>727</v>
      </c>
      <c r="E436">
        <v>43862</v>
      </c>
    </row>
    <row r="437" spans="1:5" x14ac:dyDescent="0.35">
      <c r="A437">
        <v>1</v>
      </c>
      <c r="B437">
        <v>572044</v>
      </c>
      <c r="C437" t="s">
        <v>30</v>
      </c>
      <c r="D437">
        <v>1884</v>
      </c>
      <c r="E437">
        <v>44044</v>
      </c>
    </row>
    <row r="438" spans="1:5" x14ac:dyDescent="0.35">
      <c r="A438">
        <v>4</v>
      </c>
      <c r="B438">
        <v>119027</v>
      </c>
      <c r="C438" t="s">
        <v>30</v>
      </c>
      <c r="D438">
        <v>1834</v>
      </c>
      <c r="E438">
        <v>43709</v>
      </c>
    </row>
    <row r="439" spans="1:5" x14ac:dyDescent="0.35">
      <c r="A439">
        <v>1</v>
      </c>
      <c r="B439">
        <v>345233</v>
      </c>
      <c r="C439" t="s">
        <v>30</v>
      </c>
      <c r="D439">
        <v>1761</v>
      </c>
      <c r="E439">
        <v>43891</v>
      </c>
    </row>
    <row r="440" spans="1:5" x14ac:dyDescent="0.35">
      <c r="A440">
        <v>5</v>
      </c>
      <c r="B440">
        <v>115306</v>
      </c>
      <c r="C440" t="s">
        <v>30</v>
      </c>
      <c r="D440">
        <v>448</v>
      </c>
      <c r="E440">
        <v>43983</v>
      </c>
    </row>
    <row r="441" spans="1:5" x14ac:dyDescent="0.35">
      <c r="A441">
        <v>2</v>
      </c>
      <c r="B441">
        <v>310429</v>
      </c>
      <c r="C441" t="s">
        <v>30</v>
      </c>
      <c r="D441">
        <v>2181</v>
      </c>
      <c r="E441">
        <v>44105</v>
      </c>
    </row>
    <row r="442" spans="1:5" x14ac:dyDescent="0.35">
      <c r="A442">
        <v>4</v>
      </c>
      <c r="B442">
        <v>495847</v>
      </c>
      <c r="C442" t="s">
        <v>30</v>
      </c>
      <c r="D442">
        <v>1540</v>
      </c>
      <c r="E442">
        <v>44044</v>
      </c>
    </row>
    <row r="443" spans="1:5" x14ac:dyDescent="0.35">
      <c r="A443">
        <v>2</v>
      </c>
      <c r="B443">
        <v>297812</v>
      </c>
      <c r="C443" t="s">
        <v>30</v>
      </c>
      <c r="D443">
        <v>490</v>
      </c>
      <c r="E443">
        <v>44136</v>
      </c>
    </row>
    <row r="444" spans="1:5" x14ac:dyDescent="0.35">
      <c r="A444">
        <v>4</v>
      </c>
      <c r="B444">
        <v>702657</v>
      </c>
      <c r="C444" t="s">
        <v>30</v>
      </c>
      <c r="D444">
        <v>1362</v>
      </c>
      <c r="E444">
        <v>44166</v>
      </c>
    </row>
    <row r="445" spans="1:5" x14ac:dyDescent="0.35">
      <c r="A445">
        <v>3</v>
      </c>
      <c r="B445">
        <v>629559</v>
      </c>
      <c r="C445" t="s">
        <v>30</v>
      </c>
      <c r="D445">
        <v>1094</v>
      </c>
      <c r="E445">
        <v>43983</v>
      </c>
    </row>
    <row r="446" spans="1:5" x14ac:dyDescent="0.35">
      <c r="A446">
        <v>5</v>
      </c>
      <c r="B446">
        <v>496752</v>
      </c>
      <c r="C446" t="s">
        <v>30</v>
      </c>
      <c r="D446">
        <v>367</v>
      </c>
      <c r="E446">
        <v>43739</v>
      </c>
    </row>
    <row r="447" spans="1:5" x14ac:dyDescent="0.35">
      <c r="A447">
        <v>5</v>
      </c>
      <c r="B447">
        <v>273665</v>
      </c>
      <c r="C447" t="s">
        <v>30</v>
      </c>
      <c r="D447">
        <v>663</v>
      </c>
      <c r="E447">
        <v>43952</v>
      </c>
    </row>
    <row r="448" spans="1:5" x14ac:dyDescent="0.35">
      <c r="A448">
        <v>4</v>
      </c>
      <c r="B448">
        <v>865204</v>
      </c>
      <c r="C448" t="s">
        <v>30</v>
      </c>
      <c r="D448">
        <v>819</v>
      </c>
      <c r="E448">
        <v>44013</v>
      </c>
    </row>
    <row r="449" spans="1:5" x14ac:dyDescent="0.35">
      <c r="A449">
        <v>2</v>
      </c>
      <c r="B449">
        <v>203224</v>
      </c>
      <c r="C449" t="s">
        <v>30</v>
      </c>
      <c r="D449">
        <v>1580</v>
      </c>
      <c r="E449">
        <v>44075</v>
      </c>
    </row>
    <row r="450" spans="1:5" x14ac:dyDescent="0.35">
      <c r="A450">
        <v>2</v>
      </c>
      <c r="B450">
        <v>361276</v>
      </c>
      <c r="C450" t="s">
        <v>30</v>
      </c>
      <c r="D450">
        <v>521</v>
      </c>
      <c r="E450">
        <v>44166</v>
      </c>
    </row>
    <row r="451" spans="1:5" x14ac:dyDescent="0.35">
      <c r="A451">
        <v>4</v>
      </c>
      <c r="B451">
        <v>395290</v>
      </c>
      <c r="C451" t="s">
        <v>30</v>
      </c>
      <c r="D451">
        <v>386</v>
      </c>
      <c r="E451">
        <v>43739</v>
      </c>
    </row>
    <row r="452" spans="1:5" x14ac:dyDescent="0.35">
      <c r="A452">
        <v>3</v>
      </c>
      <c r="B452">
        <v>876370</v>
      </c>
      <c r="C452" t="s">
        <v>30</v>
      </c>
      <c r="D452">
        <v>3445.5</v>
      </c>
      <c r="E452">
        <v>43922</v>
      </c>
    </row>
    <row r="453" spans="1:5" x14ac:dyDescent="0.35">
      <c r="A453">
        <v>3</v>
      </c>
      <c r="B453">
        <v>788517</v>
      </c>
      <c r="C453" t="s">
        <v>30</v>
      </c>
      <c r="D453">
        <v>1482</v>
      </c>
      <c r="E453">
        <v>43800</v>
      </c>
    </row>
    <row r="454" spans="1:5" x14ac:dyDescent="0.35">
      <c r="A454">
        <v>3</v>
      </c>
      <c r="B454">
        <v>518063</v>
      </c>
      <c r="C454" t="s">
        <v>30</v>
      </c>
      <c r="D454">
        <v>1198</v>
      </c>
      <c r="E454">
        <v>43739</v>
      </c>
    </row>
    <row r="455" spans="1:5" x14ac:dyDescent="0.35">
      <c r="A455">
        <v>1</v>
      </c>
      <c r="B455">
        <v>241164</v>
      </c>
      <c r="C455" t="s">
        <v>30</v>
      </c>
      <c r="D455">
        <v>1937</v>
      </c>
      <c r="E455">
        <v>43862</v>
      </c>
    </row>
    <row r="456" spans="1:5" x14ac:dyDescent="0.35">
      <c r="A456">
        <v>5</v>
      </c>
      <c r="B456">
        <v>242657</v>
      </c>
      <c r="C456" t="s">
        <v>30</v>
      </c>
      <c r="D456">
        <v>792</v>
      </c>
      <c r="E456">
        <v>43891</v>
      </c>
    </row>
    <row r="457" spans="1:5" x14ac:dyDescent="0.35">
      <c r="A457">
        <v>2</v>
      </c>
      <c r="B457">
        <v>327555</v>
      </c>
      <c r="C457" t="s">
        <v>30</v>
      </c>
      <c r="D457">
        <v>2811</v>
      </c>
      <c r="E457">
        <v>44013</v>
      </c>
    </row>
    <row r="458" spans="1:5" x14ac:dyDescent="0.35">
      <c r="A458">
        <v>5</v>
      </c>
      <c r="B458">
        <v>363487</v>
      </c>
      <c r="C458" t="s">
        <v>30</v>
      </c>
      <c r="D458">
        <v>2441</v>
      </c>
      <c r="E458">
        <v>44105</v>
      </c>
    </row>
    <row r="459" spans="1:5" x14ac:dyDescent="0.35">
      <c r="A459">
        <v>3</v>
      </c>
      <c r="B459">
        <v>607051</v>
      </c>
      <c r="C459" t="s">
        <v>30</v>
      </c>
      <c r="D459">
        <v>1560</v>
      </c>
      <c r="E459">
        <v>43770</v>
      </c>
    </row>
    <row r="460" spans="1:5" x14ac:dyDescent="0.35">
      <c r="A460">
        <v>5</v>
      </c>
      <c r="B460">
        <v>535522</v>
      </c>
      <c r="C460" t="s">
        <v>30</v>
      </c>
      <c r="D460">
        <v>2706</v>
      </c>
      <c r="E460">
        <v>43770</v>
      </c>
    </row>
    <row r="461" spans="1:5" x14ac:dyDescent="0.35">
      <c r="A461">
        <v>4</v>
      </c>
      <c r="B461">
        <v>533938</v>
      </c>
      <c r="C461" t="s">
        <v>30</v>
      </c>
      <c r="D461">
        <v>886</v>
      </c>
      <c r="E461">
        <v>43983</v>
      </c>
    </row>
    <row r="462" spans="1:5" x14ac:dyDescent="0.35">
      <c r="A462">
        <v>3</v>
      </c>
      <c r="B462">
        <v>105566</v>
      </c>
      <c r="C462" t="s">
        <v>30</v>
      </c>
      <c r="D462">
        <v>2416</v>
      </c>
      <c r="E462">
        <v>43709</v>
      </c>
    </row>
    <row r="463" spans="1:5" x14ac:dyDescent="0.35">
      <c r="A463">
        <v>4</v>
      </c>
      <c r="B463">
        <v>694579</v>
      </c>
      <c r="C463" t="s">
        <v>30</v>
      </c>
      <c r="D463">
        <v>2156</v>
      </c>
      <c r="E463">
        <v>44105</v>
      </c>
    </row>
    <row r="464" spans="1:5" x14ac:dyDescent="0.35">
      <c r="A464">
        <v>1</v>
      </c>
      <c r="B464">
        <v>483789</v>
      </c>
      <c r="C464" t="s">
        <v>30</v>
      </c>
      <c r="D464">
        <v>2689</v>
      </c>
      <c r="E464">
        <v>44136</v>
      </c>
    </row>
    <row r="465" spans="1:5" x14ac:dyDescent="0.35">
      <c r="A465">
        <v>3</v>
      </c>
      <c r="B465">
        <v>728960</v>
      </c>
      <c r="C465" t="s">
        <v>30</v>
      </c>
      <c r="D465">
        <v>2521.5</v>
      </c>
      <c r="E465">
        <v>43831</v>
      </c>
    </row>
    <row r="466" spans="1:5" x14ac:dyDescent="0.35">
      <c r="A466">
        <v>5</v>
      </c>
      <c r="B466">
        <v>759173</v>
      </c>
      <c r="C466" t="s">
        <v>30</v>
      </c>
      <c r="D466">
        <v>2567</v>
      </c>
      <c r="E466">
        <v>43983</v>
      </c>
    </row>
    <row r="467" spans="1:5" x14ac:dyDescent="0.35">
      <c r="A467">
        <v>3</v>
      </c>
      <c r="B467">
        <v>602911</v>
      </c>
      <c r="C467" t="s">
        <v>30</v>
      </c>
      <c r="D467">
        <v>923</v>
      </c>
      <c r="E467">
        <v>43891</v>
      </c>
    </row>
    <row r="468" spans="1:5" x14ac:dyDescent="0.35">
      <c r="A468">
        <v>3</v>
      </c>
      <c r="B468">
        <v>317699</v>
      </c>
      <c r="C468" t="s">
        <v>30</v>
      </c>
      <c r="D468">
        <v>1790</v>
      </c>
      <c r="E468">
        <v>43891</v>
      </c>
    </row>
    <row r="469" spans="1:5" x14ac:dyDescent="0.35">
      <c r="A469">
        <v>3</v>
      </c>
      <c r="B469">
        <v>676544</v>
      </c>
      <c r="C469" t="s">
        <v>30</v>
      </c>
      <c r="D469">
        <v>442</v>
      </c>
      <c r="E469">
        <v>43709</v>
      </c>
    </row>
    <row r="470" spans="1:5" x14ac:dyDescent="0.35">
      <c r="A470">
        <v>4</v>
      </c>
      <c r="B470">
        <v>455417</v>
      </c>
      <c r="C470" t="s">
        <v>30</v>
      </c>
      <c r="D470">
        <v>2579</v>
      </c>
      <c r="E470">
        <v>43922</v>
      </c>
    </row>
    <row r="471" spans="1:5" x14ac:dyDescent="0.35">
      <c r="A471">
        <v>3</v>
      </c>
      <c r="B471">
        <v>759484</v>
      </c>
      <c r="C471" t="s">
        <v>30</v>
      </c>
      <c r="D471">
        <v>1743</v>
      </c>
      <c r="E471">
        <v>43952</v>
      </c>
    </row>
    <row r="472" spans="1:5" x14ac:dyDescent="0.35">
      <c r="A472">
        <v>1</v>
      </c>
      <c r="B472">
        <v>727283</v>
      </c>
      <c r="C472" t="s">
        <v>30</v>
      </c>
      <c r="D472">
        <v>2996</v>
      </c>
      <c r="E472">
        <v>43739</v>
      </c>
    </row>
    <row r="473" spans="1:5" x14ac:dyDescent="0.35">
      <c r="A473">
        <v>4</v>
      </c>
      <c r="B473">
        <v>684001</v>
      </c>
      <c r="C473" t="s">
        <v>30</v>
      </c>
      <c r="D473">
        <v>280</v>
      </c>
      <c r="E473">
        <v>44166</v>
      </c>
    </row>
    <row r="474" spans="1:5" x14ac:dyDescent="0.35">
      <c r="A474">
        <v>5</v>
      </c>
      <c r="B474">
        <v>372739</v>
      </c>
      <c r="C474" t="s">
        <v>30</v>
      </c>
      <c r="D474">
        <v>801</v>
      </c>
      <c r="E474">
        <v>44013</v>
      </c>
    </row>
    <row r="475" spans="1:5" x14ac:dyDescent="0.35">
      <c r="A475">
        <v>1</v>
      </c>
      <c r="B475">
        <v>285799</v>
      </c>
      <c r="C475" t="s">
        <v>30</v>
      </c>
      <c r="D475">
        <v>1023</v>
      </c>
      <c r="E475">
        <v>43709</v>
      </c>
    </row>
    <row r="476" spans="1:5" x14ac:dyDescent="0.35">
      <c r="A476">
        <v>2</v>
      </c>
      <c r="B476">
        <v>289035</v>
      </c>
      <c r="C476" t="s">
        <v>30</v>
      </c>
      <c r="D476">
        <v>1496</v>
      </c>
      <c r="E476">
        <v>44105</v>
      </c>
    </row>
    <row r="477" spans="1:5" x14ac:dyDescent="0.35">
      <c r="A477">
        <v>5</v>
      </c>
      <c r="B477">
        <v>411519</v>
      </c>
      <c r="C477" t="s">
        <v>30</v>
      </c>
      <c r="D477">
        <v>1010</v>
      </c>
      <c r="E477">
        <v>44105</v>
      </c>
    </row>
    <row r="478" spans="1:5" x14ac:dyDescent="0.35">
      <c r="A478">
        <v>3</v>
      </c>
      <c r="B478">
        <v>199710</v>
      </c>
      <c r="C478" t="s">
        <v>30</v>
      </c>
      <c r="D478">
        <v>1513</v>
      </c>
      <c r="E478">
        <v>44136</v>
      </c>
    </row>
    <row r="479" spans="1:5" x14ac:dyDescent="0.35">
      <c r="A479">
        <v>4</v>
      </c>
      <c r="B479">
        <v>632637</v>
      </c>
      <c r="C479" t="s">
        <v>30</v>
      </c>
      <c r="D479">
        <v>2300</v>
      </c>
      <c r="E479">
        <v>44166</v>
      </c>
    </row>
    <row r="480" spans="1:5" x14ac:dyDescent="0.35">
      <c r="A480">
        <v>4</v>
      </c>
      <c r="B480">
        <v>384743</v>
      </c>
      <c r="C480" t="s">
        <v>30</v>
      </c>
      <c r="D480">
        <v>2821</v>
      </c>
      <c r="E480">
        <v>43800</v>
      </c>
    </row>
    <row r="481" spans="1:5" x14ac:dyDescent="0.35">
      <c r="A481">
        <v>1</v>
      </c>
      <c r="B481">
        <v>819278</v>
      </c>
      <c r="C481" t="s">
        <v>30</v>
      </c>
      <c r="D481">
        <v>1174</v>
      </c>
      <c r="E481">
        <v>44044</v>
      </c>
    </row>
    <row r="482" spans="1:5" x14ac:dyDescent="0.35">
      <c r="A482">
        <v>4</v>
      </c>
      <c r="B482">
        <v>858434</v>
      </c>
      <c r="C482" t="s">
        <v>30</v>
      </c>
      <c r="D482">
        <v>2767</v>
      </c>
      <c r="E482">
        <v>44044</v>
      </c>
    </row>
    <row r="483" spans="1:5" x14ac:dyDescent="0.35">
      <c r="A483">
        <v>4</v>
      </c>
      <c r="B483">
        <v>329257</v>
      </c>
      <c r="C483" t="s">
        <v>30</v>
      </c>
      <c r="D483">
        <v>1085</v>
      </c>
      <c r="E483">
        <v>44105</v>
      </c>
    </row>
    <row r="484" spans="1:5" x14ac:dyDescent="0.35">
      <c r="A484">
        <v>3</v>
      </c>
      <c r="B484">
        <v>793118</v>
      </c>
      <c r="C484" t="s">
        <v>31</v>
      </c>
      <c r="D484">
        <v>2001</v>
      </c>
      <c r="E484">
        <v>43862</v>
      </c>
    </row>
    <row r="485" spans="1:5" x14ac:dyDescent="0.35">
      <c r="A485">
        <v>3</v>
      </c>
      <c r="B485">
        <v>355287</v>
      </c>
      <c r="C485" t="s">
        <v>31</v>
      </c>
      <c r="D485">
        <v>2838</v>
      </c>
      <c r="E485">
        <v>43922</v>
      </c>
    </row>
    <row r="486" spans="1:5" x14ac:dyDescent="0.35">
      <c r="A486">
        <v>2</v>
      </c>
      <c r="B486">
        <v>246621</v>
      </c>
      <c r="C486" t="s">
        <v>31</v>
      </c>
      <c r="D486">
        <v>2178</v>
      </c>
      <c r="E486">
        <v>43983</v>
      </c>
    </row>
    <row r="487" spans="1:5" x14ac:dyDescent="0.35">
      <c r="A487">
        <v>3</v>
      </c>
      <c r="B487">
        <v>641259</v>
      </c>
      <c r="C487" t="s">
        <v>31</v>
      </c>
      <c r="D487">
        <v>888</v>
      </c>
      <c r="E487">
        <v>43983</v>
      </c>
    </row>
    <row r="488" spans="1:5" x14ac:dyDescent="0.35">
      <c r="A488">
        <v>1</v>
      </c>
      <c r="B488">
        <v>587301</v>
      </c>
      <c r="C488" t="s">
        <v>31</v>
      </c>
      <c r="D488">
        <v>1527</v>
      </c>
      <c r="E488">
        <v>43709</v>
      </c>
    </row>
    <row r="489" spans="1:5" x14ac:dyDescent="0.35">
      <c r="A489">
        <v>5</v>
      </c>
      <c r="B489">
        <v>505496</v>
      </c>
      <c r="C489" t="s">
        <v>31</v>
      </c>
      <c r="D489">
        <v>2151</v>
      </c>
      <c r="E489">
        <v>44075</v>
      </c>
    </row>
    <row r="490" spans="1:5" x14ac:dyDescent="0.35">
      <c r="A490">
        <v>4</v>
      </c>
      <c r="B490">
        <v>745887</v>
      </c>
      <c r="C490" t="s">
        <v>31</v>
      </c>
      <c r="D490">
        <v>1817</v>
      </c>
      <c r="E490">
        <v>44166</v>
      </c>
    </row>
    <row r="491" spans="1:5" x14ac:dyDescent="0.35">
      <c r="A491">
        <v>5</v>
      </c>
      <c r="B491">
        <v>514091</v>
      </c>
      <c r="C491" t="s">
        <v>31</v>
      </c>
      <c r="D491">
        <v>1326</v>
      </c>
      <c r="E491">
        <v>43891</v>
      </c>
    </row>
    <row r="492" spans="1:5" x14ac:dyDescent="0.35">
      <c r="A492">
        <v>4</v>
      </c>
      <c r="B492">
        <v>735280</v>
      </c>
      <c r="C492" t="s">
        <v>31</v>
      </c>
      <c r="D492">
        <v>263</v>
      </c>
      <c r="E492">
        <v>43891</v>
      </c>
    </row>
    <row r="493" spans="1:5" x14ac:dyDescent="0.35">
      <c r="A493">
        <v>1</v>
      </c>
      <c r="B493">
        <v>540473</v>
      </c>
      <c r="C493" t="s">
        <v>31</v>
      </c>
      <c r="D493">
        <v>943.5</v>
      </c>
      <c r="E493">
        <v>43922</v>
      </c>
    </row>
    <row r="494" spans="1:5" x14ac:dyDescent="0.35">
      <c r="A494">
        <v>1</v>
      </c>
      <c r="B494">
        <v>327845</v>
      </c>
      <c r="C494" t="s">
        <v>31</v>
      </c>
      <c r="D494">
        <v>727</v>
      </c>
      <c r="E494">
        <v>43983</v>
      </c>
    </row>
    <row r="495" spans="1:5" x14ac:dyDescent="0.35">
      <c r="A495">
        <v>3</v>
      </c>
      <c r="B495">
        <v>460452</v>
      </c>
      <c r="C495" t="s">
        <v>31</v>
      </c>
      <c r="D495">
        <v>787</v>
      </c>
      <c r="E495">
        <v>43983</v>
      </c>
    </row>
    <row r="496" spans="1:5" x14ac:dyDescent="0.35">
      <c r="A496">
        <v>2</v>
      </c>
      <c r="B496">
        <v>354480</v>
      </c>
      <c r="C496" t="s">
        <v>31</v>
      </c>
      <c r="D496">
        <v>986</v>
      </c>
      <c r="E496">
        <v>44075</v>
      </c>
    </row>
    <row r="497" spans="1:5" x14ac:dyDescent="0.35">
      <c r="A497">
        <v>3</v>
      </c>
      <c r="B497">
        <v>243929</v>
      </c>
      <c r="C497" t="s">
        <v>31</v>
      </c>
      <c r="D497">
        <v>494</v>
      </c>
      <c r="E497">
        <v>43739</v>
      </c>
    </row>
    <row r="498" spans="1:5" x14ac:dyDescent="0.35">
      <c r="A498">
        <v>2</v>
      </c>
      <c r="B498">
        <v>791359</v>
      </c>
      <c r="C498" t="s">
        <v>31</v>
      </c>
      <c r="D498">
        <v>1397</v>
      </c>
      <c r="E498">
        <v>44105</v>
      </c>
    </row>
    <row r="499" spans="1:5" x14ac:dyDescent="0.35">
      <c r="A499">
        <v>5</v>
      </c>
      <c r="B499">
        <v>275167</v>
      </c>
      <c r="C499" t="s">
        <v>31</v>
      </c>
      <c r="D499">
        <v>1744</v>
      </c>
      <c r="E499">
        <v>44136</v>
      </c>
    </row>
    <row r="500" spans="1:5" x14ac:dyDescent="0.35">
      <c r="A500">
        <v>5</v>
      </c>
      <c r="B500">
        <v>160577</v>
      </c>
      <c r="C500" t="s">
        <v>31</v>
      </c>
      <c r="D500">
        <v>662</v>
      </c>
      <c r="E500">
        <v>43983</v>
      </c>
    </row>
    <row r="501" spans="1:5" x14ac:dyDescent="0.35">
      <c r="A501">
        <v>5</v>
      </c>
      <c r="B501">
        <v>827058</v>
      </c>
      <c r="C501" t="s">
        <v>31</v>
      </c>
      <c r="D501">
        <v>214</v>
      </c>
      <c r="E501">
        <v>43739</v>
      </c>
    </row>
    <row r="502" spans="1:5" x14ac:dyDescent="0.35">
      <c r="A502">
        <v>4</v>
      </c>
      <c r="B502">
        <v>439635</v>
      </c>
      <c r="C502" t="s">
        <v>31</v>
      </c>
      <c r="D502">
        <v>2877</v>
      </c>
      <c r="E502">
        <v>44105</v>
      </c>
    </row>
    <row r="503" spans="1:5" x14ac:dyDescent="0.35">
      <c r="A503">
        <v>4</v>
      </c>
      <c r="B503">
        <v>752965</v>
      </c>
      <c r="C503" t="s">
        <v>31</v>
      </c>
      <c r="D503">
        <v>2729</v>
      </c>
      <c r="E503">
        <v>44166</v>
      </c>
    </row>
    <row r="504" spans="1:5" x14ac:dyDescent="0.35">
      <c r="A504">
        <v>5</v>
      </c>
      <c r="B504">
        <v>454417</v>
      </c>
      <c r="C504" t="s">
        <v>31</v>
      </c>
      <c r="D504">
        <v>266</v>
      </c>
      <c r="E504">
        <v>43800</v>
      </c>
    </row>
    <row r="505" spans="1:5" x14ac:dyDescent="0.35">
      <c r="A505">
        <v>2</v>
      </c>
      <c r="B505">
        <v>434482</v>
      </c>
      <c r="C505" t="s">
        <v>31</v>
      </c>
      <c r="D505">
        <v>1940</v>
      </c>
      <c r="E505">
        <v>43800</v>
      </c>
    </row>
    <row r="506" spans="1:5" x14ac:dyDescent="0.35">
      <c r="A506">
        <v>1</v>
      </c>
      <c r="B506">
        <v>632111</v>
      </c>
      <c r="C506" t="s">
        <v>31</v>
      </c>
      <c r="D506">
        <v>2844</v>
      </c>
      <c r="E506">
        <v>43862</v>
      </c>
    </row>
    <row r="507" spans="1:5" x14ac:dyDescent="0.35">
      <c r="A507">
        <v>3</v>
      </c>
      <c r="B507">
        <v>703612</v>
      </c>
      <c r="C507" t="s">
        <v>31</v>
      </c>
      <c r="D507">
        <v>1916</v>
      </c>
      <c r="E507">
        <v>43922</v>
      </c>
    </row>
    <row r="508" spans="1:5" x14ac:dyDescent="0.35">
      <c r="A508">
        <v>2</v>
      </c>
      <c r="B508">
        <v>358173</v>
      </c>
      <c r="C508" t="s">
        <v>31</v>
      </c>
      <c r="D508">
        <v>1570</v>
      </c>
      <c r="E508">
        <v>43983</v>
      </c>
    </row>
    <row r="509" spans="1:5" x14ac:dyDescent="0.35">
      <c r="A509">
        <v>2</v>
      </c>
      <c r="B509">
        <v>149767</v>
      </c>
      <c r="C509" t="s">
        <v>31</v>
      </c>
      <c r="D509">
        <v>1874</v>
      </c>
      <c r="E509">
        <v>44044</v>
      </c>
    </row>
    <row r="510" spans="1:5" x14ac:dyDescent="0.35">
      <c r="A510">
        <v>4</v>
      </c>
      <c r="B510">
        <v>108848</v>
      </c>
      <c r="C510" t="s">
        <v>31</v>
      </c>
      <c r="D510">
        <v>1642</v>
      </c>
      <c r="E510">
        <v>44044</v>
      </c>
    </row>
    <row r="511" spans="1:5" x14ac:dyDescent="0.35">
      <c r="A511">
        <v>4</v>
      </c>
      <c r="B511">
        <v>623371</v>
      </c>
      <c r="C511" t="s">
        <v>31</v>
      </c>
      <c r="D511">
        <v>1945</v>
      </c>
      <c r="E511">
        <v>43739</v>
      </c>
    </row>
    <row r="512" spans="1:5" x14ac:dyDescent="0.35">
      <c r="A512">
        <v>2</v>
      </c>
      <c r="B512">
        <v>444395</v>
      </c>
      <c r="C512" t="s">
        <v>31</v>
      </c>
      <c r="D512">
        <v>2479</v>
      </c>
      <c r="E512">
        <v>43831</v>
      </c>
    </row>
    <row r="513" spans="1:5" x14ac:dyDescent="0.35">
      <c r="A513">
        <v>5</v>
      </c>
      <c r="B513">
        <v>818048</v>
      </c>
      <c r="C513" t="s">
        <v>31</v>
      </c>
      <c r="D513">
        <v>866</v>
      </c>
      <c r="E513">
        <v>43952</v>
      </c>
    </row>
    <row r="514" spans="1:5" x14ac:dyDescent="0.35">
      <c r="A514">
        <v>1</v>
      </c>
      <c r="B514">
        <v>581507</v>
      </c>
      <c r="C514" t="s">
        <v>31</v>
      </c>
      <c r="D514">
        <v>349</v>
      </c>
      <c r="E514">
        <v>43709</v>
      </c>
    </row>
    <row r="515" spans="1:5" x14ac:dyDescent="0.35">
      <c r="A515">
        <v>1</v>
      </c>
      <c r="B515">
        <v>144559</v>
      </c>
      <c r="C515" t="s">
        <v>31</v>
      </c>
      <c r="D515">
        <v>2177</v>
      </c>
      <c r="E515">
        <v>44105</v>
      </c>
    </row>
    <row r="516" spans="1:5" x14ac:dyDescent="0.35">
      <c r="A516">
        <v>3</v>
      </c>
      <c r="B516">
        <v>592176</v>
      </c>
      <c r="C516" t="s">
        <v>31</v>
      </c>
      <c r="D516">
        <v>1514</v>
      </c>
      <c r="E516">
        <v>43739</v>
      </c>
    </row>
    <row r="517" spans="1:5" x14ac:dyDescent="0.35">
      <c r="A517">
        <v>5</v>
      </c>
      <c r="B517">
        <v>639651</v>
      </c>
      <c r="C517" t="s">
        <v>31</v>
      </c>
      <c r="D517">
        <v>2689</v>
      </c>
      <c r="E517">
        <v>44105</v>
      </c>
    </row>
    <row r="518" spans="1:5" x14ac:dyDescent="0.35">
      <c r="A518">
        <v>5</v>
      </c>
      <c r="B518">
        <v>426898</v>
      </c>
      <c r="C518" t="s">
        <v>31</v>
      </c>
      <c r="D518">
        <v>1389</v>
      </c>
      <c r="E518">
        <v>43739</v>
      </c>
    </row>
    <row r="519" spans="1:5" x14ac:dyDescent="0.35">
      <c r="A519">
        <v>3</v>
      </c>
      <c r="B519">
        <v>646205</v>
      </c>
      <c r="C519" t="s">
        <v>31</v>
      </c>
      <c r="D519">
        <v>1265</v>
      </c>
      <c r="E519">
        <v>43770</v>
      </c>
    </row>
    <row r="520" spans="1:5" x14ac:dyDescent="0.35">
      <c r="A520">
        <v>1</v>
      </c>
      <c r="B520">
        <v>872775</v>
      </c>
      <c r="C520" t="s">
        <v>31</v>
      </c>
      <c r="D520">
        <v>2297</v>
      </c>
      <c r="E520">
        <v>43770</v>
      </c>
    </row>
    <row r="521" spans="1:5" x14ac:dyDescent="0.35">
      <c r="A521">
        <v>2</v>
      </c>
      <c r="B521">
        <v>774130</v>
      </c>
      <c r="C521" t="s">
        <v>31</v>
      </c>
      <c r="D521">
        <v>2663</v>
      </c>
      <c r="E521">
        <v>44166</v>
      </c>
    </row>
    <row r="522" spans="1:5" x14ac:dyDescent="0.35">
      <c r="A522">
        <v>2</v>
      </c>
      <c r="B522">
        <v>899502</v>
      </c>
      <c r="C522" t="s">
        <v>31</v>
      </c>
      <c r="D522">
        <v>570</v>
      </c>
      <c r="E522">
        <v>44166</v>
      </c>
    </row>
    <row r="523" spans="1:5" x14ac:dyDescent="0.35">
      <c r="A523">
        <v>5</v>
      </c>
      <c r="B523">
        <v>792599</v>
      </c>
      <c r="C523" t="s">
        <v>31</v>
      </c>
      <c r="D523">
        <v>2487</v>
      </c>
      <c r="E523">
        <v>44166</v>
      </c>
    </row>
    <row r="524" spans="1:5" x14ac:dyDescent="0.35">
      <c r="A524">
        <v>2</v>
      </c>
      <c r="B524">
        <v>701669</v>
      </c>
      <c r="C524" t="s">
        <v>31</v>
      </c>
      <c r="D524">
        <v>2844</v>
      </c>
      <c r="E524">
        <v>43983</v>
      </c>
    </row>
    <row r="525" spans="1:5" x14ac:dyDescent="0.35">
      <c r="A525">
        <v>5</v>
      </c>
      <c r="B525">
        <v>721252</v>
      </c>
      <c r="C525" t="s">
        <v>31</v>
      </c>
      <c r="D525">
        <v>1498</v>
      </c>
      <c r="E525">
        <v>43983</v>
      </c>
    </row>
    <row r="526" spans="1:5" x14ac:dyDescent="0.35">
      <c r="A526">
        <v>2</v>
      </c>
      <c r="B526">
        <v>425472</v>
      </c>
      <c r="C526" t="s">
        <v>31</v>
      </c>
      <c r="D526">
        <v>1221</v>
      </c>
      <c r="E526">
        <v>43739</v>
      </c>
    </row>
    <row r="527" spans="1:5" x14ac:dyDescent="0.35">
      <c r="A527">
        <v>5</v>
      </c>
      <c r="B527">
        <v>441711</v>
      </c>
      <c r="C527" t="s">
        <v>31</v>
      </c>
      <c r="D527">
        <v>1123</v>
      </c>
      <c r="E527">
        <v>43770</v>
      </c>
    </row>
    <row r="528" spans="1:5" x14ac:dyDescent="0.35">
      <c r="A528">
        <v>5</v>
      </c>
      <c r="B528">
        <v>562962</v>
      </c>
      <c r="C528" t="s">
        <v>31</v>
      </c>
      <c r="D528">
        <v>2436</v>
      </c>
      <c r="E528">
        <v>43800</v>
      </c>
    </row>
    <row r="529" spans="1:5" x14ac:dyDescent="0.35">
      <c r="A529">
        <v>4</v>
      </c>
      <c r="B529">
        <v>666684</v>
      </c>
      <c r="C529" t="s">
        <v>31</v>
      </c>
      <c r="D529">
        <v>1153</v>
      </c>
      <c r="E529">
        <v>44105</v>
      </c>
    </row>
    <row r="530" spans="1:5" x14ac:dyDescent="0.35">
      <c r="A530">
        <v>2</v>
      </c>
      <c r="B530">
        <v>361541</v>
      </c>
      <c r="C530" t="s">
        <v>31</v>
      </c>
      <c r="D530">
        <v>1738.5</v>
      </c>
      <c r="E530">
        <v>43922</v>
      </c>
    </row>
    <row r="531" spans="1:5" x14ac:dyDescent="0.35">
      <c r="A531">
        <v>5</v>
      </c>
      <c r="B531">
        <v>899556</v>
      </c>
      <c r="C531" t="s">
        <v>31</v>
      </c>
      <c r="D531">
        <v>2215</v>
      </c>
      <c r="E531">
        <v>43709</v>
      </c>
    </row>
    <row r="532" spans="1:5" x14ac:dyDescent="0.35">
      <c r="A532">
        <v>1</v>
      </c>
      <c r="B532">
        <v>628954</v>
      </c>
      <c r="C532" t="s">
        <v>31</v>
      </c>
      <c r="D532">
        <v>1582</v>
      </c>
      <c r="E532">
        <v>44166</v>
      </c>
    </row>
    <row r="533" spans="1:5" x14ac:dyDescent="0.35">
      <c r="A533">
        <v>5</v>
      </c>
      <c r="B533">
        <v>617395</v>
      </c>
      <c r="C533" t="s">
        <v>31</v>
      </c>
      <c r="D533">
        <v>3244.5</v>
      </c>
      <c r="E533">
        <v>43831</v>
      </c>
    </row>
    <row r="534" spans="1:5" x14ac:dyDescent="0.35">
      <c r="A534">
        <v>5</v>
      </c>
      <c r="B534">
        <v>619210</v>
      </c>
      <c r="C534" t="s">
        <v>31</v>
      </c>
      <c r="D534">
        <v>959</v>
      </c>
      <c r="E534">
        <v>43862</v>
      </c>
    </row>
    <row r="535" spans="1:5" x14ac:dyDescent="0.35">
      <c r="A535">
        <v>5</v>
      </c>
      <c r="B535">
        <v>210209</v>
      </c>
      <c r="C535" t="s">
        <v>31</v>
      </c>
      <c r="D535">
        <v>2747</v>
      </c>
      <c r="E535">
        <v>43862</v>
      </c>
    </row>
    <row r="536" spans="1:5" x14ac:dyDescent="0.35">
      <c r="A536">
        <v>3</v>
      </c>
      <c r="B536">
        <v>324307</v>
      </c>
      <c r="C536" t="s">
        <v>31</v>
      </c>
      <c r="D536">
        <v>574.5</v>
      </c>
      <c r="E536">
        <v>43922</v>
      </c>
    </row>
    <row r="537" spans="1:5" x14ac:dyDescent="0.35">
      <c r="A537">
        <v>3</v>
      </c>
      <c r="B537">
        <v>406234</v>
      </c>
      <c r="C537" t="s">
        <v>31</v>
      </c>
      <c r="D537">
        <v>2338</v>
      </c>
      <c r="E537">
        <v>43983</v>
      </c>
    </row>
    <row r="538" spans="1:5" x14ac:dyDescent="0.35">
      <c r="A538">
        <v>3</v>
      </c>
      <c r="B538">
        <v>464364</v>
      </c>
      <c r="C538" t="s">
        <v>31</v>
      </c>
      <c r="D538">
        <v>381</v>
      </c>
      <c r="E538">
        <v>44044</v>
      </c>
    </row>
    <row r="539" spans="1:5" x14ac:dyDescent="0.35">
      <c r="A539">
        <v>1</v>
      </c>
      <c r="B539">
        <v>350494</v>
      </c>
      <c r="C539" t="s">
        <v>31</v>
      </c>
      <c r="D539">
        <v>422</v>
      </c>
      <c r="E539">
        <v>44044</v>
      </c>
    </row>
    <row r="540" spans="1:5" x14ac:dyDescent="0.35">
      <c r="A540">
        <v>4</v>
      </c>
      <c r="B540">
        <v>711362</v>
      </c>
      <c r="C540" t="s">
        <v>31</v>
      </c>
      <c r="D540">
        <v>2134</v>
      </c>
      <c r="E540">
        <v>44075</v>
      </c>
    </row>
    <row r="541" spans="1:5" x14ac:dyDescent="0.35">
      <c r="A541">
        <v>3</v>
      </c>
      <c r="B541">
        <v>451947</v>
      </c>
      <c r="C541" t="s">
        <v>31</v>
      </c>
      <c r="D541">
        <v>808</v>
      </c>
      <c r="E541">
        <v>43800</v>
      </c>
    </row>
    <row r="542" spans="1:5" x14ac:dyDescent="0.35">
      <c r="A542">
        <v>2</v>
      </c>
      <c r="B542">
        <v>633142</v>
      </c>
      <c r="C542" t="s">
        <v>31</v>
      </c>
      <c r="D542">
        <v>436.5</v>
      </c>
      <c r="E542">
        <v>44013</v>
      </c>
    </row>
    <row r="543" spans="1:5" x14ac:dyDescent="0.35">
      <c r="A543">
        <v>2</v>
      </c>
      <c r="B543">
        <v>462436</v>
      </c>
      <c r="C543" t="s">
        <v>31</v>
      </c>
      <c r="D543">
        <v>1956</v>
      </c>
      <c r="E543">
        <v>43831</v>
      </c>
    </row>
    <row r="544" spans="1:5" x14ac:dyDescent="0.35">
      <c r="A544">
        <v>5</v>
      </c>
      <c r="B544">
        <v>184366</v>
      </c>
      <c r="C544" t="s">
        <v>31</v>
      </c>
      <c r="D544">
        <v>2659</v>
      </c>
      <c r="E544">
        <v>43862</v>
      </c>
    </row>
    <row r="545" spans="1:5" x14ac:dyDescent="0.35">
      <c r="A545">
        <v>2</v>
      </c>
      <c r="B545">
        <v>151130</v>
      </c>
      <c r="C545" t="s">
        <v>31</v>
      </c>
      <c r="D545">
        <v>1351.5</v>
      </c>
      <c r="E545">
        <v>43922</v>
      </c>
    </row>
    <row r="546" spans="1:5" x14ac:dyDescent="0.35">
      <c r="A546">
        <v>3</v>
      </c>
      <c r="B546">
        <v>747194</v>
      </c>
      <c r="C546" t="s">
        <v>31</v>
      </c>
      <c r="D546">
        <v>880</v>
      </c>
      <c r="E546">
        <v>43952</v>
      </c>
    </row>
    <row r="547" spans="1:5" x14ac:dyDescent="0.35">
      <c r="A547">
        <v>2</v>
      </c>
      <c r="B547">
        <v>390355</v>
      </c>
      <c r="C547" t="s">
        <v>31</v>
      </c>
      <c r="D547">
        <v>1867</v>
      </c>
      <c r="E547">
        <v>44075</v>
      </c>
    </row>
    <row r="548" spans="1:5" x14ac:dyDescent="0.35">
      <c r="A548">
        <v>1</v>
      </c>
      <c r="B548">
        <v>594463</v>
      </c>
      <c r="C548" t="s">
        <v>31</v>
      </c>
      <c r="D548">
        <v>2234</v>
      </c>
      <c r="E548">
        <v>43709</v>
      </c>
    </row>
    <row r="549" spans="1:5" x14ac:dyDescent="0.35">
      <c r="A549">
        <v>2</v>
      </c>
      <c r="B549">
        <v>699845</v>
      </c>
      <c r="C549" t="s">
        <v>31</v>
      </c>
      <c r="D549">
        <v>1227</v>
      </c>
      <c r="E549">
        <v>44105</v>
      </c>
    </row>
    <row r="550" spans="1:5" x14ac:dyDescent="0.35">
      <c r="A550">
        <v>3</v>
      </c>
      <c r="B550">
        <v>867837</v>
      </c>
      <c r="C550" t="s">
        <v>31</v>
      </c>
      <c r="D550">
        <v>877</v>
      </c>
      <c r="E550">
        <v>44136</v>
      </c>
    </row>
    <row r="551" spans="1:5" x14ac:dyDescent="0.35">
      <c r="A551">
        <v>4</v>
      </c>
      <c r="B551">
        <v>881898</v>
      </c>
      <c r="C551" t="s">
        <v>31</v>
      </c>
      <c r="D551">
        <v>360</v>
      </c>
      <c r="E551">
        <v>44105</v>
      </c>
    </row>
    <row r="552" spans="1:5" x14ac:dyDescent="0.35">
      <c r="A552">
        <v>4</v>
      </c>
      <c r="B552">
        <v>750389</v>
      </c>
      <c r="C552" t="s">
        <v>31</v>
      </c>
      <c r="D552">
        <v>2682</v>
      </c>
      <c r="E552">
        <v>43770</v>
      </c>
    </row>
    <row r="553" spans="1:5" x14ac:dyDescent="0.35">
      <c r="A553">
        <v>1</v>
      </c>
      <c r="B553">
        <v>102288</v>
      </c>
      <c r="C553" t="s">
        <v>31</v>
      </c>
      <c r="D553">
        <v>521</v>
      </c>
      <c r="E553">
        <v>44166</v>
      </c>
    </row>
    <row r="554" spans="1:5" x14ac:dyDescent="0.35">
      <c r="A554">
        <v>5</v>
      </c>
      <c r="B554">
        <v>727045</v>
      </c>
      <c r="C554" t="s">
        <v>31</v>
      </c>
      <c r="D554">
        <v>341</v>
      </c>
      <c r="E554">
        <v>43952</v>
      </c>
    </row>
    <row r="555" spans="1:5" x14ac:dyDescent="0.35">
      <c r="A555">
        <v>1</v>
      </c>
      <c r="B555">
        <v>485947</v>
      </c>
      <c r="C555" t="s">
        <v>31</v>
      </c>
      <c r="D555">
        <v>641</v>
      </c>
      <c r="E555">
        <v>44013</v>
      </c>
    </row>
    <row r="556" spans="1:5" x14ac:dyDescent="0.35">
      <c r="A556">
        <v>2</v>
      </c>
      <c r="B556">
        <v>363822</v>
      </c>
      <c r="C556" t="s">
        <v>31</v>
      </c>
      <c r="D556">
        <v>2807</v>
      </c>
      <c r="E556">
        <v>44044</v>
      </c>
    </row>
    <row r="557" spans="1:5" x14ac:dyDescent="0.35">
      <c r="A557">
        <v>5</v>
      </c>
      <c r="B557">
        <v>494850</v>
      </c>
      <c r="C557" t="s">
        <v>31</v>
      </c>
      <c r="D557">
        <v>432</v>
      </c>
      <c r="E557">
        <v>44075</v>
      </c>
    </row>
    <row r="558" spans="1:5" x14ac:dyDescent="0.35">
      <c r="A558">
        <v>2</v>
      </c>
      <c r="B558">
        <v>540189</v>
      </c>
      <c r="C558" t="s">
        <v>31</v>
      </c>
      <c r="D558">
        <v>2294</v>
      </c>
      <c r="E558">
        <v>43739</v>
      </c>
    </row>
    <row r="559" spans="1:5" x14ac:dyDescent="0.35">
      <c r="A559">
        <v>5</v>
      </c>
      <c r="B559">
        <v>823956</v>
      </c>
      <c r="C559" t="s">
        <v>31</v>
      </c>
      <c r="D559">
        <v>2167</v>
      </c>
      <c r="E559">
        <v>43739</v>
      </c>
    </row>
    <row r="560" spans="1:5" x14ac:dyDescent="0.35">
      <c r="A560">
        <v>2</v>
      </c>
      <c r="B560">
        <v>820943</v>
      </c>
      <c r="C560" t="s">
        <v>31</v>
      </c>
      <c r="D560">
        <v>2529</v>
      </c>
      <c r="E560">
        <v>44136</v>
      </c>
    </row>
    <row r="561" spans="1:5" x14ac:dyDescent="0.35">
      <c r="A561">
        <v>2</v>
      </c>
      <c r="B561">
        <v>366080</v>
      </c>
      <c r="C561" t="s">
        <v>31</v>
      </c>
      <c r="D561">
        <v>1870</v>
      </c>
      <c r="E561">
        <v>43800</v>
      </c>
    </row>
    <row r="562" spans="1:5" x14ac:dyDescent="0.35">
      <c r="A562">
        <v>5</v>
      </c>
      <c r="B562">
        <v>565067</v>
      </c>
      <c r="C562" t="s">
        <v>31</v>
      </c>
      <c r="D562">
        <v>1579</v>
      </c>
      <c r="E562">
        <v>43891</v>
      </c>
    </row>
    <row r="563" spans="1:5" x14ac:dyDescent="0.35">
      <c r="A563">
        <v>5</v>
      </c>
      <c r="B563">
        <v>808356</v>
      </c>
      <c r="C563" t="s">
        <v>31</v>
      </c>
      <c r="D563">
        <v>1005</v>
      </c>
      <c r="E563">
        <v>43709</v>
      </c>
    </row>
    <row r="564" spans="1:5" x14ac:dyDescent="0.35">
      <c r="A564">
        <v>2</v>
      </c>
      <c r="B564">
        <v>153144</v>
      </c>
      <c r="C564" t="s">
        <v>31</v>
      </c>
      <c r="D564">
        <v>1734</v>
      </c>
      <c r="E564">
        <v>43831</v>
      </c>
    </row>
    <row r="565" spans="1:5" x14ac:dyDescent="0.35">
      <c r="A565">
        <v>3</v>
      </c>
      <c r="B565">
        <v>878522</v>
      </c>
      <c r="C565" t="s">
        <v>31</v>
      </c>
      <c r="D565">
        <v>554</v>
      </c>
      <c r="E565">
        <v>43831</v>
      </c>
    </row>
    <row r="566" spans="1:5" x14ac:dyDescent="0.35">
      <c r="A566">
        <v>2</v>
      </c>
      <c r="B566">
        <v>856913</v>
      </c>
      <c r="C566" t="s">
        <v>31</v>
      </c>
      <c r="D566">
        <v>2935</v>
      </c>
      <c r="E566">
        <v>43770</v>
      </c>
    </row>
    <row r="567" spans="1:5" x14ac:dyDescent="0.35">
      <c r="A567">
        <v>2</v>
      </c>
      <c r="B567">
        <v>644843</v>
      </c>
      <c r="C567" t="s">
        <v>31</v>
      </c>
      <c r="D567">
        <v>2109</v>
      </c>
      <c r="E567">
        <v>43952</v>
      </c>
    </row>
    <row r="568" spans="1:5" x14ac:dyDescent="0.35">
      <c r="A568">
        <v>1</v>
      </c>
      <c r="B568">
        <v>219485</v>
      </c>
      <c r="C568" t="s">
        <v>31</v>
      </c>
      <c r="D568">
        <v>3874.5</v>
      </c>
      <c r="E568">
        <v>44013</v>
      </c>
    </row>
    <row r="569" spans="1:5" x14ac:dyDescent="0.35">
      <c r="A569">
        <v>4</v>
      </c>
      <c r="B569">
        <v>362208</v>
      </c>
      <c r="C569" t="s">
        <v>31</v>
      </c>
      <c r="D569">
        <v>623</v>
      </c>
      <c r="E569">
        <v>43709</v>
      </c>
    </row>
    <row r="570" spans="1:5" x14ac:dyDescent="0.35">
      <c r="A570">
        <v>1</v>
      </c>
      <c r="B570">
        <v>305275</v>
      </c>
      <c r="C570" t="s">
        <v>31</v>
      </c>
      <c r="D570">
        <v>986</v>
      </c>
      <c r="E570">
        <v>44105</v>
      </c>
    </row>
    <row r="571" spans="1:5" x14ac:dyDescent="0.35">
      <c r="A571">
        <v>2</v>
      </c>
      <c r="B571">
        <v>601126</v>
      </c>
      <c r="C571" t="s">
        <v>31</v>
      </c>
      <c r="D571">
        <v>2387</v>
      </c>
      <c r="E571">
        <v>44136</v>
      </c>
    </row>
    <row r="572" spans="1:5" x14ac:dyDescent="0.35">
      <c r="A572">
        <v>3</v>
      </c>
      <c r="B572">
        <v>871331</v>
      </c>
      <c r="C572" t="s">
        <v>31</v>
      </c>
      <c r="D572">
        <v>1233</v>
      </c>
      <c r="E572">
        <v>44166</v>
      </c>
    </row>
    <row r="573" spans="1:5" x14ac:dyDescent="0.35">
      <c r="A573">
        <v>3</v>
      </c>
      <c r="B573">
        <v>138905</v>
      </c>
      <c r="C573" t="s">
        <v>31</v>
      </c>
      <c r="D573">
        <v>1491</v>
      </c>
      <c r="E573">
        <v>43891</v>
      </c>
    </row>
    <row r="574" spans="1:5" x14ac:dyDescent="0.35">
      <c r="A574">
        <v>4</v>
      </c>
      <c r="B574">
        <v>521663</v>
      </c>
      <c r="C574" t="s">
        <v>31</v>
      </c>
      <c r="D574">
        <v>1531</v>
      </c>
      <c r="E574">
        <v>44166</v>
      </c>
    </row>
    <row r="575" spans="1:5" x14ac:dyDescent="0.35">
      <c r="A575">
        <v>2</v>
      </c>
      <c r="B575">
        <v>384410</v>
      </c>
      <c r="C575" t="s">
        <v>31</v>
      </c>
      <c r="D575">
        <v>2567</v>
      </c>
      <c r="E575">
        <v>43983</v>
      </c>
    </row>
    <row r="576" spans="1:5" x14ac:dyDescent="0.35">
      <c r="A576">
        <v>2</v>
      </c>
      <c r="B576">
        <v>561318</v>
      </c>
      <c r="C576" t="s">
        <v>31</v>
      </c>
      <c r="D576">
        <v>1583</v>
      </c>
      <c r="E576">
        <v>43983</v>
      </c>
    </row>
    <row r="577" spans="1:5" x14ac:dyDescent="0.35">
      <c r="A577">
        <v>1</v>
      </c>
      <c r="B577">
        <v>762271</v>
      </c>
      <c r="C577" t="s">
        <v>31</v>
      </c>
      <c r="D577">
        <v>1565</v>
      </c>
      <c r="E577">
        <v>44105</v>
      </c>
    </row>
    <row r="578" spans="1:5" x14ac:dyDescent="0.35">
      <c r="A578">
        <v>3</v>
      </c>
      <c r="B578">
        <v>528145</v>
      </c>
      <c r="C578" t="s">
        <v>31</v>
      </c>
      <c r="D578">
        <v>280</v>
      </c>
      <c r="E578">
        <v>44166</v>
      </c>
    </row>
    <row r="579" spans="1:5" x14ac:dyDescent="0.35">
      <c r="A579">
        <v>2</v>
      </c>
      <c r="B579">
        <v>800536</v>
      </c>
      <c r="C579" t="s">
        <v>31</v>
      </c>
      <c r="D579">
        <v>2903</v>
      </c>
      <c r="E579">
        <v>43891</v>
      </c>
    </row>
    <row r="580" spans="1:5" x14ac:dyDescent="0.35">
      <c r="A580">
        <v>3</v>
      </c>
      <c r="B580">
        <v>444518</v>
      </c>
      <c r="C580" t="s">
        <v>31</v>
      </c>
      <c r="D580">
        <v>2541</v>
      </c>
      <c r="E580">
        <v>44044</v>
      </c>
    </row>
    <row r="581" spans="1:5" x14ac:dyDescent="0.35">
      <c r="A581">
        <v>4</v>
      </c>
      <c r="B581">
        <v>340032</v>
      </c>
      <c r="C581" t="s">
        <v>31</v>
      </c>
      <c r="D581">
        <v>269</v>
      </c>
      <c r="E581">
        <v>43739</v>
      </c>
    </row>
    <row r="582" spans="1:5" x14ac:dyDescent="0.35">
      <c r="A582">
        <v>2</v>
      </c>
      <c r="B582">
        <v>356877</v>
      </c>
      <c r="C582" t="s">
        <v>31</v>
      </c>
      <c r="D582">
        <v>1496</v>
      </c>
      <c r="E582">
        <v>44105</v>
      </c>
    </row>
    <row r="583" spans="1:5" x14ac:dyDescent="0.35">
      <c r="A583">
        <v>5</v>
      </c>
      <c r="B583">
        <v>208723</v>
      </c>
      <c r="C583" t="s">
        <v>31</v>
      </c>
      <c r="D583">
        <v>1010</v>
      </c>
      <c r="E583">
        <v>44105</v>
      </c>
    </row>
    <row r="584" spans="1:5" x14ac:dyDescent="0.35">
      <c r="A584">
        <v>5</v>
      </c>
      <c r="B584">
        <v>510933</v>
      </c>
      <c r="C584" t="s">
        <v>31</v>
      </c>
      <c r="D584">
        <v>1281</v>
      </c>
      <c r="E584">
        <v>43800</v>
      </c>
    </row>
    <row r="585" spans="1:5" x14ac:dyDescent="0.35">
      <c r="A585">
        <v>1</v>
      </c>
      <c r="B585">
        <v>213778</v>
      </c>
      <c r="C585" t="s">
        <v>31</v>
      </c>
      <c r="D585">
        <v>865.5</v>
      </c>
      <c r="E585">
        <v>44013</v>
      </c>
    </row>
    <row r="586" spans="1:5" x14ac:dyDescent="0.35">
      <c r="A586">
        <v>4</v>
      </c>
      <c r="B586">
        <v>414407</v>
      </c>
      <c r="C586" t="s">
        <v>31</v>
      </c>
      <c r="D586">
        <v>492</v>
      </c>
      <c r="E586">
        <v>44013</v>
      </c>
    </row>
    <row r="587" spans="1:5" x14ac:dyDescent="0.35">
      <c r="A587">
        <v>1</v>
      </c>
      <c r="B587">
        <v>199727</v>
      </c>
      <c r="C587" t="s">
        <v>31</v>
      </c>
      <c r="D587">
        <v>267</v>
      </c>
      <c r="E587">
        <v>43739</v>
      </c>
    </row>
    <row r="588" spans="1:5" x14ac:dyDescent="0.35">
      <c r="A588">
        <v>2</v>
      </c>
      <c r="B588">
        <v>330030</v>
      </c>
      <c r="C588" t="s">
        <v>31</v>
      </c>
      <c r="D588">
        <v>1175</v>
      </c>
      <c r="E588">
        <v>44105</v>
      </c>
    </row>
    <row r="589" spans="1:5" x14ac:dyDescent="0.35">
      <c r="A589">
        <v>4</v>
      </c>
      <c r="B589">
        <v>780393</v>
      </c>
      <c r="C589" t="s">
        <v>31</v>
      </c>
      <c r="D589">
        <v>2954</v>
      </c>
      <c r="E589">
        <v>43770</v>
      </c>
    </row>
    <row r="590" spans="1:5" x14ac:dyDescent="0.35">
      <c r="A590">
        <v>4</v>
      </c>
      <c r="B590">
        <v>483216</v>
      </c>
      <c r="C590" t="s">
        <v>31</v>
      </c>
      <c r="D590">
        <v>552</v>
      </c>
      <c r="E590">
        <v>44136</v>
      </c>
    </row>
    <row r="591" spans="1:5" x14ac:dyDescent="0.35">
      <c r="A591">
        <v>1</v>
      </c>
      <c r="B591">
        <v>887151</v>
      </c>
      <c r="C591" t="s">
        <v>31</v>
      </c>
      <c r="D591">
        <v>293</v>
      </c>
      <c r="E591">
        <v>44166</v>
      </c>
    </row>
    <row r="592" spans="1:5" x14ac:dyDescent="0.35">
      <c r="A592">
        <v>3</v>
      </c>
      <c r="B592">
        <v>559561</v>
      </c>
      <c r="C592" t="s">
        <v>31</v>
      </c>
      <c r="D592">
        <v>1806</v>
      </c>
      <c r="E592">
        <v>43952</v>
      </c>
    </row>
    <row r="593" spans="1:5" x14ac:dyDescent="0.35">
      <c r="A593">
        <v>2</v>
      </c>
      <c r="B593">
        <v>616386</v>
      </c>
      <c r="C593" t="s">
        <v>32</v>
      </c>
      <c r="D593">
        <v>1493</v>
      </c>
      <c r="E593">
        <v>43831</v>
      </c>
    </row>
    <row r="594" spans="1:5" x14ac:dyDescent="0.35">
      <c r="A594">
        <v>4</v>
      </c>
      <c r="B594">
        <v>775360</v>
      </c>
      <c r="C594" t="s">
        <v>32</v>
      </c>
      <c r="D594">
        <v>1804</v>
      </c>
      <c r="E594">
        <v>43862</v>
      </c>
    </row>
    <row r="595" spans="1:5" x14ac:dyDescent="0.35">
      <c r="A595">
        <v>1</v>
      </c>
      <c r="B595">
        <v>806592</v>
      </c>
      <c r="C595" t="s">
        <v>32</v>
      </c>
      <c r="D595">
        <v>2161</v>
      </c>
      <c r="E595">
        <v>43891</v>
      </c>
    </row>
    <row r="596" spans="1:5" x14ac:dyDescent="0.35">
      <c r="A596">
        <v>4</v>
      </c>
      <c r="B596">
        <v>552346</v>
      </c>
      <c r="C596" t="s">
        <v>32</v>
      </c>
      <c r="D596">
        <v>1006</v>
      </c>
      <c r="E596">
        <v>43983</v>
      </c>
    </row>
    <row r="597" spans="1:5" x14ac:dyDescent="0.35">
      <c r="A597">
        <v>1</v>
      </c>
      <c r="B597">
        <v>643742</v>
      </c>
      <c r="C597" t="s">
        <v>32</v>
      </c>
      <c r="D597">
        <v>1545</v>
      </c>
      <c r="E597">
        <v>43983</v>
      </c>
    </row>
    <row r="598" spans="1:5" x14ac:dyDescent="0.35">
      <c r="A598">
        <v>1</v>
      </c>
      <c r="B598">
        <v>685153</v>
      </c>
      <c r="C598" t="s">
        <v>32</v>
      </c>
      <c r="D598">
        <v>2821</v>
      </c>
      <c r="E598">
        <v>44044</v>
      </c>
    </row>
    <row r="599" spans="1:5" x14ac:dyDescent="0.35">
      <c r="A599">
        <v>3</v>
      </c>
      <c r="B599">
        <v>725066</v>
      </c>
      <c r="C599" t="s">
        <v>32</v>
      </c>
      <c r="D599">
        <v>345</v>
      </c>
      <c r="E599">
        <v>43739</v>
      </c>
    </row>
    <row r="600" spans="1:5" x14ac:dyDescent="0.35">
      <c r="A600">
        <v>3</v>
      </c>
      <c r="B600">
        <v>584477</v>
      </c>
      <c r="C600" t="s">
        <v>32</v>
      </c>
      <c r="D600">
        <v>639</v>
      </c>
      <c r="E600">
        <v>44136</v>
      </c>
    </row>
    <row r="601" spans="1:5" x14ac:dyDescent="0.35">
      <c r="A601">
        <v>5</v>
      </c>
      <c r="B601">
        <v>613058</v>
      </c>
      <c r="C601" t="s">
        <v>32</v>
      </c>
      <c r="D601">
        <v>3864</v>
      </c>
      <c r="E601">
        <v>43922</v>
      </c>
    </row>
    <row r="602" spans="1:5" x14ac:dyDescent="0.35">
      <c r="A602">
        <v>1</v>
      </c>
      <c r="B602">
        <v>729194</v>
      </c>
      <c r="C602" t="s">
        <v>32</v>
      </c>
      <c r="D602">
        <v>362</v>
      </c>
      <c r="E602">
        <v>43952</v>
      </c>
    </row>
    <row r="603" spans="1:5" x14ac:dyDescent="0.35">
      <c r="A603">
        <v>1</v>
      </c>
      <c r="B603">
        <v>265959</v>
      </c>
      <c r="C603" t="s">
        <v>32</v>
      </c>
      <c r="D603">
        <v>923</v>
      </c>
      <c r="E603">
        <v>44044</v>
      </c>
    </row>
    <row r="604" spans="1:5" x14ac:dyDescent="0.35">
      <c r="A604">
        <v>5</v>
      </c>
      <c r="B604">
        <v>196520</v>
      </c>
      <c r="C604" t="s">
        <v>32</v>
      </c>
      <c r="D604">
        <v>663</v>
      </c>
      <c r="E604">
        <v>43739</v>
      </c>
    </row>
    <row r="605" spans="1:5" x14ac:dyDescent="0.35">
      <c r="A605">
        <v>2</v>
      </c>
      <c r="B605">
        <v>894331</v>
      </c>
      <c r="C605" t="s">
        <v>32</v>
      </c>
      <c r="D605">
        <v>2092</v>
      </c>
      <c r="E605">
        <v>43770</v>
      </c>
    </row>
    <row r="606" spans="1:5" x14ac:dyDescent="0.35">
      <c r="A606">
        <v>2</v>
      </c>
      <c r="B606">
        <v>149035</v>
      </c>
      <c r="C606" t="s">
        <v>32</v>
      </c>
      <c r="D606">
        <v>1566</v>
      </c>
      <c r="E606">
        <v>44105</v>
      </c>
    </row>
    <row r="607" spans="1:5" x14ac:dyDescent="0.35">
      <c r="A607">
        <v>4</v>
      </c>
      <c r="B607">
        <v>861720</v>
      </c>
      <c r="C607" t="s">
        <v>32</v>
      </c>
      <c r="D607">
        <v>2966</v>
      </c>
      <c r="E607">
        <v>43739</v>
      </c>
    </row>
    <row r="608" spans="1:5" x14ac:dyDescent="0.35">
      <c r="A608">
        <v>2</v>
      </c>
      <c r="B608">
        <v>426268</v>
      </c>
      <c r="C608" t="s">
        <v>32</v>
      </c>
      <c r="D608">
        <v>2877</v>
      </c>
      <c r="E608">
        <v>44105</v>
      </c>
    </row>
    <row r="609" spans="1:5" x14ac:dyDescent="0.35">
      <c r="A609">
        <v>1</v>
      </c>
      <c r="B609">
        <v>156941</v>
      </c>
      <c r="C609" t="s">
        <v>32</v>
      </c>
      <c r="D609">
        <v>809</v>
      </c>
      <c r="E609">
        <v>43739</v>
      </c>
    </row>
    <row r="610" spans="1:5" x14ac:dyDescent="0.35">
      <c r="A610">
        <v>2</v>
      </c>
      <c r="B610">
        <v>431261</v>
      </c>
      <c r="C610" t="s">
        <v>32</v>
      </c>
      <c r="D610">
        <v>2145</v>
      </c>
      <c r="E610">
        <v>43739</v>
      </c>
    </row>
    <row r="611" spans="1:5" x14ac:dyDescent="0.35">
      <c r="A611">
        <v>3</v>
      </c>
      <c r="B611">
        <v>367956</v>
      </c>
      <c r="C611" t="s">
        <v>32</v>
      </c>
      <c r="D611">
        <v>1055</v>
      </c>
      <c r="E611">
        <v>44166</v>
      </c>
    </row>
    <row r="612" spans="1:5" x14ac:dyDescent="0.35">
      <c r="A612">
        <v>5</v>
      </c>
      <c r="B612">
        <v>214845</v>
      </c>
      <c r="C612" t="s">
        <v>32</v>
      </c>
      <c r="D612">
        <v>544</v>
      </c>
      <c r="E612">
        <v>43800</v>
      </c>
    </row>
    <row r="613" spans="1:5" x14ac:dyDescent="0.35">
      <c r="A613">
        <v>2</v>
      </c>
      <c r="B613">
        <v>765978</v>
      </c>
      <c r="C613" t="s">
        <v>32</v>
      </c>
      <c r="D613">
        <v>1084</v>
      </c>
      <c r="E613">
        <v>44166</v>
      </c>
    </row>
    <row r="614" spans="1:5" x14ac:dyDescent="0.35">
      <c r="A614">
        <v>4</v>
      </c>
      <c r="B614">
        <v>899743</v>
      </c>
      <c r="C614" t="s">
        <v>32</v>
      </c>
      <c r="D614">
        <v>2009</v>
      </c>
      <c r="E614">
        <v>44105</v>
      </c>
    </row>
    <row r="615" spans="1:5" x14ac:dyDescent="0.35">
      <c r="A615">
        <v>4</v>
      </c>
      <c r="B615">
        <v>766402</v>
      </c>
      <c r="C615" t="s">
        <v>32</v>
      </c>
      <c r="D615">
        <v>3850.5</v>
      </c>
      <c r="E615">
        <v>43922</v>
      </c>
    </row>
    <row r="616" spans="1:5" x14ac:dyDescent="0.35">
      <c r="A616">
        <v>4</v>
      </c>
      <c r="B616">
        <v>455927</v>
      </c>
      <c r="C616" t="s">
        <v>32</v>
      </c>
      <c r="D616">
        <v>736</v>
      </c>
      <c r="E616">
        <v>43709</v>
      </c>
    </row>
    <row r="617" spans="1:5" x14ac:dyDescent="0.35">
      <c r="A617">
        <v>3</v>
      </c>
      <c r="B617">
        <v>464499</v>
      </c>
      <c r="C617" t="s">
        <v>32</v>
      </c>
      <c r="D617">
        <v>1465</v>
      </c>
      <c r="E617">
        <v>43891</v>
      </c>
    </row>
    <row r="618" spans="1:5" x14ac:dyDescent="0.35">
      <c r="A618">
        <v>4</v>
      </c>
      <c r="B618">
        <v>558048</v>
      </c>
      <c r="C618" t="s">
        <v>32</v>
      </c>
      <c r="D618">
        <v>2646</v>
      </c>
      <c r="E618">
        <v>43709</v>
      </c>
    </row>
    <row r="619" spans="1:5" x14ac:dyDescent="0.35">
      <c r="A619">
        <v>3</v>
      </c>
      <c r="B619">
        <v>375461</v>
      </c>
      <c r="C619" t="s">
        <v>32</v>
      </c>
      <c r="D619">
        <v>2177</v>
      </c>
      <c r="E619">
        <v>44105</v>
      </c>
    </row>
    <row r="620" spans="1:5" x14ac:dyDescent="0.35">
      <c r="A620">
        <v>4</v>
      </c>
      <c r="B620">
        <v>673372</v>
      </c>
      <c r="C620" t="s">
        <v>32</v>
      </c>
      <c r="D620">
        <v>2431</v>
      </c>
      <c r="E620">
        <v>44166</v>
      </c>
    </row>
    <row r="621" spans="1:5" x14ac:dyDescent="0.35">
      <c r="A621">
        <v>1</v>
      </c>
      <c r="B621">
        <v>197116</v>
      </c>
      <c r="C621" t="s">
        <v>32</v>
      </c>
      <c r="D621">
        <v>555</v>
      </c>
      <c r="E621">
        <v>43831</v>
      </c>
    </row>
    <row r="622" spans="1:5" x14ac:dyDescent="0.35">
      <c r="A622">
        <v>5</v>
      </c>
      <c r="B622">
        <v>165918</v>
      </c>
      <c r="C622" t="s">
        <v>32</v>
      </c>
      <c r="D622">
        <v>2861</v>
      </c>
      <c r="E622">
        <v>43831</v>
      </c>
    </row>
    <row r="623" spans="1:5" x14ac:dyDescent="0.35">
      <c r="A623">
        <v>2</v>
      </c>
      <c r="B623">
        <v>666752</v>
      </c>
      <c r="C623" t="s">
        <v>32</v>
      </c>
      <c r="D623">
        <v>807</v>
      </c>
      <c r="E623">
        <v>43862</v>
      </c>
    </row>
    <row r="624" spans="1:5" x14ac:dyDescent="0.35">
      <c r="A624">
        <v>4</v>
      </c>
      <c r="B624">
        <v>192398</v>
      </c>
      <c r="C624" t="s">
        <v>32</v>
      </c>
      <c r="D624">
        <v>602</v>
      </c>
      <c r="E624">
        <v>43983</v>
      </c>
    </row>
    <row r="625" spans="1:5" x14ac:dyDescent="0.35">
      <c r="A625">
        <v>5</v>
      </c>
      <c r="B625">
        <v>864063</v>
      </c>
      <c r="C625" t="s">
        <v>32</v>
      </c>
      <c r="D625">
        <v>2832</v>
      </c>
      <c r="E625">
        <v>44044</v>
      </c>
    </row>
    <row r="626" spans="1:5" x14ac:dyDescent="0.35">
      <c r="A626">
        <v>3</v>
      </c>
      <c r="B626">
        <v>355971</v>
      </c>
      <c r="C626" t="s">
        <v>32</v>
      </c>
      <c r="D626">
        <v>1579</v>
      </c>
      <c r="E626">
        <v>44044</v>
      </c>
    </row>
    <row r="627" spans="1:5" x14ac:dyDescent="0.35">
      <c r="A627">
        <v>4</v>
      </c>
      <c r="B627">
        <v>304806</v>
      </c>
      <c r="C627" t="s">
        <v>32</v>
      </c>
      <c r="D627">
        <v>861</v>
      </c>
      <c r="E627">
        <v>44105</v>
      </c>
    </row>
    <row r="628" spans="1:5" x14ac:dyDescent="0.35">
      <c r="A628">
        <v>5</v>
      </c>
      <c r="B628">
        <v>295390</v>
      </c>
      <c r="C628" t="s">
        <v>32</v>
      </c>
      <c r="D628">
        <v>704</v>
      </c>
      <c r="E628">
        <v>43739</v>
      </c>
    </row>
    <row r="629" spans="1:5" x14ac:dyDescent="0.35">
      <c r="A629">
        <v>4</v>
      </c>
      <c r="B629">
        <v>234670</v>
      </c>
      <c r="C629" t="s">
        <v>32</v>
      </c>
      <c r="D629">
        <v>1033</v>
      </c>
      <c r="E629">
        <v>43800</v>
      </c>
    </row>
    <row r="630" spans="1:5" x14ac:dyDescent="0.35">
      <c r="A630">
        <v>2</v>
      </c>
      <c r="B630">
        <v>553803</v>
      </c>
      <c r="C630" t="s">
        <v>32</v>
      </c>
      <c r="D630">
        <v>1250</v>
      </c>
      <c r="E630">
        <v>44166</v>
      </c>
    </row>
    <row r="631" spans="1:5" x14ac:dyDescent="0.35">
      <c r="A631">
        <v>4</v>
      </c>
      <c r="B631">
        <v>730844</v>
      </c>
      <c r="C631" t="s">
        <v>32</v>
      </c>
      <c r="D631">
        <v>952</v>
      </c>
      <c r="E631">
        <v>43862</v>
      </c>
    </row>
    <row r="632" spans="1:5" x14ac:dyDescent="0.35">
      <c r="A632">
        <v>3</v>
      </c>
      <c r="B632">
        <v>218006</v>
      </c>
      <c r="C632" t="s">
        <v>32</v>
      </c>
      <c r="D632">
        <v>2755</v>
      </c>
      <c r="E632">
        <v>43862</v>
      </c>
    </row>
    <row r="633" spans="1:5" x14ac:dyDescent="0.35">
      <c r="A633">
        <v>5</v>
      </c>
      <c r="B633">
        <v>374150</v>
      </c>
      <c r="C633" t="s">
        <v>32</v>
      </c>
      <c r="D633">
        <v>1530</v>
      </c>
      <c r="E633">
        <v>43952</v>
      </c>
    </row>
    <row r="634" spans="1:5" x14ac:dyDescent="0.35">
      <c r="A634">
        <v>2</v>
      </c>
      <c r="B634">
        <v>250308</v>
      </c>
      <c r="C634" t="s">
        <v>32</v>
      </c>
      <c r="D634">
        <v>1496</v>
      </c>
      <c r="E634">
        <v>43983</v>
      </c>
    </row>
    <row r="635" spans="1:5" x14ac:dyDescent="0.35">
      <c r="A635">
        <v>3</v>
      </c>
      <c r="B635">
        <v>625104</v>
      </c>
      <c r="C635" t="s">
        <v>32</v>
      </c>
      <c r="D635">
        <v>1498</v>
      </c>
      <c r="E635">
        <v>43983</v>
      </c>
    </row>
    <row r="636" spans="1:5" x14ac:dyDescent="0.35">
      <c r="A636">
        <v>3</v>
      </c>
      <c r="B636">
        <v>669715</v>
      </c>
      <c r="C636" t="s">
        <v>32</v>
      </c>
      <c r="D636">
        <v>1221</v>
      </c>
      <c r="E636">
        <v>43739</v>
      </c>
    </row>
    <row r="637" spans="1:5" x14ac:dyDescent="0.35">
      <c r="A637">
        <v>1</v>
      </c>
      <c r="B637">
        <v>881268</v>
      </c>
      <c r="C637" t="s">
        <v>32</v>
      </c>
      <c r="D637">
        <v>2076</v>
      </c>
      <c r="E637">
        <v>43739</v>
      </c>
    </row>
    <row r="638" spans="1:5" x14ac:dyDescent="0.35">
      <c r="A638">
        <v>5</v>
      </c>
      <c r="B638">
        <v>263637</v>
      </c>
      <c r="C638" t="s">
        <v>32</v>
      </c>
      <c r="D638">
        <v>1001</v>
      </c>
      <c r="E638">
        <v>44044</v>
      </c>
    </row>
    <row r="639" spans="1:5" x14ac:dyDescent="0.35">
      <c r="A639">
        <v>3</v>
      </c>
      <c r="B639">
        <v>169621</v>
      </c>
      <c r="C639" t="s">
        <v>32</v>
      </c>
      <c r="D639">
        <v>1333</v>
      </c>
      <c r="E639">
        <v>44136</v>
      </c>
    </row>
    <row r="640" spans="1:5" x14ac:dyDescent="0.35">
      <c r="A640">
        <v>3</v>
      </c>
      <c r="B640">
        <v>636371</v>
      </c>
      <c r="C640" t="s">
        <v>32</v>
      </c>
      <c r="D640">
        <v>1262</v>
      </c>
      <c r="E640">
        <v>43952</v>
      </c>
    </row>
    <row r="641" spans="1:5" x14ac:dyDescent="0.35">
      <c r="A641">
        <v>3</v>
      </c>
      <c r="B641">
        <v>223911</v>
      </c>
      <c r="C641" t="s">
        <v>32</v>
      </c>
      <c r="D641">
        <v>1135</v>
      </c>
      <c r="E641">
        <v>43983</v>
      </c>
    </row>
    <row r="642" spans="1:5" x14ac:dyDescent="0.35">
      <c r="A642">
        <v>3</v>
      </c>
      <c r="B642">
        <v>433084</v>
      </c>
      <c r="C642" t="s">
        <v>32</v>
      </c>
      <c r="D642">
        <v>547</v>
      </c>
      <c r="E642">
        <v>44136</v>
      </c>
    </row>
    <row r="643" spans="1:5" x14ac:dyDescent="0.35">
      <c r="A643">
        <v>2</v>
      </c>
      <c r="B643">
        <v>818350</v>
      </c>
      <c r="C643" t="s">
        <v>32</v>
      </c>
      <c r="D643">
        <v>1582</v>
      </c>
      <c r="E643">
        <v>44166</v>
      </c>
    </row>
    <row r="644" spans="1:5" x14ac:dyDescent="0.35">
      <c r="A644">
        <v>1</v>
      </c>
      <c r="B644">
        <v>614031</v>
      </c>
      <c r="C644" t="s">
        <v>32</v>
      </c>
      <c r="D644">
        <v>1659</v>
      </c>
      <c r="E644">
        <v>44013</v>
      </c>
    </row>
    <row r="645" spans="1:5" x14ac:dyDescent="0.35">
      <c r="A645">
        <v>1</v>
      </c>
      <c r="B645">
        <v>741049</v>
      </c>
      <c r="C645" t="s">
        <v>32</v>
      </c>
      <c r="D645">
        <v>609</v>
      </c>
      <c r="E645">
        <v>44044</v>
      </c>
    </row>
    <row r="646" spans="1:5" x14ac:dyDescent="0.35">
      <c r="A646">
        <v>1</v>
      </c>
      <c r="B646">
        <v>529471</v>
      </c>
      <c r="C646" t="s">
        <v>32</v>
      </c>
      <c r="D646">
        <v>2087</v>
      </c>
      <c r="E646">
        <v>44075</v>
      </c>
    </row>
    <row r="647" spans="1:5" x14ac:dyDescent="0.35">
      <c r="A647">
        <v>4</v>
      </c>
      <c r="B647">
        <v>235009</v>
      </c>
      <c r="C647" t="s">
        <v>32</v>
      </c>
      <c r="D647">
        <v>1976</v>
      </c>
      <c r="E647">
        <v>44105</v>
      </c>
    </row>
    <row r="648" spans="1:5" x14ac:dyDescent="0.35">
      <c r="A648">
        <v>2</v>
      </c>
      <c r="B648">
        <v>562718</v>
      </c>
      <c r="C648" t="s">
        <v>32</v>
      </c>
      <c r="D648">
        <v>1421</v>
      </c>
      <c r="E648">
        <v>43800</v>
      </c>
    </row>
    <row r="649" spans="1:5" x14ac:dyDescent="0.35">
      <c r="A649">
        <v>4</v>
      </c>
      <c r="B649">
        <v>640346</v>
      </c>
      <c r="C649" t="s">
        <v>32</v>
      </c>
      <c r="D649">
        <v>1372</v>
      </c>
      <c r="E649">
        <v>44166</v>
      </c>
    </row>
    <row r="650" spans="1:5" x14ac:dyDescent="0.35">
      <c r="A650">
        <v>3</v>
      </c>
      <c r="B650">
        <v>629523</v>
      </c>
      <c r="C650" t="s">
        <v>32</v>
      </c>
      <c r="D650">
        <v>588</v>
      </c>
      <c r="E650">
        <v>43800</v>
      </c>
    </row>
    <row r="651" spans="1:5" x14ac:dyDescent="0.35">
      <c r="A651">
        <v>1</v>
      </c>
      <c r="B651">
        <v>856865</v>
      </c>
      <c r="C651" t="s">
        <v>32</v>
      </c>
      <c r="D651">
        <v>598</v>
      </c>
      <c r="E651">
        <v>43891</v>
      </c>
    </row>
    <row r="652" spans="1:5" x14ac:dyDescent="0.35">
      <c r="A652">
        <v>3</v>
      </c>
      <c r="B652">
        <v>567117</v>
      </c>
      <c r="C652" t="s">
        <v>32</v>
      </c>
      <c r="D652">
        <v>2907</v>
      </c>
      <c r="E652">
        <v>43983</v>
      </c>
    </row>
    <row r="653" spans="1:5" x14ac:dyDescent="0.35">
      <c r="A653">
        <v>4</v>
      </c>
      <c r="B653">
        <v>507642</v>
      </c>
      <c r="C653" t="s">
        <v>32</v>
      </c>
      <c r="D653">
        <v>2338</v>
      </c>
      <c r="E653">
        <v>43983</v>
      </c>
    </row>
    <row r="654" spans="1:5" x14ac:dyDescent="0.35">
      <c r="A654">
        <v>4</v>
      </c>
      <c r="B654">
        <v>289924</v>
      </c>
      <c r="C654" t="s">
        <v>32</v>
      </c>
      <c r="D654">
        <v>386</v>
      </c>
      <c r="E654">
        <v>43770</v>
      </c>
    </row>
    <row r="655" spans="1:5" x14ac:dyDescent="0.35">
      <c r="A655">
        <v>3</v>
      </c>
      <c r="B655">
        <v>751314</v>
      </c>
      <c r="C655" t="s">
        <v>32</v>
      </c>
      <c r="D655">
        <v>635</v>
      </c>
      <c r="E655">
        <v>44166</v>
      </c>
    </row>
    <row r="656" spans="1:5" x14ac:dyDescent="0.35">
      <c r="A656">
        <v>1</v>
      </c>
      <c r="B656">
        <v>847731</v>
      </c>
      <c r="C656" t="s">
        <v>32</v>
      </c>
      <c r="D656">
        <v>245</v>
      </c>
      <c r="E656">
        <v>43952</v>
      </c>
    </row>
    <row r="657" spans="1:5" x14ac:dyDescent="0.35">
      <c r="A657">
        <v>4</v>
      </c>
      <c r="B657">
        <v>710702</v>
      </c>
      <c r="C657" t="s">
        <v>32</v>
      </c>
      <c r="D657">
        <v>3793.5</v>
      </c>
      <c r="E657">
        <v>44013</v>
      </c>
    </row>
    <row r="658" spans="1:5" x14ac:dyDescent="0.35">
      <c r="A658">
        <v>4</v>
      </c>
      <c r="B658">
        <v>696979</v>
      </c>
      <c r="C658" t="s">
        <v>32</v>
      </c>
      <c r="D658">
        <v>1307</v>
      </c>
      <c r="E658">
        <v>44013</v>
      </c>
    </row>
    <row r="659" spans="1:5" x14ac:dyDescent="0.35">
      <c r="A659">
        <v>2</v>
      </c>
      <c r="B659">
        <v>609418</v>
      </c>
      <c r="C659" t="s">
        <v>32</v>
      </c>
      <c r="D659">
        <v>567</v>
      </c>
      <c r="E659">
        <v>44075</v>
      </c>
    </row>
    <row r="660" spans="1:5" x14ac:dyDescent="0.35">
      <c r="A660">
        <v>5</v>
      </c>
      <c r="B660">
        <v>764088</v>
      </c>
      <c r="C660" t="s">
        <v>32</v>
      </c>
      <c r="D660">
        <v>2110</v>
      </c>
      <c r="E660">
        <v>44075</v>
      </c>
    </row>
    <row r="661" spans="1:5" x14ac:dyDescent="0.35">
      <c r="A661">
        <v>3</v>
      </c>
      <c r="B661">
        <v>447945</v>
      </c>
      <c r="C661" t="s">
        <v>32</v>
      </c>
      <c r="D661">
        <v>1269</v>
      </c>
      <c r="E661">
        <v>44105</v>
      </c>
    </row>
    <row r="662" spans="1:5" x14ac:dyDescent="0.35">
      <c r="A662">
        <v>2</v>
      </c>
      <c r="B662">
        <v>751733</v>
      </c>
      <c r="C662" t="s">
        <v>32</v>
      </c>
      <c r="D662">
        <v>1967</v>
      </c>
      <c r="E662">
        <v>43891</v>
      </c>
    </row>
    <row r="663" spans="1:5" x14ac:dyDescent="0.35">
      <c r="A663">
        <v>2</v>
      </c>
      <c r="B663">
        <v>507202</v>
      </c>
      <c r="C663" t="s">
        <v>32</v>
      </c>
      <c r="D663">
        <v>2628</v>
      </c>
      <c r="E663">
        <v>43922</v>
      </c>
    </row>
    <row r="664" spans="1:5" x14ac:dyDescent="0.35">
      <c r="A664">
        <v>1</v>
      </c>
      <c r="B664">
        <v>311475</v>
      </c>
      <c r="C664" t="s">
        <v>32</v>
      </c>
      <c r="D664">
        <v>681</v>
      </c>
      <c r="E664">
        <v>43831</v>
      </c>
    </row>
    <row r="665" spans="1:5" x14ac:dyDescent="0.35">
      <c r="A665">
        <v>4</v>
      </c>
      <c r="B665">
        <v>581762</v>
      </c>
      <c r="C665" t="s">
        <v>32</v>
      </c>
      <c r="D665">
        <v>510</v>
      </c>
      <c r="E665">
        <v>43922</v>
      </c>
    </row>
    <row r="666" spans="1:5" x14ac:dyDescent="0.35">
      <c r="A666">
        <v>1</v>
      </c>
      <c r="B666">
        <v>217808</v>
      </c>
      <c r="C666" t="s">
        <v>32</v>
      </c>
      <c r="D666">
        <v>790</v>
      </c>
      <c r="E666">
        <v>43952</v>
      </c>
    </row>
    <row r="667" spans="1:5" x14ac:dyDescent="0.35">
      <c r="A667">
        <v>2</v>
      </c>
      <c r="B667">
        <v>897372</v>
      </c>
      <c r="C667" t="s">
        <v>32</v>
      </c>
      <c r="D667">
        <v>639</v>
      </c>
      <c r="E667">
        <v>44013</v>
      </c>
    </row>
    <row r="668" spans="1:5" x14ac:dyDescent="0.35">
      <c r="A668">
        <v>3</v>
      </c>
      <c r="B668">
        <v>748204</v>
      </c>
      <c r="C668" t="s">
        <v>32</v>
      </c>
      <c r="D668">
        <v>1596</v>
      </c>
      <c r="E668">
        <v>44075</v>
      </c>
    </row>
    <row r="669" spans="1:5" x14ac:dyDescent="0.35">
      <c r="A669">
        <v>3</v>
      </c>
      <c r="B669">
        <v>378254</v>
      </c>
      <c r="C669" t="s">
        <v>32</v>
      </c>
      <c r="D669">
        <v>2294</v>
      </c>
      <c r="E669">
        <v>43739</v>
      </c>
    </row>
    <row r="670" spans="1:5" x14ac:dyDescent="0.35">
      <c r="A670">
        <v>2</v>
      </c>
      <c r="B670">
        <v>775311</v>
      </c>
      <c r="C670" t="s">
        <v>32</v>
      </c>
      <c r="D670">
        <v>241</v>
      </c>
      <c r="E670">
        <v>44105</v>
      </c>
    </row>
    <row r="671" spans="1:5" x14ac:dyDescent="0.35">
      <c r="A671">
        <v>4</v>
      </c>
      <c r="B671">
        <v>632477</v>
      </c>
      <c r="C671" t="s">
        <v>32</v>
      </c>
      <c r="D671">
        <v>2665</v>
      </c>
      <c r="E671">
        <v>44136</v>
      </c>
    </row>
    <row r="672" spans="1:5" x14ac:dyDescent="0.35">
      <c r="A672">
        <v>2</v>
      </c>
      <c r="B672">
        <v>482625</v>
      </c>
      <c r="C672" t="s">
        <v>32</v>
      </c>
      <c r="D672">
        <v>1916</v>
      </c>
      <c r="E672">
        <v>43800</v>
      </c>
    </row>
    <row r="673" spans="1:5" x14ac:dyDescent="0.35">
      <c r="A673">
        <v>1</v>
      </c>
      <c r="B673">
        <v>428131</v>
      </c>
      <c r="C673" t="s">
        <v>32</v>
      </c>
      <c r="D673">
        <v>853</v>
      </c>
      <c r="E673">
        <v>44166</v>
      </c>
    </row>
    <row r="674" spans="1:5" x14ac:dyDescent="0.35">
      <c r="A674">
        <v>3</v>
      </c>
      <c r="B674">
        <v>120418</v>
      </c>
      <c r="C674" t="s">
        <v>32</v>
      </c>
      <c r="D674">
        <v>384</v>
      </c>
      <c r="E674">
        <v>43831</v>
      </c>
    </row>
    <row r="675" spans="1:5" x14ac:dyDescent="0.35">
      <c r="A675">
        <v>2</v>
      </c>
      <c r="B675">
        <v>885051</v>
      </c>
      <c r="C675" t="s">
        <v>32</v>
      </c>
      <c r="D675">
        <v>472</v>
      </c>
      <c r="E675">
        <v>44105</v>
      </c>
    </row>
    <row r="676" spans="1:5" x14ac:dyDescent="0.35">
      <c r="A676">
        <v>1</v>
      </c>
      <c r="B676">
        <v>494115</v>
      </c>
      <c r="C676" t="s">
        <v>32</v>
      </c>
      <c r="D676">
        <v>2805</v>
      </c>
      <c r="E676">
        <v>43709</v>
      </c>
    </row>
    <row r="677" spans="1:5" x14ac:dyDescent="0.35">
      <c r="A677">
        <v>4</v>
      </c>
      <c r="B677">
        <v>573970</v>
      </c>
      <c r="C677" t="s">
        <v>32</v>
      </c>
      <c r="D677">
        <v>655</v>
      </c>
      <c r="E677">
        <v>43709</v>
      </c>
    </row>
    <row r="678" spans="1:5" x14ac:dyDescent="0.35">
      <c r="A678">
        <v>5</v>
      </c>
      <c r="B678">
        <v>403071</v>
      </c>
      <c r="C678" t="s">
        <v>32</v>
      </c>
      <c r="D678">
        <v>344</v>
      </c>
      <c r="E678">
        <v>43739</v>
      </c>
    </row>
    <row r="679" spans="1:5" x14ac:dyDescent="0.35">
      <c r="A679">
        <v>2</v>
      </c>
      <c r="B679">
        <v>356550</v>
      </c>
      <c r="C679" t="s">
        <v>32</v>
      </c>
      <c r="D679">
        <v>1808</v>
      </c>
      <c r="E679">
        <v>44136</v>
      </c>
    </row>
    <row r="680" spans="1:5" x14ac:dyDescent="0.35">
      <c r="A680">
        <v>2</v>
      </c>
      <c r="B680">
        <v>638098</v>
      </c>
      <c r="C680" t="s">
        <v>32</v>
      </c>
      <c r="D680">
        <v>1395</v>
      </c>
      <c r="E680">
        <v>44013</v>
      </c>
    </row>
    <row r="681" spans="1:5" x14ac:dyDescent="0.35">
      <c r="A681">
        <v>2</v>
      </c>
      <c r="B681">
        <v>382008</v>
      </c>
      <c r="C681" t="s">
        <v>32</v>
      </c>
      <c r="D681">
        <v>986</v>
      </c>
      <c r="E681">
        <v>44105</v>
      </c>
    </row>
    <row r="682" spans="1:5" x14ac:dyDescent="0.35">
      <c r="A682">
        <v>3</v>
      </c>
      <c r="B682">
        <v>234667</v>
      </c>
      <c r="C682" t="s">
        <v>32</v>
      </c>
      <c r="D682">
        <v>905</v>
      </c>
      <c r="E682">
        <v>44105</v>
      </c>
    </row>
    <row r="683" spans="1:5" x14ac:dyDescent="0.35">
      <c r="A683">
        <v>3</v>
      </c>
      <c r="B683">
        <v>397386</v>
      </c>
      <c r="C683" t="s">
        <v>32</v>
      </c>
      <c r="D683">
        <v>3997.5</v>
      </c>
      <c r="E683">
        <v>43831</v>
      </c>
    </row>
    <row r="684" spans="1:5" x14ac:dyDescent="0.35">
      <c r="A684">
        <v>4</v>
      </c>
      <c r="B684">
        <v>488771</v>
      </c>
      <c r="C684" t="s">
        <v>32</v>
      </c>
      <c r="D684">
        <v>2632</v>
      </c>
      <c r="E684">
        <v>43983</v>
      </c>
    </row>
    <row r="685" spans="1:5" x14ac:dyDescent="0.35">
      <c r="A685">
        <v>3</v>
      </c>
      <c r="B685">
        <v>168032</v>
      </c>
      <c r="C685" t="s">
        <v>32</v>
      </c>
      <c r="D685">
        <v>1190</v>
      </c>
      <c r="E685">
        <v>43983</v>
      </c>
    </row>
    <row r="686" spans="1:5" x14ac:dyDescent="0.35">
      <c r="A686">
        <v>1</v>
      </c>
      <c r="B686">
        <v>135967</v>
      </c>
      <c r="C686" t="s">
        <v>32</v>
      </c>
      <c r="D686">
        <v>604</v>
      </c>
      <c r="E686">
        <v>43983</v>
      </c>
    </row>
    <row r="687" spans="1:5" x14ac:dyDescent="0.35">
      <c r="A687">
        <v>3</v>
      </c>
      <c r="B687">
        <v>899629</v>
      </c>
      <c r="C687" t="s">
        <v>32</v>
      </c>
      <c r="D687">
        <v>660</v>
      </c>
      <c r="E687">
        <v>43709</v>
      </c>
    </row>
    <row r="688" spans="1:5" x14ac:dyDescent="0.35">
      <c r="A688">
        <v>1</v>
      </c>
      <c r="B688">
        <v>617339</v>
      </c>
      <c r="C688" t="s">
        <v>32</v>
      </c>
      <c r="D688">
        <v>410</v>
      </c>
      <c r="E688">
        <v>44105</v>
      </c>
    </row>
    <row r="689" spans="1:5" x14ac:dyDescent="0.35">
      <c r="A689">
        <v>5</v>
      </c>
      <c r="B689">
        <v>814769</v>
      </c>
      <c r="C689" t="s">
        <v>32</v>
      </c>
      <c r="D689">
        <v>2605</v>
      </c>
      <c r="E689">
        <v>43770</v>
      </c>
    </row>
    <row r="690" spans="1:5" x14ac:dyDescent="0.35">
      <c r="A690">
        <v>3</v>
      </c>
      <c r="B690">
        <v>758487</v>
      </c>
      <c r="C690" t="s">
        <v>32</v>
      </c>
      <c r="D690">
        <v>1013</v>
      </c>
      <c r="E690">
        <v>44166</v>
      </c>
    </row>
    <row r="691" spans="1:5" x14ac:dyDescent="0.35">
      <c r="A691">
        <v>1</v>
      </c>
      <c r="B691">
        <v>674043</v>
      </c>
      <c r="C691" t="s">
        <v>32</v>
      </c>
      <c r="D691">
        <v>1575</v>
      </c>
      <c r="E691">
        <v>43862</v>
      </c>
    </row>
    <row r="692" spans="1:5" x14ac:dyDescent="0.35">
      <c r="A692">
        <v>1</v>
      </c>
      <c r="B692">
        <v>349645</v>
      </c>
      <c r="C692" t="s">
        <v>32</v>
      </c>
      <c r="D692">
        <v>606</v>
      </c>
      <c r="E692">
        <v>43922</v>
      </c>
    </row>
    <row r="693" spans="1:5" x14ac:dyDescent="0.35">
      <c r="A693">
        <v>4</v>
      </c>
      <c r="B693">
        <v>233911</v>
      </c>
      <c r="C693" t="s">
        <v>32</v>
      </c>
      <c r="D693">
        <v>2460</v>
      </c>
      <c r="E693">
        <v>44013</v>
      </c>
    </row>
    <row r="694" spans="1:5" x14ac:dyDescent="0.35">
      <c r="A694">
        <v>2</v>
      </c>
      <c r="B694">
        <v>867907</v>
      </c>
      <c r="C694" t="s">
        <v>32</v>
      </c>
      <c r="D694">
        <v>269</v>
      </c>
      <c r="E694">
        <v>43739</v>
      </c>
    </row>
    <row r="695" spans="1:5" x14ac:dyDescent="0.35">
      <c r="A695">
        <v>2</v>
      </c>
      <c r="B695">
        <v>752353</v>
      </c>
      <c r="C695" t="s">
        <v>32</v>
      </c>
      <c r="D695">
        <v>2536</v>
      </c>
      <c r="E695">
        <v>43770</v>
      </c>
    </row>
    <row r="696" spans="1:5" x14ac:dyDescent="0.35">
      <c r="A696">
        <v>1</v>
      </c>
      <c r="B696">
        <v>600167</v>
      </c>
      <c r="C696" t="s">
        <v>32</v>
      </c>
      <c r="D696">
        <v>500</v>
      </c>
      <c r="E696">
        <v>43891</v>
      </c>
    </row>
    <row r="697" spans="1:5" x14ac:dyDescent="0.35">
      <c r="A697">
        <v>3</v>
      </c>
      <c r="B697">
        <v>853295</v>
      </c>
      <c r="C697" t="s">
        <v>32</v>
      </c>
      <c r="D697">
        <v>2826</v>
      </c>
      <c r="E697">
        <v>43952</v>
      </c>
    </row>
    <row r="698" spans="1:5" x14ac:dyDescent="0.35">
      <c r="A698">
        <v>2</v>
      </c>
      <c r="B698">
        <v>253981</v>
      </c>
      <c r="C698" t="s">
        <v>32</v>
      </c>
      <c r="D698">
        <v>663</v>
      </c>
      <c r="E698">
        <v>44075</v>
      </c>
    </row>
    <row r="699" spans="1:5" x14ac:dyDescent="0.35">
      <c r="A699">
        <v>4</v>
      </c>
      <c r="B699">
        <v>208456</v>
      </c>
      <c r="C699" t="s">
        <v>32</v>
      </c>
      <c r="D699">
        <v>2574</v>
      </c>
      <c r="E699">
        <v>43770</v>
      </c>
    </row>
    <row r="700" spans="1:5" x14ac:dyDescent="0.35">
      <c r="A700">
        <v>4</v>
      </c>
      <c r="B700">
        <v>727940</v>
      </c>
      <c r="C700" t="s">
        <v>32</v>
      </c>
      <c r="D700">
        <v>2438</v>
      </c>
      <c r="E700">
        <v>43800</v>
      </c>
    </row>
    <row r="701" spans="1:5" x14ac:dyDescent="0.35">
      <c r="A701">
        <v>4</v>
      </c>
      <c r="B701">
        <v>414628</v>
      </c>
      <c r="C701" t="s">
        <v>32</v>
      </c>
      <c r="D701">
        <v>914</v>
      </c>
      <c r="E701">
        <v>44166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F74A-AEAB-4095-A26E-3970F92EB55B}">
  <dimension ref="A1:E7"/>
  <sheetViews>
    <sheetView zoomScale="175" zoomScaleNormal="175" workbookViewId="0">
      <selection activeCell="E5" sqref="E5"/>
    </sheetView>
  </sheetViews>
  <sheetFormatPr defaultColWidth="15.26953125" defaultRowHeight="14.5" x14ac:dyDescent="0.35"/>
  <cols>
    <col min="2" max="2" width="30.26953125" bestFit="1" customWidth="1"/>
    <col min="5" max="5" width="20.1796875" customWidth="1"/>
  </cols>
  <sheetData>
    <row r="1" spans="1:5" x14ac:dyDescent="0.35">
      <c r="A1" t="s">
        <v>0</v>
      </c>
      <c r="B1" t="s">
        <v>1</v>
      </c>
    </row>
    <row r="2" spans="1:5" x14ac:dyDescent="0.35">
      <c r="A2">
        <v>9934</v>
      </c>
      <c r="B2" t="s">
        <v>3</v>
      </c>
      <c r="D2" t="s">
        <v>33</v>
      </c>
    </row>
    <row r="3" spans="1:5" x14ac:dyDescent="0.35">
      <c r="A3">
        <v>7418</v>
      </c>
      <c r="B3" t="s">
        <v>5</v>
      </c>
      <c r="D3" t="s">
        <v>1</v>
      </c>
      <c r="E3" t="str">
        <f>_xlfn.XLOOKUP("w*",B2:B7,B2:B7,,2)</f>
        <v>Wholesome Foods</v>
      </c>
    </row>
    <row r="4" spans="1:5" x14ac:dyDescent="0.35">
      <c r="A4">
        <v>5399</v>
      </c>
      <c r="B4" t="s">
        <v>7</v>
      </c>
      <c r="E4" t="str">
        <f>_xlfn.XLOOKUP("A*",B2:B7,B2:B7,,2)</f>
        <v>ABC Groceries</v>
      </c>
    </row>
    <row r="5" spans="1:5" x14ac:dyDescent="0.35">
      <c r="A5">
        <v>7997</v>
      </c>
      <c r="B5" t="s">
        <v>9</v>
      </c>
    </row>
    <row r="6" spans="1:5" x14ac:dyDescent="0.35">
      <c r="A6">
        <v>7630</v>
      </c>
      <c r="B6" t="s">
        <v>11</v>
      </c>
    </row>
    <row r="7" spans="1:5" x14ac:dyDescent="0.35">
      <c r="A7">
        <v>2548</v>
      </c>
      <c r="B7" t="s">
        <v>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Vlookup Exact Match</vt:lpstr>
      <vt:lpstr>Vlookup Make Table</vt:lpstr>
      <vt:lpstr>Vlookup Closest Match</vt:lpstr>
      <vt:lpstr>Vlookup across sheets 1</vt:lpstr>
      <vt:lpstr>Vlookup across sheets 2</vt:lpstr>
      <vt:lpstr>Hlookup</vt:lpstr>
      <vt:lpstr>Xlookup</vt:lpstr>
      <vt:lpstr>Xlookup Return multiple values</vt:lpstr>
      <vt:lpstr> Xlookup Wildcard Match</vt:lpstr>
      <vt:lpstr>Xlookup Search mode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Kevin Stratvert</dc:creator>
  <cp:keywords/>
  <dc:description/>
  <cp:lastModifiedBy>Mutiu Adesokan</cp:lastModifiedBy>
  <cp:revision/>
  <dcterms:created xsi:type="dcterms:W3CDTF">2021-03-09T21:19:02Z</dcterms:created>
  <dcterms:modified xsi:type="dcterms:W3CDTF">2024-01-15T10:01:53Z</dcterms:modified>
  <cp:category/>
  <cp:contentStatus/>
</cp:coreProperties>
</file>