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OneDrive\Desktop\Amazon\"/>
    </mc:Choice>
  </mc:AlternateContent>
  <bookViews>
    <workbookView xWindow="0" yWindow="0" windowWidth="16410" windowHeight="7425" tabRatio="566" firstSheet="8" activeTab="8"/>
  </bookViews>
  <sheets>
    <sheet name="Sheet1" sheetId="2" r:id="rId1"/>
    <sheet name="Sheet2" sheetId="3" r:id="rId2"/>
    <sheet name="Sheet3" sheetId="4" r:id="rId3"/>
    <sheet name="Sheet4" sheetId="5" r:id="rId4"/>
    <sheet name="Sheet5" sheetId="6" r:id="rId5"/>
    <sheet name="Sheet6" sheetId="7" r:id="rId6"/>
    <sheet name="Sheet7" sheetId="8" r:id="rId7"/>
    <sheet name="Sheet8" sheetId="11" r:id="rId8"/>
    <sheet name="Sheet9" sheetId="10" r:id="rId9"/>
    <sheet name="Sheet10" sheetId="12" r:id="rId10"/>
    <sheet name="Sheet12" sheetId="14" r:id="rId11"/>
    <sheet name="Sheet13" sheetId="15" r:id="rId12"/>
    <sheet name="Sheet14" sheetId="16" r:id="rId13"/>
    <sheet name="amazon" sheetId="1" r:id="rId14"/>
    <sheet name="DASHBOARD" sheetId="20" r:id="rId15"/>
  </sheets>
  <definedNames>
    <definedName name="Slicer_category">#N/A</definedName>
    <definedName name="Slicer_Price_Range">#N/A</definedName>
    <definedName name="Slicer_product_name">#N/A</definedName>
  </definedNames>
  <calcPr calcId="152511"/>
  <pivotCaches>
    <pivotCache cacheId="22"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Lst>
</workbook>
</file>

<file path=xl/calcChain.xml><?xml version="1.0" encoding="utf-8"?>
<calcChain xmlns="http://schemas.openxmlformats.org/spreadsheetml/2006/main">
  <c r="U2" i="1" l="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2"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alcChain>
</file>

<file path=xl/sharedStrings.xml><?xml version="1.0" encoding="utf-8"?>
<sst xmlns="http://schemas.openxmlformats.org/spreadsheetml/2006/main" count="21261" uniqueCount="13111">
  <si>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</si>
  <si>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</si>
  <si>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</si>
  <si>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</si>
  <si>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</si>
  <si>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</si>
  <si>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</si>
  <si>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</si>
  <si>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</si>
  <si>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</si>
  <si>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</si>
  <si>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</si>
  <si>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</si>
  <si>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</si>
  <si>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</si>
  <si>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</si>
  <si>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</si>
  <si>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</si>
  <si>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</si>
  <si>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</si>
  <si>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</si>
  <si>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</si>
  <si>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</si>
  <si>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</si>
  <si>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</si>
  <si>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</si>
  <si>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</si>
  <si>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</si>
  <si>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</si>
  <si>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</si>
  <si>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</si>
  <si>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</si>
  <si>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</si>
  <si>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</si>
  <si>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</si>
  <si>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</si>
  <si>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</si>
  <si>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</si>
  <si>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</si>
  <si>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</si>
  <si>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</si>
  <si>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</si>
  <si>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</si>
  <si>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</si>
  <si>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</si>
  <si>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</si>
  <si>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</si>
  <si>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</si>
  <si>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</si>
  <si>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</si>
  <si>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</si>
  <si>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</si>
  <si>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</si>
  <si>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</si>
  <si>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</si>
  <si>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</si>
  <si>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</si>
  <si>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</si>
  <si>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</si>
  <si>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</si>
  <si>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</si>
  <si>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</si>
  <si>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</si>
  <si>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</si>
  <si>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</si>
  <si>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</si>
  <si>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</si>
  <si>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</si>
  <si>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</si>
  <si>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</si>
  <si>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</si>
  <si>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</si>
  <si>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</si>
  <si>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</si>
  <si>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</si>
  <si>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</si>
  <si>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</si>
  <si>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</si>
  <si>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</si>
  <si>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</si>
  <si>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</si>
  <si>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</si>
  <si>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</si>
  <si>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</si>
  <si>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</si>
  <si>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</si>
  <si>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</si>
  <si>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</si>
  <si>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</si>
  <si>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</si>
  <si>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</si>
  <si>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</si>
  <si>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</si>
  <si>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</si>
  <si>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</si>
  <si>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</si>
  <si>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</si>
  <si>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</si>
  <si>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</si>
  <si>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</si>
  <si>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</si>
  <si>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</si>
  <si>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</si>
  <si>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</si>
  <si>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</si>
  <si>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</si>
  <si>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</si>
  <si>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</si>
  <si>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</si>
  <si>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</si>
  <si>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</si>
  <si>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</si>
  <si>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</si>
  <si>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</si>
  <si>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</si>
  <si>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</si>
  <si>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</si>
  <si>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</si>
  <si>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</si>
  <si>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</si>
  <si>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</si>
  <si>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</si>
  <si>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</si>
  <si>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</si>
  <si>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</si>
  <si>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</si>
  <si>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</si>
  <si>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</si>
  <si>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</si>
  <si>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</si>
  <si>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</si>
  <si>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</si>
  <si>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</si>
  <si>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</si>
  <si>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</si>
  <si>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</si>
  <si>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</si>
  <si>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</si>
  <si>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</si>
  <si>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</si>
  <si>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</si>
  <si>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</si>
  <si>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</si>
  <si>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</si>
  <si>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</si>
  <si>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</si>
  <si>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</si>
  <si>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</si>
  <si>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</si>
  <si>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</si>
  <si>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</si>
  <si>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</si>
  <si>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</si>
  <si>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</si>
  <si>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</si>
  <si>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</si>
  <si>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</si>
  <si>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</si>
  <si>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</si>
  <si>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</si>
  <si>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</si>
  <si>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</si>
  <si>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</si>
  <si>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</si>
  <si>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</si>
  <si>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</si>
  <si>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</si>
  <si>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</si>
  <si>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</si>
  <si>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</si>
  <si>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</si>
  <si>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</si>
  <si>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</si>
  <si>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</si>
  <si>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</si>
  <si>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</si>
  <si>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</si>
  <si>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</si>
  <si>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</si>
  <si>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</si>
  <si>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</si>
  <si>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</si>
  <si>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</si>
  <si>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</si>
  <si>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</si>
  <si>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</si>
  <si>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</si>
  <si>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</si>
  <si>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</si>
  <si>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</si>
  <si>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</si>
  <si>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</si>
  <si>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</si>
  <si>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</si>
  <si>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</si>
  <si>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</si>
  <si>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</si>
  <si>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</si>
  <si>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</si>
  <si>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</si>
  <si>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</si>
  <si>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</si>
  <si>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</si>
  <si>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</si>
  <si>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</si>
  <si>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</si>
  <si>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</si>
  <si>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</si>
  <si>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</si>
  <si>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</si>
  <si>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</si>
  <si>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</si>
  <si>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</si>
  <si>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</si>
  <si>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</si>
  <si>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</si>
  <si>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</si>
  <si>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</si>
  <si>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</si>
  <si>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</si>
  <si>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</si>
  <si>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</si>
  <si>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</si>
  <si>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</si>
  <si>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</si>
  <si>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</si>
  <si>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</si>
  <si>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</si>
  <si>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</si>
  <si>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</si>
  <si>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</si>
  <si>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</si>
  <si>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</si>
  <si>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</si>
  <si>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</si>
  <si>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</si>
  <si>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</si>
  <si>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</si>
  <si>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</si>
  <si>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</si>
  <si>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</si>
  <si>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</si>
  <si>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</si>
  <si>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</si>
  <si>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</si>
  <si>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</si>
  <si>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</si>
  <si>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</si>
  <si>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</si>
  <si>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</si>
  <si>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</si>
  <si>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</si>
  <si>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</si>
  <si>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</si>
  <si>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</si>
  <si>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</si>
  <si>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</si>
  <si>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</si>
  <si>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</si>
  <si>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</si>
  <si>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</si>
  <si>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</si>
  <si>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</si>
  <si>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</si>
  <si>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</si>
  <si>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</si>
  <si>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</si>
  <si>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</si>
  <si>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</si>
  <si>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</si>
  <si>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</si>
  <si>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</si>
  <si>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</si>
  <si>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</si>
  <si>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</si>
  <si>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</si>
  <si>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</si>
  <si>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</si>
  <si>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</si>
  <si>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</si>
  <si>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</si>
  <si>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</si>
  <si>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</si>
  <si>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</si>
  <si>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</si>
  <si>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</si>
  <si>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</si>
  <si>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</si>
  <si>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</si>
  <si>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</si>
  <si>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</si>
  <si>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</si>
  <si>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</si>
  <si>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</si>
  <si>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</si>
  <si>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</si>
  <si>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</si>
  <si>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</si>
  <si>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</si>
  <si>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</si>
  <si>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</si>
  <si>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</si>
  <si>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</si>
  <si>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</si>
  <si>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</si>
  <si>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</si>
  <si>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</si>
  <si>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</si>
  <si>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</si>
  <si>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</si>
  <si>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</si>
  <si>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</si>
  <si>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</si>
  <si>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</si>
  <si>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</si>
  <si>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</si>
  <si>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</si>
  <si>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</si>
  <si>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</si>
  <si>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</si>
  <si>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</si>
  <si>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</si>
  <si>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</si>
  <si>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</si>
  <si>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</si>
  <si>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</si>
  <si>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</si>
  <si>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</si>
  <si>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</si>
  <si>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</si>
  <si>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</si>
  <si>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</si>
  <si>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</si>
  <si>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</si>
  <si>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</si>
  <si>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</si>
  <si>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</si>
  <si>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</si>
  <si>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</si>
  <si>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</si>
  <si>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</si>
  <si>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</si>
  <si>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</si>
  <si>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</si>
  <si>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</si>
  <si>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</si>
  <si>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</si>
  <si>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</si>
  <si>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</si>
  <si>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</si>
  <si>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</si>
  <si>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</si>
  <si>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</si>
  <si>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</si>
  <si>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</si>
  <si>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</si>
  <si>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</si>
  <si>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</si>
  <si>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</si>
  <si>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</si>
  <si>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</si>
  <si>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</si>
  <si>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</si>
  <si>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</si>
  <si>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</si>
  <si>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</si>
  <si>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</si>
  <si>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</si>
  <si>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</si>
  <si>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</si>
  <si>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</si>
  <si>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</si>
  <si>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</si>
  <si>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</si>
  <si>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</si>
  <si>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</si>
  <si>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</si>
  <si>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</si>
  <si>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</si>
  <si>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</si>
  <si>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</si>
  <si>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</si>
  <si>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</si>
  <si>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</si>
  <si>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</si>
  <si>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</si>
  <si>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</si>
  <si>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</si>
  <si>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</si>
  <si>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</si>
  <si>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</si>
  <si>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</si>
  <si>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</si>
  <si>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</si>
  <si>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</si>
  <si>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</si>
  <si>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</si>
  <si>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</si>
  <si>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</si>
  <si>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</si>
  <si>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</si>
  <si>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</si>
  <si>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</si>
  <si>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</si>
  <si>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</si>
  <si>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</si>
  <si>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</si>
  <si>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</si>
  <si>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</si>
  <si>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</si>
  <si>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</si>
  <si>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</si>
  <si>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</si>
  <si>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</si>
  <si>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</si>
  <si>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</si>
  <si>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</si>
  <si>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</si>
  <si>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</si>
  <si>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</si>
  <si>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</si>
  <si>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</si>
  <si>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</si>
  <si>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</si>
  <si>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</si>
  <si>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</si>
  <si>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</si>
  <si>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</si>
  <si>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</si>
  <si>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</si>
  <si>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</si>
  <si>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</si>
  <si>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</si>
  <si>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</si>
  <si>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</si>
  <si>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</si>
  <si>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</si>
  <si>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</si>
  <si>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</si>
  <si>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</si>
  <si>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</si>
  <si>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</si>
  <si>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</si>
  <si>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</si>
  <si>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</si>
  <si>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</si>
  <si>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</si>
  <si>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</si>
  <si>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</si>
  <si>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</si>
  <si>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</si>
  <si>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</si>
  <si>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</si>
  <si>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</si>
  <si>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</si>
  <si>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</si>
  <si>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</si>
  <si>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</si>
  <si>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</si>
  <si>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</si>
  <si>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</si>
  <si>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</si>
  <si>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</si>
  <si>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</si>
  <si>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</si>
  <si>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</si>
  <si>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</si>
  <si>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</si>
  <si>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</si>
  <si>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</si>
  <si>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</si>
  <si>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</si>
  <si>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</si>
  <si>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</si>
  <si>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</si>
  <si>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</si>
  <si>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</si>
  <si>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</si>
  <si>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</si>
  <si>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</si>
  <si>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</si>
  <si>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</si>
  <si>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</si>
  <si>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</si>
  <si>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</si>
  <si>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</si>
  <si>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</si>
  <si>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</si>
  <si>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</si>
  <si>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</si>
  <si>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</si>
  <si>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</si>
  <si>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</si>
  <si>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</si>
  <si>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</si>
  <si>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</si>
  <si>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</si>
  <si>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</si>
  <si>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</si>
  <si>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</si>
  <si>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</si>
  <si>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</si>
  <si>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</si>
  <si>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</si>
  <si>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</si>
  <si>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</si>
  <si>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</si>
  <si>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</si>
  <si>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</si>
  <si>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</si>
  <si>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</si>
  <si>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</si>
  <si>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</si>
  <si>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</si>
  <si>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</si>
  <si>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</si>
  <si>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</si>
  <si>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</si>
  <si>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</si>
  <si>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</si>
  <si>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</si>
  <si>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</si>
  <si>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</si>
  <si>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</si>
  <si>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</si>
  <si>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</si>
  <si>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</si>
  <si>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</si>
  <si>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</si>
  <si>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</si>
  <si>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</si>
  <si>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</si>
  <si>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</si>
  <si>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</si>
  <si>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</si>
  <si>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</si>
  <si>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</si>
  <si>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</si>
  <si>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</si>
  <si>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</si>
  <si>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</si>
  <si>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</si>
  <si>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</si>
  <si>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</si>
  <si>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</si>
  <si>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</si>
  <si>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</si>
  <si>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</si>
  <si>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</si>
  <si>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</si>
  <si>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</si>
  <si>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</si>
  <si>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</si>
  <si>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</si>
  <si>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</si>
  <si>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</si>
  <si>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</si>
  <si>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</si>
  <si>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</si>
  <si>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</si>
  <si>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</si>
  <si>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</si>
  <si>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</si>
  <si>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</si>
  <si>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</si>
  <si>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</si>
  <si>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</si>
  <si>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</si>
  <si>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</si>
  <si>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</si>
  <si>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</si>
  <si>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</si>
  <si>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</si>
  <si>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</si>
  <si>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</si>
  <si>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</si>
  <si>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</si>
  <si>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</si>
  <si>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</si>
  <si>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</si>
  <si>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</si>
  <si>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</si>
  <si>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</si>
  <si>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</si>
  <si>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</si>
  <si>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</si>
  <si>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</si>
  <si>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</si>
  <si>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</si>
  <si>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</si>
  <si>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</si>
  <si>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</si>
  <si>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</si>
  <si>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</si>
  <si>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</si>
  <si>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</si>
  <si>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</si>
  <si>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</si>
  <si>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</si>
  <si>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</si>
  <si>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</si>
  <si>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</si>
  <si>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</si>
  <si>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</si>
  <si>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</si>
  <si>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</si>
  <si>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</si>
  <si>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</si>
  <si>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</si>
  <si>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</si>
  <si>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</si>
  <si>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</si>
  <si>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</si>
  <si>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</si>
  <si>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</si>
  <si>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</si>
  <si>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</si>
  <si>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</si>
  <si>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</si>
  <si>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</si>
  <si>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</si>
  <si>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</si>
  <si>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</si>
  <si>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</si>
  <si>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</si>
  <si>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</si>
  <si>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</si>
  <si>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</si>
  <si>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</si>
  <si>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</si>
  <si>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</si>
  <si>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</si>
  <si>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</si>
  <si>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</si>
  <si>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</si>
  <si>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</si>
  <si>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</si>
  <si>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</si>
  <si>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</si>
  <si>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</si>
  <si>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</si>
  <si>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</si>
  <si>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</si>
  <si>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</si>
  <si>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</si>
  <si>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</si>
  <si>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</si>
  <si>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</si>
  <si>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</si>
  <si>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</si>
  <si>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</si>
  <si>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</si>
  <si>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</si>
  <si>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</si>
  <si>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</si>
  <si>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</si>
  <si>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</si>
  <si>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</si>
  <si>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</si>
  <si>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</si>
  <si>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</si>
  <si>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</si>
  <si>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</si>
  <si>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</si>
  <si>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</si>
  <si>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</si>
  <si>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</si>
  <si>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</si>
  <si>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</si>
  <si>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</si>
  <si>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</si>
  <si>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</si>
  <si>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</si>
  <si>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</si>
  <si>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</si>
  <si>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</si>
  <si>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</si>
  <si>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</si>
  <si>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</si>
  <si>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</si>
  <si>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</si>
  <si>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</si>
  <si>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</si>
  <si>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</si>
  <si>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</si>
  <si>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</si>
  <si>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</si>
  <si>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</si>
  <si>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</si>
  <si>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</si>
  <si>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</si>
  <si>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</si>
  <si>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</si>
  <si>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</si>
  <si>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</si>
  <si>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</si>
  <si>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</si>
  <si>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</si>
  <si>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</si>
  <si>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</si>
  <si>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</si>
  <si>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</si>
  <si>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</si>
  <si>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</si>
  <si>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</si>
  <si>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</si>
  <si>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</si>
  <si>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</si>
  <si>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</si>
  <si>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</si>
  <si>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</si>
  <si>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</si>
  <si>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</si>
  <si>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</si>
  <si>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</si>
  <si>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</si>
  <si>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</si>
  <si>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</si>
  <si>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</si>
  <si>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</si>
  <si>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</si>
  <si>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</si>
  <si>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</si>
  <si>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</si>
  <si>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</si>
  <si>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</si>
  <si>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</si>
  <si>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</si>
  <si>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</si>
  <si>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</si>
  <si>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</si>
  <si>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</si>
  <si>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</si>
  <si>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</si>
  <si>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</si>
  <si>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</si>
  <si>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</si>
  <si>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</si>
  <si>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</si>
  <si>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</si>
  <si>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</si>
  <si>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</si>
  <si>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</si>
  <si>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</si>
  <si>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</si>
  <si>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</si>
  <si>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</si>
  <si>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</si>
  <si>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</si>
  <si>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</si>
  <si>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</si>
  <si>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</si>
  <si>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</si>
  <si>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</si>
  <si>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</si>
  <si>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</si>
  <si>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</si>
  <si>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</si>
  <si>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</si>
  <si>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</si>
  <si>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</si>
  <si>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</si>
  <si>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</si>
  <si>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</si>
  <si>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</si>
  <si>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</si>
  <si>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</si>
  <si>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</si>
  <si>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</si>
  <si>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</si>
  <si>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</si>
  <si>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</si>
  <si>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</si>
  <si>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</si>
  <si>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</si>
  <si>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</si>
  <si>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</si>
  <si>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</si>
  <si>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</si>
  <si>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</si>
  <si>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</si>
  <si>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</si>
  <si>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</si>
  <si>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</si>
  <si>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</si>
  <si>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</si>
  <si>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</si>
  <si>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</si>
  <si>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</si>
  <si>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</si>
  <si>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</si>
  <si>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</si>
  <si>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</si>
  <si>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</si>
  <si>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</si>
  <si>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</si>
  <si>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</si>
  <si>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</si>
  <si>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</si>
  <si>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</si>
  <si>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</si>
  <si>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</si>
  <si>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</si>
  <si>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</si>
  <si>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</si>
  <si>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</si>
  <si>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</si>
  <si>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</si>
  <si>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</si>
  <si>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</si>
  <si>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</si>
  <si>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</si>
  <si>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</si>
  <si>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</si>
  <si>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</si>
  <si>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</si>
  <si>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</si>
  <si>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</si>
  <si>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</si>
  <si>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</si>
  <si>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</si>
  <si>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</si>
  <si>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</si>
  <si>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</si>
  <si>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</si>
  <si>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</si>
  <si>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</si>
  <si>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</si>
  <si>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</si>
  <si>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</si>
  <si>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</si>
  <si>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</si>
  <si>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</si>
  <si>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</si>
  <si>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</si>
  <si>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</si>
  <si>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</si>
  <si>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</si>
  <si>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</si>
  <si>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</si>
  <si>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</si>
  <si>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</si>
  <si>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</si>
  <si>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</si>
  <si>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</si>
  <si>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</si>
  <si>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</si>
  <si>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</si>
  <si>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</si>
  <si>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</si>
  <si>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</si>
  <si>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</si>
  <si>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</si>
  <si>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</si>
  <si>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</si>
  <si>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</si>
  <si>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</si>
  <si>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</si>
  <si>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</si>
  <si>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</si>
  <si>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</si>
  <si>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</si>
  <si>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</si>
  <si>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</si>
  <si>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</si>
  <si>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</si>
  <si>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</si>
  <si>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</si>
  <si>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</si>
  <si>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</si>
  <si>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</si>
  <si>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</si>
  <si>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</si>
  <si>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</si>
  <si>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</si>
  <si>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</si>
  <si>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</si>
  <si>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</si>
  <si>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</si>
  <si>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</si>
  <si>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</si>
  <si>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</si>
  <si>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</si>
  <si>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</si>
  <si>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</si>
  <si>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</si>
  <si>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</si>
  <si>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</si>
  <si>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</si>
  <si>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</si>
  <si>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</si>
  <si>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</si>
  <si>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</si>
  <si>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</si>
  <si>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</si>
  <si>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</si>
  <si>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</si>
  <si>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</si>
  <si>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</si>
  <si>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</si>
  <si>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</si>
  <si>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</si>
  <si>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</si>
  <si>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</si>
  <si>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</si>
  <si>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</si>
  <si>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</si>
  <si>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</si>
  <si>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</si>
  <si>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</si>
  <si>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</si>
  <si>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</si>
  <si>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</si>
  <si>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</si>
  <si>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</si>
  <si>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</si>
  <si>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</si>
  <si>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</si>
  <si>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</si>
  <si>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</si>
  <si>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</si>
  <si>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</si>
  <si>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</si>
  <si>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</si>
  <si>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</si>
  <si>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</si>
  <si>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</si>
  <si>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</si>
  <si>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</si>
  <si>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</si>
  <si>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</si>
  <si>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</si>
  <si>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</si>
  <si>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</si>
  <si>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</si>
  <si>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</si>
  <si>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</si>
  <si>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</si>
  <si>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</si>
  <si>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</si>
  <si>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</si>
  <si>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</si>
  <si>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</si>
  <si>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</si>
  <si>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</si>
  <si>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</si>
  <si>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</si>
  <si>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</si>
  <si>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</si>
  <si>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</si>
  <si>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</si>
  <si>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</si>
  <si>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</si>
  <si>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</si>
  <si>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</si>
  <si>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</si>
  <si>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</si>
  <si>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</si>
  <si>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</si>
  <si>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</si>
  <si>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</si>
  <si>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</si>
  <si>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</si>
  <si>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</si>
  <si>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</si>
  <si>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</si>
  <si>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</si>
  <si>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</si>
  <si>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</si>
  <si>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</si>
  <si>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</si>
  <si>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</si>
  <si>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</si>
  <si>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</si>
  <si>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</si>
  <si>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</si>
  <si>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</si>
  <si>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</si>
  <si>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</si>
  <si>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</si>
  <si>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</si>
  <si>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</si>
  <si>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</si>
  <si>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</si>
  <si>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</si>
  <si>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</si>
  <si>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</si>
  <si>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</si>
  <si>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</si>
  <si>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</si>
  <si>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</si>
  <si>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</si>
  <si>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</si>
  <si>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</si>
  <si>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</si>
  <si>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</si>
  <si>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</si>
  <si>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</si>
  <si>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</si>
  <si>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</si>
  <si>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</si>
  <si>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</si>
  <si>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</si>
  <si>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</si>
  <si>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</si>
  <si>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</si>
  <si>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</si>
  <si>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</si>
  <si>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</si>
  <si>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</si>
  <si>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</si>
  <si>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</si>
  <si>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</si>
  <si>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</si>
  <si>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</si>
  <si>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</si>
  <si>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</si>
  <si>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</si>
  <si>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</si>
  <si>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</si>
  <si>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</si>
  <si>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</si>
  <si>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</si>
  <si>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</si>
  <si>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</si>
  <si>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</si>
  <si>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</si>
  <si>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</si>
  <si>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</si>
  <si>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</si>
  <si>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</si>
  <si>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</si>
  <si>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</si>
  <si>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</si>
  <si>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</si>
  <si>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</si>
  <si>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</si>
  <si>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</si>
  <si>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</si>
  <si>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</si>
  <si>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</si>
  <si>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</si>
  <si>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</si>
  <si>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</si>
  <si>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</si>
  <si>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</si>
  <si>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</si>
  <si>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</si>
  <si>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</si>
  <si>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</si>
  <si>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</si>
  <si>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</si>
  <si>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</si>
  <si>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</si>
  <si>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</si>
  <si>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</si>
  <si>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</si>
  <si>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</si>
  <si>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</si>
  <si>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</si>
  <si>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</si>
  <si>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</si>
  <si>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</si>
  <si>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</si>
  <si>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</si>
  <si>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</si>
  <si>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</si>
  <si>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</si>
  <si>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</si>
  <si>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</si>
  <si>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</si>
  <si>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</si>
  <si>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</si>
  <si>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</si>
  <si>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</si>
  <si>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</si>
  <si>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</si>
  <si>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</si>
  <si>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</si>
  <si>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</si>
  <si>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</si>
  <si>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</si>
  <si>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</si>
  <si>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</si>
  <si>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</si>
  <si>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</si>
  <si>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</si>
  <si>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</si>
  <si>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</si>
  <si>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</si>
  <si>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</si>
  <si>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</si>
  <si>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</si>
  <si>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</si>
  <si>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</si>
  <si>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</si>
  <si>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</si>
  <si>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</si>
  <si>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</si>
  <si>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</si>
  <si>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</si>
  <si>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</si>
  <si>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</si>
  <si>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</si>
  <si>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</si>
  <si>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</si>
  <si>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</si>
  <si>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</si>
  <si>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</si>
  <si>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</si>
  <si>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</si>
  <si>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</si>
  <si>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</si>
  <si>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</si>
  <si>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</si>
  <si>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</si>
  <si>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</si>
  <si>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</si>
  <si>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</si>
  <si>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</si>
  <si>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</si>
  <si>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</si>
  <si>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</si>
  <si>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</si>
  <si>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</si>
  <si>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</si>
  <si>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</si>
  <si>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</si>
  <si>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</si>
  <si>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</si>
  <si>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</si>
  <si>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</si>
  <si>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</si>
  <si>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</si>
  <si>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</si>
  <si>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</si>
  <si>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</si>
  <si>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</si>
  <si>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</si>
  <si>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</si>
  <si>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</si>
  <si>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</si>
  <si>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</si>
  <si>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</si>
  <si>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</si>
  <si>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</si>
  <si>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</si>
  <si>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</si>
  <si>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</si>
  <si>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</si>
  <si>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</si>
  <si>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</si>
  <si>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</si>
  <si>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</si>
  <si>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</si>
  <si>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</si>
  <si>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</si>
  <si>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</si>
  <si>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</si>
  <si>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</si>
  <si>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</si>
  <si>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</si>
  <si>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</si>
  <si>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</si>
  <si>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</si>
  <si>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</si>
  <si>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</si>
  <si>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</si>
  <si>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</si>
  <si>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</si>
  <si>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</si>
  <si>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</si>
  <si>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</si>
  <si>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</si>
  <si>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</si>
  <si>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</si>
  <si>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</si>
  <si>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</si>
  <si>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</si>
  <si>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</si>
  <si>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</si>
  <si>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</si>
  <si>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</si>
  <si>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</si>
  <si>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</si>
  <si>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</si>
  <si>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</si>
  <si>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</si>
  <si>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</si>
  <si>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</si>
  <si>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</si>
  <si>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</si>
  <si>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</si>
  <si>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</si>
  <si>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</si>
  <si>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</si>
  <si>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</si>
  <si>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</si>
  <si>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</si>
  <si>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</si>
  <si>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</si>
  <si>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</si>
  <si>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</si>
  <si>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</si>
  <si>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</si>
  <si>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</si>
  <si>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</si>
  <si>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</si>
  <si>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</si>
  <si>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</si>
  <si>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</si>
  <si>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</si>
  <si>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</si>
  <si>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</si>
  <si>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</si>
  <si>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</si>
  <si>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</si>
  <si>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</si>
  <si>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</si>
  <si>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</si>
  <si>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</si>
  <si>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</si>
  <si>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</si>
  <si>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</si>
  <si>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</si>
  <si>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</si>
  <si>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</si>
  <si>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</si>
  <si>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</si>
  <si>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</si>
  <si>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</si>
  <si>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</si>
  <si>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</si>
  <si>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</si>
  <si>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</si>
  <si>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</si>
  <si>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</si>
  <si>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</si>
  <si>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</si>
  <si>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</si>
  <si>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</si>
  <si>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</si>
  <si>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</si>
  <si>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</si>
  <si>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</si>
  <si>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</si>
  <si>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</si>
  <si>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</si>
  <si>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</si>
  <si>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</si>
  <si>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</si>
  <si>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</si>
  <si>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</si>
  <si>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</si>
  <si>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</si>
  <si>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</si>
  <si>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</si>
  <si>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</si>
  <si>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</si>
  <si>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</si>
  <si>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</si>
  <si>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</si>
  <si>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</si>
  <si>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</si>
  <si>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</si>
  <si>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</si>
  <si>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</si>
  <si>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</si>
  <si>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</si>
  <si>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</si>
  <si>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</si>
  <si>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</si>
  <si>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</si>
  <si>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</si>
  <si>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</si>
  <si>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</si>
  <si>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</si>
  <si>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</si>
  <si>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</si>
  <si>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</si>
  <si>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</si>
  <si>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</si>
  <si>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</si>
  <si>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</si>
  <si>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</si>
  <si>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</si>
  <si>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</si>
  <si>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</si>
  <si>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</si>
  <si>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</si>
  <si>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</si>
  <si>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</si>
  <si>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</si>
  <si>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</si>
  <si>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</si>
  <si>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</si>
  <si>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</si>
  <si>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</si>
  <si>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</si>
  <si>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</si>
  <si>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</si>
  <si>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</si>
  <si>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</si>
  <si>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</si>
  <si>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</si>
  <si>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</si>
  <si>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</si>
  <si>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</si>
  <si>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</si>
  <si>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</si>
  <si>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</si>
  <si>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</si>
  <si>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</si>
  <si>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</si>
  <si>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</si>
  <si>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</si>
  <si>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</si>
  <si>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</si>
  <si>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</si>
  <si>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</si>
  <si>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</si>
  <si>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</si>
  <si>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</si>
  <si>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</si>
  <si>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</si>
  <si>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</si>
  <si>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</si>
  <si>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</si>
  <si>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</si>
  <si>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</si>
  <si>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</si>
  <si>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</si>
  <si>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</si>
  <si>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</si>
  <si>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</si>
  <si>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</si>
  <si>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</si>
  <si>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</si>
  <si>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</si>
  <si>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</si>
  <si>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</si>
  <si>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</si>
  <si>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</si>
  <si>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</si>
  <si>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</si>
  <si>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</si>
  <si>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</si>
  <si>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</si>
  <si>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</si>
  <si>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</si>
  <si>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</si>
  <si>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</si>
  <si>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</si>
  <si>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</si>
  <si>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</si>
  <si>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</si>
  <si>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</si>
  <si>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</si>
  <si>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</si>
  <si>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</si>
  <si>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</si>
  <si>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</si>
  <si>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</si>
  <si>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</si>
  <si>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</si>
  <si>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</si>
  <si>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</si>
  <si>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</si>
  <si>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</si>
  <si>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</si>
  <si>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</si>
  <si>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</si>
  <si>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</si>
  <si>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</si>
  <si>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</si>
  <si>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</si>
  <si>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</si>
  <si>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</si>
  <si>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</si>
  <si>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</si>
  <si>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</si>
  <si>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</si>
  <si>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</si>
  <si>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</si>
  <si>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</si>
  <si>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</si>
  <si>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</si>
  <si>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</si>
  <si>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</si>
  <si>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</si>
  <si>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</si>
  <si>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</si>
  <si>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</si>
  <si>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</si>
  <si>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</si>
  <si>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</si>
  <si>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</si>
  <si>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</si>
  <si>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</si>
  <si>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</si>
  <si>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</si>
  <si>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</si>
  <si>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</si>
  <si>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</si>
  <si>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</si>
  <si>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</si>
  <si>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</si>
  <si>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</si>
  <si>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</si>
  <si>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</si>
  <si>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</si>
  <si>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</si>
  <si>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</si>
  <si>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</si>
  <si>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</si>
  <si>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</si>
  <si>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</si>
  <si>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</si>
  <si>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</si>
  <si>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</si>
  <si>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</si>
  <si>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</si>
  <si>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</si>
  <si>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</si>
  <si>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</si>
  <si>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</si>
  <si>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</si>
  <si>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</si>
  <si>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</si>
  <si>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</si>
  <si>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</si>
  <si>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</si>
  <si>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</si>
  <si>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</si>
  <si>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</si>
  <si>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</si>
  <si>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</si>
  <si>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</si>
  <si>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</si>
  <si>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</si>
  <si>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</si>
  <si>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</si>
  <si>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</si>
  <si>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</si>
  <si>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</si>
  <si>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</si>
  <si>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</si>
  <si>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</si>
  <si>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</si>
  <si>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</si>
  <si>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</si>
  <si>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</si>
  <si>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</si>
  <si>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</si>
  <si>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</si>
  <si>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</si>
  <si>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</si>
  <si>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</si>
  <si>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</si>
  <si>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</si>
  <si>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</si>
  <si>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</si>
  <si>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</si>
  <si>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</si>
  <si>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</si>
  <si>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</si>
  <si>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</si>
  <si>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</si>
  <si>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</si>
  <si>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</si>
  <si>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</si>
  <si>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</si>
  <si>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</si>
  <si>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</si>
  <si>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</si>
  <si>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</si>
  <si>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</si>
  <si>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</si>
  <si>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</si>
  <si>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</si>
  <si>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</si>
  <si>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</si>
  <si>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</si>
  <si>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</si>
  <si>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</si>
  <si>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</si>
  <si>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</si>
  <si>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</si>
  <si>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</si>
  <si>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</si>
  <si>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</si>
  <si>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</si>
  <si>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</si>
  <si>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</si>
  <si>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</si>
  <si>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</si>
  <si>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</si>
  <si>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</si>
  <si>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</si>
  <si>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</si>
  <si>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</si>
  <si>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</si>
  <si>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</si>
  <si>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</si>
  <si>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</si>
  <si>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</si>
  <si>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</si>
  <si>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</si>
  <si>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</si>
  <si>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</si>
  <si>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</si>
  <si>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</si>
  <si>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</si>
  <si>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</si>
  <si>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</si>
  <si>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</si>
  <si>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</si>
  <si>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</si>
  <si>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</si>
  <si>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</si>
  <si>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</si>
  <si>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</si>
  <si>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</si>
  <si>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</si>
  <si>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</si>
  <si>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</si>
  <si>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</si>
  <si>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</si>
  <si>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</si>
  <si>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</si>
  <si>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</si>
  <si>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</si>
  <si>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</si>
  <si>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</si>
  <si>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</si>
  <si>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</si>
  <si>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</si>
  <si>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</si>
  <si>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</si>
  <si>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</si>
  <si>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</si>
  <si>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</si>
  <si>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</si>
  <si>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</si>
  <si>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</si>
  <si>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</si>
  <si>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</si>
  <si>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</si>
  <si>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</si>
  <si>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</si>
  <si>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</si>
  <si>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</si>
  <si>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</si>
  <si>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</si>
  <si>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</si>
  <si>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</si>
  <si>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</si>
  <si>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</si>
  <si>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</si>
  <si>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</si>
  <si>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</si>
  <si>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</si>
  <si>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</si>
  <si>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</si>
  <si>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</si>
  <si>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</si>
  <si>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</si>
  <si>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</si>
  <si>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</si>
  <si>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</si>
  <si>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</si>
  <si>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</si>
  <si>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</si>
  <si>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</si>
  <si>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</si>
  <si>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</si>
  <si>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</si>
  <si>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</si>
  <si>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</si>
  <si>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</si>
  <si>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</si>
  <si>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</si>
  <si>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</si>
  <si>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</si>
  <si>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</si>
  <si>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</si>
  <si>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</si>
  <si>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</si>
  <si>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</si>
  <si>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</si>
  <si>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</si>
  <si>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</si>
  <si>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</si>
  <si>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</si>
  <si>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</si>
  <si>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</si>
  <si>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</si>
  <si>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</si>
  <si>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</si>
  <si>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</si>
  <si>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</si>
  <si>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</si>
  <si>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</si>
  <si>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</si>
  <si>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</si>
  <si>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</si>
  <si>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</si>
  <si>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</si>
  <si>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</si>
  <si>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</si>
  <si>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</si>
  <si>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</si>
  <si>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</si>
  <si>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</si>
  <si>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</si>
  <si>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</si>
  <si>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</si>
  <si>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</si>
  <si>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</si>
  <si>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</si>
  <si>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</si>
  <si>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</si>
  <si>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</si>
  <si>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</si>
  <si>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</si>
  <si>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</si>
  <si>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</si>
  <si>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</si>
  <si>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</si>
  <si>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</si>
  <si>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</si>
  <si>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</si>
  <si>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</si>
  <si>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</si>
  <si>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</si>
  <si>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</si>
  <si>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</si>
  <si>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</si>
  <si>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</si>
  <si>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</si>
  <si>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</si>
  <si>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</si>
  <si>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</si>
  <si>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</si>
  <si>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</si>
  <si>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</si>
  <si>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</si>
  <si>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</si>
  <si>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</si>
  <si>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</si>
  <si>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</si>
  <si>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</si>
  <si>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</si>
  <si>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</si>
  <si>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</si>
  <si>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</si>
  <si>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</si>
  <si>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</si>
  <si>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</si>
  <si>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</si>
  <si>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</si>
  <si>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</si>
  <si>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</si>
  <si>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</si>
  <si>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</si>
  <si>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</si>
  <si>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</si>
  <si>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</si>
  <si>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</si>
  <si>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</si>
  <si>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</si>
  <si>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</si>
  <si>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</si>
  <si>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</si>
  <si>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</si>
  <si>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</si>
  <si>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</si>
  <si>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</si>
  <si>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</si>
  <si>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</si>
  <si>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</si>
  <si>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</si>
  <si>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</si>
  <si>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</si>
  <si>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</si>
  <si>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</si>
  <si>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</si>
  <si>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</si>
  <si>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</si>
  <si>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</si>
  <si>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</si>
  <si>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</si>
  <si>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</si>
  <si>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</si>
  <si>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</si>
  <si>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</si>
  <si>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</si>
  <si>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</si>
  <si>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</si>
  <si>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</si>
  <si>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</si>
  <si>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</si>
  <si>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</si>
  <si>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</si>
  <si>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</si>
  <si>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</si>
  <si>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</si>
  <si>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</si>
  <si>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</si>
  <si>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</si>
  <si>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</si>
  <si>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</si>
  <si>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</si>
  <si>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</si>
  <si>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</si>
  <si>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</si>
  <si>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</si>
  <si>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</si>
  <si>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</si>
  <si>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</si>
  <si>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</si>
  <si>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</si>
  <si>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</si>
  <si>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</si>
  <si>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</si>
  <si>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</si>
  <si>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</si>
  <si>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</si>
  <si>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</si>
  <si>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</si>
  <si>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</si>
  <si>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</si>
  <si>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</si>
  <si>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</si>
  <si>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</si>
  <si>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</si>
  <si>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</si>
  <si>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</si>
  <si>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</si>
  <si>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</si>
  <si>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</si>
  <si>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</si>
  <si>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</si>
  <si>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</si>
  <si>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</si>
  <si>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</si>
  <si>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</si>
  <si>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</si>
  <si>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</si>
  <si>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</si>
  <si>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</si>
  <si>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</si>
  <si>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</si>
  <si>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</si>
  <si>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</si>
  <si>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</si>
  <si>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</si>
  <si>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</si>
  <si>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</si>
  <si>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</si>
  <si>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</si>
  <si>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</si>
  <si>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</si>
  <si>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</si>
  <si>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</si>
  <si>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</si>
  <si>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</si>
  <si>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</si>
  <si>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</si>
  <si>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</si>
  <si>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</si>
  <si>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</si>
  <si>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</si>
  <si>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</si>
  <si>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</si>
  <si>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</si>
  <si>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</si>
  <si>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</si>
  <si>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</si>
  <si>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</si>
  <si>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</si>
  <si>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</si>
  <si>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</si>
  <si>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</si>
  <si>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</si>
  <si>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</si>
  <si>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</si>
  <si>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</si>
  <si>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</si>
  <si>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</si>
  <si>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</si>
  <si>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</si>
  <si>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</si>
  <si>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</si>
  <si>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</si>
  <si>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</si>
  <si>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</si>
  <si>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</si>
  <si>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</si>
  <si>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</si>
  <si>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</si>
  <si>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</si>
  <si>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</si>
  <si>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</si>
  <si>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</si>
  <si>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</si>
  <si>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</si>
  <si>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</si>
  <si>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</si>
  <si>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</si>
  <si>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</si>
  <si>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</si>
  <si>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</si>
  <si>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</si>
  <si>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</si>
  <si>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</si>
  <si>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</si>
  <si>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</si>
  <si>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</si>
  <si>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</si>
  <si>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</si>
  <si>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</si>
  <si>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</si>
  <si>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</si>
  <si>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</si>
  <si>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</si>
  <si>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</si>
  <si>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</si>
  <si>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</si>
  <si>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</si>
  <si>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</si>
  <si>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</si>
  <si>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</si>
  <si>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</si>
  <si>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</si>
  <si>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</si>
  <si>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</si>
  <si>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</si>
  <si>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</si>
  <si>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</si>
  <si>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</si>
  <si>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</si>
  <si>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</si>
  <si>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</si>
  <si>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</si>
  <si>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</si>
  <si>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</si>
  <si>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</si>
  <si>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</si>
  <si>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</si>
  <si>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</si>
  <si>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</si>
  <si>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</si>
  <si>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</si>
  <si>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</si>
  <si>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</si>
  <si>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</si>
  <si>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</si>
  <si>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</si>
  <si>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</si>
  <si>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</si>
  <si>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</si>
  <si>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</si>
  <si>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</si>
  <si>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</si>
  <si>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</si>
  <si>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</si>
  <si>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</si>
  <si>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</si>
  <si>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</si>
  <si>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</si>
  <si>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</si>
  <si>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</si>
  <si>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</si>
  <si>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</si>
  <si>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</si>
  <si>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</si>
  <si>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</si>
  <si>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</si>
  <si>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</si>
  <si>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</si>
  <si>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</si>
  <si>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</si>
  <si>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</si>
  <si>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</si>
  <si>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</si>
  <si>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</si>
  <si>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</si>
  <si>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</si>
  <si>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</si>
  <si>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</si>
  <si>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</si>
  <si>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</si>
  <si>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</si>
  <si>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</si>
  <si>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</si>
  <si>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</si>
  <si>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</si>
  <si>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</si>
  <si>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</si>
  <si>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</si>
  <si>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</si>
  <si>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</si>
  <si>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</si>
  <si>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</si>
  <si>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</si>
  <si>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</si>
  <si>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</si>
  <si>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</si>
  <si>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</si>
  <si>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</si>
  <si>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</si>
  <si>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</si>
  <si>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</si>
  <si>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</si>
  <si>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</si>
  <si>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</si>
  <si>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</si>
  <si>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</si>
  <si>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</si>
  <si>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</si>
  <si>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</si>
  <si>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</si>
  <si>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</si>
  <si>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</si>
  <si>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</si>
  <si>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</si>
  <si>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</si>
  <si>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</si>
  <si>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</si>
  <si>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</si>
  <si>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</si>
  <si>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</si>
  <si>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</si>
  <si>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</si>
  <si>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</si>
  <si>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</si>
  <si>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</si>
  <si>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</si>
  <si>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</si>
  <si>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</si>
  <si>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</si>
  <si>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</si>
  <si>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</si>
  <si>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</si>
  <si>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</si>
  <si>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</si>
  <si>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</si>
  <si>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</si>
  <si>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</si>
  <si>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</si>
  <si>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</si>
  <si>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</si>
  <si>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</si>
  <si>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</si>
  <si>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</si>
  <si>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</si>
  <si>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</si>
  <si>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</si>
  <si>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</si>
  <si>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</si>
  <si>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</si>
  <si>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</si>
  <si>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</si>
  <si>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</si>
  <si>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</si>
  <si>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</si>
  <si>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</si>
  <si>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</si>
  <si>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</si>
  <si>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</si>
  <si>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</si>
  <si>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</si>
  <si>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</si>
  <si>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</si>
  <si>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</si>
  <si>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</si>
  <si>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</si>
  <si>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</si>
  <si>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</si>
  <si>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</si>
  <si>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</si>
  <si>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</si>
  <si>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</si>
  <si>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</si>
  <si>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</si>
  <si>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</si>
  <si>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</si>
  <si>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</si>
  <si>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</si>
  <si>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</si>
  <si>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</si>
  <si>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</si>
  <si>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</si>
  <si>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</si>
  <si>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</si>
  <si>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</si>
  <si>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</si>
  <si>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</si>
  <si>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</si>
  <si>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</si>
  <si>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</si>
  <si>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</si>
  <si>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</si>
  <si>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</si>
  <si>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</si>
  <si>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</si>
  <si>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</si>
  <si>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</si>
  <si>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</si>
  <si>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</si>
  <si>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</si>
  <si>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</si>
  <si>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</si>
  <si>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</si>
  <si>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</si>
  <si>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</si>
  <si>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</si>
  <si>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</si>
  <si>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</si>
  <si>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</si>
  <si>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</si>
  <si>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</si>
  <si>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</si>
  <si>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</si>
  <si>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</si>
  <si>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</si>
  <si>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</si>
  <si>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</si>
  <si>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</si>
  <si>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</si>
  <si>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</si>
  <si>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</si>
  <si>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</si>
  <si>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</si>
  <si>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</si>
  <si>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</si>
  <si>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</si>
  <si>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</si>
  <si>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</si>
  <si>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</si>
  <si>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</si>
  <si>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</si>
  <si>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</si>
  <si>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</si>
  <si>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</si>
  <si>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</si>
  <si>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</si>
  <si>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</si>
  <si>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</si>
  <si>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</si>
  <si>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</si>
  <si>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</si>
  <si>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</si>
  <si>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</si>
  <si>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</si>
  <si>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</si>
  <si>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</si>
  <si>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</si>
  <si>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</si>
  <si>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</si>
  <si>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</si>
  <si>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</si>
  <si>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</si>
  <si>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</si>
  <si>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</si>
  <si>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</si>
  <si>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</si>
  <si>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</si>
  <si>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</si>
  <si>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</si>
  <si>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</si>
  <si>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</si>
  <si>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</si>
  <si>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</si>
  <si>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</si>
  <si>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</si>
  <si>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</si>
  <si>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</si>
  <si>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</si>
  <si>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</si>
  <si>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</si>
  <si>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</si>
  <si>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</si>
  <si>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</si>
  <si>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</si>
  <si>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</si>
  <si>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</si>
  <si>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</si>
  <si>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</si>
  <si>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</si>
  <si>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</si>
  <si>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</si>
  <si>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</si>
  <si>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</si>
  <si>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</si>
  <si>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</si>
  <si>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</si>
  <si>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</si>
  <si>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</si>
  <si>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</si>
  <si>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</si>
  <si>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</si>
  <si>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</si>
  <si>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</si>
  <si>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</si>
  <si>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</si>
  <si>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</si>
  <si>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</si>
  <si>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</si>
  <si>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</si>
  <si>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</si>
  <si>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</si>
  <si>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</si>
  <si>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</si>
  <si>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</si>
  <si>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</si>
  <si>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</si>
  <si>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</si>
  <si>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</si>
  <si>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</si>
  <si>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</si>
  <si>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</si>
  <si>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</si>
  <si>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</si>
  <si>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</si>
  <si>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</si>
  <si>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</si>
  <si>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</si>
  <si>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</si>
  <si>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</si>
  <si>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</si>
  <si>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</si>
  <si>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</si>
  <si>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</si>
  <si>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</si>
  <si>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</si>
  <si>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</si>
  <si>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</si>
  <si>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</si>
  <si>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</si>
  <si>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</si>
  <si>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</si>
  <si>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</si>
  <si>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</si>
  <si>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</si>
  <si>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</si>
  <si>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</si>
  <si>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</si>
  <si>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</si>
  <si>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</si>
  <si>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</si>
  <si>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</si>
  <si>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</si>
  <si>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</si>
  <si>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</si>
  <si>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</si>
  <si>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</si>
  <si>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</si>
  <si>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</si>
  <si>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</si>
  <si>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</si>
  <si>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</si>
  <si>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</si>
  <si>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</si>
  <si>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</si>
  <si>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</si>
  <si>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</si>
  <si>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</si>
  <si>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</si>
  <si>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</si>
  <si>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</si>
  <si>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</si>
  <si>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</si>
  <si>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</si>
  <si>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</si>
  <si>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</si>
  <si>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</si>
  <si>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</si>
  <si>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</si>
  <si>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</si>
  <si>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</si>
  <si>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</si>
  <si>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</si>
  <si>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</si>
  <si>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</si>
  <si>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</si>
  <si>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</si>
  <si>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</si>
  <si>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</si>
  <si>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</si>
  <si>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</si>
  <si>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</si>
  <si>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</si>
  <si>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</si>
  <si>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</si>
  <si>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</si>
  <si>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</si>
  <si>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</si>
  <si>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</si>
  <si>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</si>
  <si>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</si>
  <si>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</si>
  <si>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</si>
  <si>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</si>
  <si>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</si>
  <si>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</si>
  <si>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</si>
  <si>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</si>
  <si>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</si>
  <si>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</si>
  <si>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</si>
  <si>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</si>
  <si>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</si>
  <si>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</si>
  <si>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</si>
  <si>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</si>
  <si>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</si>
  <si>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</si>
  <si>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</si>
  <si>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</si>
  <si>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</si>
  <si>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</si>
  <si>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</si>
  <si>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</si>
  <si>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</si>
  <si>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</si>
  <si>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</si>
  <si>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</si>
  <si>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</si>
  <si>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</si>
  <si>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</si>
  <si>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</si>
  <si>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</si>
  <si>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</si>
  <si>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</si>
  <si>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</si>
  <si>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</si>
  <si>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</si>
  <si>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</si>
  <si>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</si>
  <si>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</si>
  <si>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</si>
  <si>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</si>
  <si>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</si>
  <si>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</si>
  <si>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</si>
  <si>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</si>
  <si>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</si>
  <si>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</si>
  <si>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</si>
  <si>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</si>
  <si>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</si>
  <si>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</si>
  <si>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</si>
  <si>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</si>
  <si>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</si>
  <si>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</si>
  <si>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</si>
  <si>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</si>
  <si>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</si>
  <si>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</si>
  <si>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</si>
  <si>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</si>
  <si>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</si>
  <si>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</si>
  <si>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</si>
  <si>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</si>
  <si>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</si>
  <si>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</si>
  <si>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</si>
  <si>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</si>
  <si>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</si>
  <si>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</si>
  <si>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</si>
  <si>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</si>
  <si>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</si>
  <si>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</si>
  <si>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</si>
  <si>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</si>
  <si>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</si>
  <si>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</si>
  <si>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</si>
  <si>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</si>
  <si>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</si>
  <si>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</si>
  <si>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</si>
  <si>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</si>
  <si>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</si>
  <si>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</si>
  <si>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</si>
  <si>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</si>
  <si>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</si>
  <si>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</si>
  <si>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</si>
  <si>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</si>
  <si>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</si>
  <si>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</si>
  <si>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</si>
  <si>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</si>
  <si>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</si>
  <si>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</si>
  <si>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</si>
  <si>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</si>
  <si>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</si>
  <si>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</si>
  <si>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</si>
  <si>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</si>
  <si>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</si>
  <si>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</si>
  <si>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</si>
  <si>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</si>
  <si>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</si>
  <si>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</si>
  <si>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</si>
  <si>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</si>
  <si>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</si>
  <si>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</si>
  <si>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</si>
  <si>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</si>
  <si>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</si>
  <si>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</si>
  <si>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</si>
  <si>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</si>
  <si>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</si>
  <si>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</si>
  <si>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</si>
  <si>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</si>
  <si>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</si>
  <si>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</si>
  <si>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</si>
  <si>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</si>
  <si>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</si>
  <si>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</si>
  <si>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</si>
  <si>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</si>
  <si>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</si>
  <si>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</si>
  <si>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</si>
  <si>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</si>
  <si>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</si>
  <si>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</si>
  <si>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</si>
  <si>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</si>
  <si>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</si>
  <si>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</si>
  <si>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</si>
  <si>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</si>
  <si>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</si>
  <si>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</si>
  <si>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</si>
  <si>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</si>
  <si>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</si>
  <si>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</si>
  <si>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</si>
  <si>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</si>
  <si>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</si>
  <si>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</si>
  <si>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</si>
  <si>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</si>
  <si>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</si>
  <si>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</si>
  <si>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</si>
  <si>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</si>
  <si>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</si>
  <si>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</si>
  <si>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</si>
  <si>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</si>
  <si>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</si>
  <si>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</si>
  <si>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</si>
  <si>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</si>
  <si>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</si>
  <si>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</si>
  <si>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</si>
  <si>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</si>
  <si>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</si>
  <si>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</si>
  <si>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</si>
  <si>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</si>
  <si>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</si>
  <si>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</si>
  <si>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</si>
  <si>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</si>
  <si>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</si>
  <si>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</si>
  <si>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</si>
  <si>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</si>
  <si>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</si>
  <si>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</si>
  <si>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</si>
  <si>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</si>
  <si>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</si>
  <si>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</si>
  <si>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</si>
  <si>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</si>
  <si>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</si>
  <si>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</si>
  <si>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</si>
  <si>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</si>
  <si>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</si>
  <si>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</si>
  <si>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</si>
  <si>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</si>
  <si>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</si>
  <si>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</si>
  <si>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</si>
  <si>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</si>
  <si>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</si>
  <si>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</si>
  <si>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</si>
  <si>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</si>
  <si>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</si>
  <si>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</si>
  <si>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</si>
  <si>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</si>
  <si>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</si>
  <si>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</si>
  <si>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</si>
  <si>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</si>
  <si>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</si>
  <si>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</si>
  <si>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</si>
  <si>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</si>
  <si>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</si>
  <si>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</si>
  <si>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</si>
  <si>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</si>
  <si>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</si>
  <si>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</si>
  <si>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</si>
  <si>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</si>
  <si>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</si>
  <si>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</si>
  <si>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</si>
  <si>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</si>
  <si>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</si>
  <si>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</si>
  <si>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</si>
  <si>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</si>
  <si>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</si>
  <si>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</si>
  <si>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</si>
  <si>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</si>
  <si>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</si>
  <si>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</si>
  <si>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</si>
  <si>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</si>
  <si>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</si>
  <si>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</si>
  <si>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</si>
  <si>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</si>
  <si>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</si>
  <si>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</si>
  <si>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</si>
  <si>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</si>
  <si>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</si>
  <si>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</si>
  <si>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</si>
  <si>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</si>
  <si>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</si>
  <si>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</si>
  <si>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</si>
  <si>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</si>
  <si>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</si>
  <si>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</si>
  <si>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</si>
  <si>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</si>
  <si>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</si>
  <si>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</si>
  <si>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</si>
  <si>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</si>
  <si>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</si>
  <si>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</si>
  <si>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</si>
  <si>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</si>
  <si>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</si>
  <si>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</si>
  <si>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</si>
  <si>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</si>
  <si>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</si>
  <si>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</si>
  <si>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</si>
  <si>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</si>
  <si>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</si>
  <si>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</si>
  <si>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</si>
  <si>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</si>
  <si>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</si>
  <si>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</si>
  <si>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</si>
  <si>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</si>
  <si>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</si>
  <si>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</si>
  <si>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</si>
  <si>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</si>
  <si>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</si>
  <si>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</si>
  <si>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</si>
  <si>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</si>
  <si>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</si>
  <si>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</si>
  <si>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</si>
  <si>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</si>
  <si>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</si>
  <si>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</si>
  <si>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</si>
  <si>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</si>
  <si>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</si>
  <si>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</si>
  <si>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</si>
  <si>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</si>
  <si>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</si>
  <si>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</si>
  <si>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</si>
  <si>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</si>
  <si>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</si>
  <si>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</si>
  <si>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</si>
  <si>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</si>
  <si>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</si>
  <si>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</si>
  <si>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</si>
  <si>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</si>
  <si>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</si>
  <si>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</si>
  <si>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</si>
  <si>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</si>
  <si>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</si>
  <si>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</si>
  <si>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</si>
  <si>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</si>
  <si>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</si>
  <si>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</si>
  <si>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</si>
  <si>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</si>
  <si>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</si>
  <si>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</si>
  <si>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</si>
  <si>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</si>
  <si>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</si>
  <si>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</si>
  <si>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</si>
  <si>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</si>
  <si>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</si>
  <si>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</si>
  <si>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</si>
  <si>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</si>
  <si>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</si>
  <si>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</si>
  <si>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</si>
  <si>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</si>
  <si>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</si>
  <si>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</si>
  <si>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</si>
  <si>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</si>
  <si>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</si>
  <si>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</si>
  <si>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</si>
  <si>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</si>
  <si>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</si>
  <si>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</si>
  <si>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</si>
  <si>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</si>
  <si>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</si>
  <si>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</si>
  <si>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</si>
  <si>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</si>
  <si>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</si>
  <si>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</si>
  <si>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</si>
  <si>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</si>
  <si>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</si>
  <si>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</si>
  <si>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</si>
  <si>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</si>
  <si>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</si>
  <si>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</si>
  <si>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</si>
  <si>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</si>
  <si>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</si>
  <si>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</si>
  <si>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</si>
  <si>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</si>
  <si>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</si>
  <si>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</si>
  <si>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</si>
  <si>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</si>
  <si>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</si>
  <si>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</si>
  <si>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</si>
  <si>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</si>
  <si>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</si>
  <si>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</si>
  <si>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</si>
  <si>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</si>
  <si>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</si>
  <si>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</si>
  <si>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</si>
  <si>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</si>
  <si>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</si>
  <si>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</si>
  <si>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</si>
  <si>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</si>
  <si>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</si>
  <si>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</si>
  <si>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</si>
  <si>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</si>
  <si>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</si>
  <si>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</si>
  <si>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</si>
  <si>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</si>
  <si>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</si>
  <si>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</si>
  <si>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</si>
  <si>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</si>
  <si>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</si>
  <si>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</si>
  <si>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</si>
  <si>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</si>
  <si>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</si>
  <si>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</si>
  <si>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</si>
  <si>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</si>
  <si>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</si>
  <si>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</si>
  <si>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</si>
  <si>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</si>
  <si>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</si>
  <si>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</si>
  <si>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</si>
  <si>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</si>
  <si>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</si>
  <si>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</si>
  <si>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</si>
  <si>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</si>
  <si>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</si>
  <si>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</si>
  <si>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</si>
  <si>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</si>
  <si>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</si>
  <si>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</si>
  <si>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</si>
  <si>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</si>
  <si>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</si>
  <si>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</si>
  <si>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</si>
  <si>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</si>
  <si>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</si>
  <si>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</si>
  <si>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</si>
  <si>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</si>
  <si>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</si>
  <si>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</si>
  <si>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</si>
  <si>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</si>
  <si>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</si>
  <si>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</si>
  <si>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</si>
  <si>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</si>
  <si>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</si>
  <si>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</si>
  <si>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</si>
  <si>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</si>
  <si>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</si>
  <si>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</si>
  <si>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</si>
  <si>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</si>
  <si>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</si>
  <si>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</si>
  <si>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</si>
  <si>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</si>
  <si>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</si>
  <si>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</si>
  <si>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</si>
  <si>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</si>
  <si>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</si>
  <si>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</si>
  <si>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</si>
  <si>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</si>
  <si>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</si>
  <si>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</si>
  <si>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</si>
  <si>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</si>
  <si>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</si>
  <si>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</si>
  <si>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</si>
  <si>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</si>
  <si>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</si>
  <si>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</si>
  <si>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</si>
  <si>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</si>
  <si>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</si>
  <si>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</si>
  <si>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</si>
  <si>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</si>
  <si>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</si>
  <si>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</si>
  <si>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</si>
  <si>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</si>
  <si>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</si>
  <si>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</si>
  <si>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</si>
  <si>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</si>
  <si>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</si>
  <si>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</si>
  <si>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</si>
  <si>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</si>
  <si>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</si>
  <si>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</si>
  <si>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</si>
  <si>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</si>
  <si>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</si>
  <si>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</si>
  <si>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</si>
  <si>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</si>
  <si>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</si>
  <si>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</si>
  <si>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</si>
  <si>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</si>
  <si>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</si>
  <si>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</si>
  <si>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</si>
  <si>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</si>
  <si>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</si>
  <si>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</si>
  <si>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</si>
  <si>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</si>
  <si>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</si>
  <si>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</si>
  <si>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</si>
  <si>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</si>
  <si>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</si>
  <si>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</si>
  <si>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</si>
  <si>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</si>
  <si>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</si>
  <si>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</si>
  <si>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</si>
  <si>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</si>
  <si>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</si>
  <si>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</si>
  <si>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</si>
  <si>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</si>
  <si>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</si>
  <si>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</si>
  <si>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</si>
  <si>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</si>
  <si>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</si>
  <si>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</si>
  <si>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</si>
  <si>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</si>
  <si>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</si>
  <si>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</si>
  <si>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</si>
  <si>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</si>
  <si>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</si>
  <si>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</si>
  <si>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</si>
  <si>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</si>
  <si>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</si>
  <si>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</si>
  <si>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</si>
  <si>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</si>
  <si>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</si>
  <si>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</si>
  <si>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</si>
  <si>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</si>
  <si>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</si>
  <si>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</si>
  <si>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</si>
  <si>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</si>
  <si>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</si>
  <si>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</si>
  <si>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</si>
  <si>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</si>
  <si>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</si>
  <si>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</si>
  <si>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</si>
  <si>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</si>
  <si>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</si>
  <si>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</si>
  <si>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</si>
  <si>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</si>
  <si>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</si>
  <si>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</si>
  <si>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</si>
  <si>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</si>
  <si>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</si>
  <si>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</si>
  <si>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</si>
  <si>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</si>
  <si>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</si>
  <si>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</si>
  <si>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</si>
  <si>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</si>
  <si>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</si>
  <si>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</si>
  <si>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</si>
  <si>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</si>
  <si>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</si>
  <si>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</si>
  <si>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</si>
  <si>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</si>
  <si>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</si>
  <si>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</si>
  <si>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</si>
  <si>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</si>
  <si>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</si>
  <si>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</si>
  <si>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</si>
  <si>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</si>
  <si>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</si>
  <si>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</si>
  <si>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</si>
  <si>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</si>
  <si>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</si>
  <si>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</si>
  <si>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</si>
  <si>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</si>
  <si>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</si>
  <si>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</si>
  <si>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</si>
  <si>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</si>
  <si>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</si>
  <si>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</si>
  <si>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</si>
  <si>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</si>
  <si>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</si>
  <si>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</si>
  <si>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</si>
  <si>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</si>
  <si>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</si>
  <si>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</si>
  <si>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</si>
  <si>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</si>
  <si>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</si>
  <si>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</si>
  <si>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</si>
  <si>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</si>
  <si>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</si>
  <si>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</si>
  <si>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</si>
  <si>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</si>
  <si>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</si>
  <si>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</si>
  <si>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</si>
  <si>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</si>
  <si>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</si>
  <si>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</si>
  <si>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</si>
  <si>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</si>
  <si>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</si>
  <si>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</si>
  <si>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</si>
  <si>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</si>
  <si>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</si>
  <si>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</si>
  <si>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</si>
  <si>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</si>
  <si>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</si>
  <si>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</si>
  <si>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</si>
  <si>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</si>
  <si>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</si>
  <si>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</si>
  <si>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</si>
  <si>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</si>
  <si>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</si>
  <si>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</si>
  <si>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</si>
  <si>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</si>
  <si>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</si>
  <si>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</si>
  <si>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</si>
  <si>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</si>
  <si>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</si>
  <si>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</si>
  <si>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</si>
  <si>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</si>
  <si>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</si>
  <si>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</si>
  <si>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</si>
  <si>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</si>
  <si>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</si>
  <si>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</si>
  <si>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</si>
  <si>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</si>
  <si>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</si>
  <si>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</si>
  <si>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</si>
  <si>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</si>
  <si>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</si>
  <si>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</si>
  <si>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</si>
  <si>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</si>
  <si>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</si>
  <si>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</si>
  <si>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</si>
  <si>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</si>
  <si>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</si>
  <si>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</si>
  <si>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</si>
  <si>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</si>
  <si>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</si>
  <si>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</si>
  <si>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</si>
  <si>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</si>
  <si>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</si>
  <si>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</si>
  <si>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</si>
  <si>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</si>
  <si>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</si>
  <si>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</si>
  <si>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</si>
  <si>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</si>
  <si>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</si>
  <si>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</si>
  <si>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</si>
  <si>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</si>
  <si>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</si>
  <si>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</si>
  <si>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</si>
  <si>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</si>
  <si>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</si>
  <si>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</si>
  <si>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</si>
  <si>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</si>
  <si>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</si>
  <si>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</si>
  <si>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</si>
  <si>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</si>
  <si>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</si>
  <si>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</si>
  <si>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</si>
  <si>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</si>
  <si>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</si>
  <si>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</si>
  <si>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</si>
  <si>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</si>
  <si>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</si>
  <si>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</si>
  <si>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</si>
  <si>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</si>
  <si>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</si>
  <si>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</si>
  <si>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</si>
  <si>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</si>
  <si>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</si>
  <si>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</si>
  <si>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</si>
  <si>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</si>
  <si>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</si>
  <si>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</si>
  <si>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</si>
  <si>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</si>
  <si>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</si>
  <si>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</si>
  <si>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</si>
  <si>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</si>
  <si>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</si>
  <si>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</si>
  <si>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</si>
  <si>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</si>
  <si>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</si>
  <si>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</si>
  <si>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</si>
  <si>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</si>
  <si>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</si>
  <si>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</si>
  <si>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</si>
  <si>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</si>
  <si>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</si>
  <si>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</si>
  <si>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</si>
  <si>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</si>
  <si>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</si>
  <si>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</si>
  <si>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</si>
  <si>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</si>
  <si>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</si>
  <si>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</si>
  <si>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</si>
  <si>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</si>
  <si>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</si>
  <si>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</si>
  <si>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</si>
  <si>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</si>
  <si>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</si>
  <si>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</si>
  <si>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</si>
  <si>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</si>
  <si>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</si>
  <si>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</si>
  <si>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</si>
  <si>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</si>
  <si>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</si>
  <si>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</si>
  <si>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</si>
  <si>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</si>
  <si>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</si>
  <si>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</si>
  <si>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</si>
  <si>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</si>
  <si>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</si>
  <si>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</si>
  <si>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</si>
  <si>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</si>
  <si>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</si>
  <si>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</si>
  <si>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</si>
  <si>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</si>
  <si>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</si>
  <si>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</si>
  <si>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</si>
  <si>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</si>
  <si>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</si>
  <si>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</si>
  <si>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</si>
  <si>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</si>
  <si>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</si>
  <si>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</si>
  <si>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</si>
  <si>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</si>
  <si>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</si>
  <si>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</si>
  <si>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</si>
  <si>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</si>
  <si>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</si>
  <si>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</si>
  <si>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</si>
  <si>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</si>
  <si>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</si>
  <si>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</si>
  <si>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</si>
  <si>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</si>
  <si>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</si>
  <si>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</si>
  <si>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</si>
  <si>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</si>
  <si>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</si>
  <si>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</si>
  <si>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</si>
  <si>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</si>
  <si>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</si>
  <si>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</si>
  <si>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</si>
  <si>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</si>
  <si>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</si>
  <si>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</si>
  <si>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</si>
  <si>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</si>
  <si>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</si>
  <si>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</si>
  <si>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</si>
  <si>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</si>
  <si>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</si>
  <si>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</si>
  <si>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</si>
  <si>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</si>
  <si>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</si>
  <si>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</si>
  <si>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</si>
  <si>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</si>
  <si>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</si>
  <si>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</si>
  <si>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</si>
  <si>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</si>
  <si>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</si>
  <si>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</si>
  <si>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</si>
  <si>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</si>
  <si>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</si>
  <si>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</si>
  <si>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</si>
  <si>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</si>
  <si>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</si>
  <si>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</si>
  <si>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</si>
  <si>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</si>
  <si>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</si>
  <si>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</si>
  <si>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</si>
  <si>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</si>
  <si>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</si>
  <si>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</si>
  <si>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</si>
  <si>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</si>
  <si>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</si>
  <si>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</si>
  <si>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</si>
  <si>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</si>
  <si>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</si>
  <si>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</si>
  <si>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</si>
  <si>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</si>
  <si>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</si>
  <si>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</si>
  <si>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</si>
  <si>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</si>
  <si>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</si>
  <si>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</si>
  <si>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</si>
  <si>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</si>
  <si>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</si>
  <si>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</si>
  <si>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</si>
  <si>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</si>
  <si>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</si>
  <si>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</si>
  <si>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</si>
  <si>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</si>
  <si>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</si>
  <si>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</si>
  <si>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</si>
  <si>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</si>
  <si>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</si>
  <si>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</si>
  <si>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</si>
  <si>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</si>
  <si>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</si>
  <si>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</si>
  <si>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</si>
  <si>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</si>
  <si>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</si>
  <si>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</si>
  <si>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</si>
  <si>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</si>
  <si>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</si>
  <si>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</si>
  <si>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</si>
  <si>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</si>
  <si>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</si>
  <si>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</si>
  <si>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</si>
  <si>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</si>
  <si>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</si>
  <si>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</si>
  <si>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</si>
  <si>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</si>
  <si>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</si>
  <si>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</si>
  <si>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</si>
  <si>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</si>
  <si>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</si>
  <si>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</si>
  <si>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</si>
  <si>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</si>
  <si>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</si>
  <si>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</si>
  <si>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</si>
  <si>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</si>
  <si>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</si>
  <si>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</si>
  <si>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</si>
  <si>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</si>
  <si>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</si>
  <si>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</si>
  <si>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</si>
  <si>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</si>
  <si>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</si>
  <si>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</si>
  <si>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</si>
  <si>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</si>
  <si>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</si>
  <si>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</si>
  <si>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</si>
  <si>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</si>
  <si>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</si>
  <si>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</si>
  <si>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</si>
  <si>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</si>
  <si>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</si>
  <si>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</si>
  <si>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</si>
  <si>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</si>
  <si>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</si>
  <si>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</si>
  <si>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</si>
  <si>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</si>
  <si>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</si>
  <si>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</si>
  <si>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</si>
  <si>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</si>
  <si>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</si>
  <si>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</si>
  <si>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</si>
  <si>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</si>
  <si>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</si>
  <si>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</si>
  <si>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</si>
  <si>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</si>
  <si>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</si>
  <si>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</si>
  <si>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</si>
  <si>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</si>
  <si>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</si>
  <si>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</si>
  <si>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</si>
  <si>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</si>
  <si>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</si>
  <si>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</si>
  <si>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</si>
  <si>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</si>
  <si>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</si>
  <si>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</si>
  <si>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</si>
  <si>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</si>
  <si>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</si>
  <si>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</si>
  <si>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</si>
  <si>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</si>
  <si>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</si>
  <si>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</si>
  <si>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</si>
  <si>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</si>
  <si>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</si>
  <si>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</si>
  <si>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</si>
  <si>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</si>
  <si>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</si>
  <si>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</si>
  <si>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</si>
  <si>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</si>
  <si>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</si>
  <si>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</si>
  <si>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</si>
  <si>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</si>
  <si>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</si>
  <si>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</si>
  <si>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</si>
  <si>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</si>
  <si>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</si>
  <si>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</si>
  <si>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</si>
  <si>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</si>
  <si>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</si>
  <si>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</si>
  <si>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</si>
  <si>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</si>
  <si>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</si>
  <si>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</si>
  <si>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</si>
  <si>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</si>
  <si>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</si>
  <si>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</si>
  <si>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</si>
  <si>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</si>
  <si>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</si>
  <si>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</si>
  <si>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</si>
  <si>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</si>
  <si>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</si>
  <si>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</si>
  <si>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</si>
  <si>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</si>
  <si>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</si>
  <si>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</si>
  <si>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</si>
  <si>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</si>
  <si>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</si>
  <si>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</si>
  <si>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</si>
  <si>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</si>
  <si>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</si>
  <si>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</si>
  <si>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</si>
  <si>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</si>
  <si>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</si>
  <si>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</si>
  <si>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</si>
  <si>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</si>
  <si>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</si>
  <si>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</si>
  <si>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</si>
  <si>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</si>
  <si>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</si>
  <si>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</si>
  <si>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</si>
  <si>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</si>
  <si>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</si>
  <si>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</si>
  <si>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</si>
  <si>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</si>
  <si>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</si>
  <si>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</si>
  <si>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</si>
  <si>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</si>
  <si>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</si>
  <si>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</si>
  <si>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</si>
  <si>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</si>
  <si>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</si>
  <si>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</si>
  <si>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</si>
  <si>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</si>
  <si>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</si>
  <si>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</si>
  <si>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</si>
  <si>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</si>
  <si>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</si>
  <si>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</si>
  <si>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</si>
  <si>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</si>
  <si>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</si>
  <si>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</si>
  <si>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</si>
  <si>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</si>
  <si>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</si>
  <si>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</si>
  <si>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</si>
  <si>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</si>
  <si>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</si>
  <si>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</si>
  <si>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</si>
  <si>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</si>
  <si>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</si>
  <si>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</si>
  <si>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</si>
  <si>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</si>
  <si>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</si>
  <si>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</si>
  <si>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</si>
  <si>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</si>
  <si>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</si>
  <si>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</si>
  <si>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</si>
  <si>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</si>
  <si>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</si>
  <si>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</si>
  <si>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</si>
  <si>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</si>
  <si>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</si>
  <si>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</si>
  <si>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</si>
  <si>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</si>
  <si>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</si>
  <si>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</si>
  <si>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</si>
  <si>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</si>
  <si>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</si>
  <si>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</si>
  <si>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</si>
  <si>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</si>
  <si>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</si>
  <si>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</si>
  <si>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</si>
  <si>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</si>
  <si>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</si>
  <si>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</si>
  <si>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</si>
  <si>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</si>
  <si>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</si>
  <si>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</si>
  <si>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</si>
  <si>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</si>
  <si>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</si>
  <si>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</si>
  <si>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</si>
  <si>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</si>
  <si>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</si>
  <si>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</si>
  <si>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</si>
  <si>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</si>
  <si>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</si>
  <si>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</si>
  <si>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</si>
  <si>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</si>
  <si>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</si>
  <si>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</si>
  <si>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</si>
  <si>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</si>
  <si>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</si>
  <si>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</si>
  <si>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</si>
  <si>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</si>
  <si>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</si>
  <si>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</si>
  <si>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</si>
  <si>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</si>
  <si>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</si>
  <si>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</si>
  <si>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</si>
  <si>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</si>
  <si>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</si>
  <si>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</si>
  <si>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</si>
  <si>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</si>
  <si>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</si>
  <si>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</si>
  <si>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</si>
  <si>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</si>
  <si>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</si>
  <si>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</si>
  <si>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</si>
  <si>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</si>
  <si>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</si>
  <si>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</si>
  <si>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</si>
  <si>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</si>
  <si>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</si>
  <si>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</si>
  <si>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</si>
  <si>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</si>
  <si>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</si>
  <si>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</si>
  <si>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</si>
  <si>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</si>
  <si>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</si>
  <si>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</si>
  <si>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</si>
  <si>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</si>
  <si>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</si>
  <si>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</si>
  <si>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</si>
  <si>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</si>
  <si>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</si>
  <si>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</si>
  <si>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</si>
  <si>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</si>
  <si>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</si>
  <si>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</si>
  <si>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</si>
  <si>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</si>
  <si>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</si>
  <si>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</si>
  <si>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</si>
  <si>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</si>
  <si>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</si>
  <si>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</si>
  <si>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</si>
  <si>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</si>
  <si>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</si>
  <si>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</si>
  <si>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</si>
  <si>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</si>
  <si>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</si>
  <si>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</si>
  <si>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</si>
  <si>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</si>
  <si>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</si>
  <si>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</si>
  <si>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</si>
  <si>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</si>
  <si>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</si>
  <si>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</si>
  <si>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</si>
  <si>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</si>
  <si>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</si>
  <si>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</si>
  <si>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</si>
  <si>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</si>
  <si>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</si>
  <si>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</si>
  <si>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</si>
  <si>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</si>
  <si>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</si>
  <si>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</si>
  <si>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</si>
  <si>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</si>
  <si>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</si>
  <si>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</si>
  <si>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</si>
  <si>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</si>
  <si>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</si>
  <si>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</si>
  <si>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</si>
  <si>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</si>
  <si>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</si>
  <si>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</si>
  <si>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</si>
  <si>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</si>
  <si>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</si>
  <si>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</si>
  <si>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</si>
  <si>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</si>
  <si>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</si>
  <si>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</si>
  <si>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</si>
  <si>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</si>
  <si>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</si>
  <si>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</si>
  <si>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</si>
  <si>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</si>
  <si>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</si>
  <si>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</si>
  <si>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</si>
  <si>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</si>
  <si>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</si>
  <si>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</si>
  <si>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</si>
  <si>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</si>
  <si>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</si>
  <si>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</si>
  <si>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</si>
  <si>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</si>
  <si>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</si>
  <si>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</si>
  <si>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</si>
  <si>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</si>
  <si>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</si>
  <si>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</si>
  <si>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</si>
  <si>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</si>
  <si>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</si>
  <si>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</si>
  <si>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</si>
  <si>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</si>
  <si>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</si>
  <si>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</si>
  <si>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</si>
  <si>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</si>
  <si>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</si>
  <si>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</si>
  <si>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</si>
  <si>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</si>
  <si>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</si>
  <si>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</si>
  <si>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</si>
  <si>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</si>
  <si>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</si>
  <si>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</si>
  <si>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</si>
  <si>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</si>
  <si>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</si>
  <si>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</si>
  <si>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</si>
  <si>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</si>
  <si>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</si>
  <si>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</si>
  <si>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</si>
  <si>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</si>
  <si>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</si>
  <si>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</si>
  <si>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</si>
  <si>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</si>
  <si>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</si>
  <si>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</si>
  <si>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</si>
  <si>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</si>
  <si>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</si>
  <si>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</si>
  <si>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</si>
  <si>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</si>
  <si>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</si>
  <si>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</si>
  <si>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</si>
  <si>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</si>
  <si>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</si>
  <si>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</si>
  <si>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</si>
  <si>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</si>
  <si>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</si>
  <si>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</si>
  <si>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</si>
  <si>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</si>
  <si>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</si>
  <si>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</si>
  <si>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</si>
  <si>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</si>
  <si>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</si>
  <si>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</si>
  <si>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</si>
  <si>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</si>
  <si>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</si>
  <si>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</si>
  <si>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</si>
  <si>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</si>
  <si>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</si>
  <si>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</si>
  <si>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</si>
  <si>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</si>
  <si>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</si>
  <si>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</si>
  <si>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</si>
  <si>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</si>
  <si>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</si>
  <si>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</si>
  <si>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</si>
  <si>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</si>
  <si>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</si>
  <si>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</si>
  <si>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</si>
  <si>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</si>
  <si>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</si>
  <si>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</si>
  <si>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</si>
  <si>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</si>
  <si>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</si>
  <si>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</si>
  <si>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</si>
  <si>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</si>
  <si>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</si>
  <si>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</si>
  <si>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</si>
  <si>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</si>
  <si>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</si>
  <si>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</si>
  <si>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</si>
  <si>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</si>
  <si>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</si>
  <si>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</si>
  <si>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</si>
  <si>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</si>
  <si>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</si>
  <si>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</si>
  <si>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</si>
  <si>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</si>
  <si>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</si>
  <si>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</si>
  <si>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</si>
  <si>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</si>
  <si>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</si>
  <si>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</si>
  <si>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</si>
  <si>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</si>
  <si>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</si>
  <si>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</si>
  <si>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</si>
  <si>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</si>
  <si>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</si>
  <si>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</si>
  <si>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</si>
  <si>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</si>
  <si>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</si>
  <si>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</si>
  <si>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</si>
  <si>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</si>
  <si>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</si>
  <si>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</si>
  <si>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</si>
  <si>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</si>
  <si>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</si>
  <si>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</si>
  <si>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</si>
  <si>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</si>
  <si>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</si>
  <si>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</si>
  <si>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</si>
  <si>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</si>
  <si>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</si>
  <si>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</si>
  <si>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</si>
  <si>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</si>
  <si>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</si>
  <si>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</si>
  <si>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</si>
  <si>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</si>
  <si>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</si>
  <si>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</si>
  <si>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</si>
  <si>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</si>
  <si>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</si>
  <si>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</si>
  <si>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</si>
  <si>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</si>
  <si>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</si>
  <si>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</si>
  <si>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</si>
  <si>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</si>
  <si>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</si>
  <si>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</si>
  <si>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</si>
  <si>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</si>
  <si>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</si>
  <si>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</si>
  <si>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</si>
  <si>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</si>
  <si>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</si>
  <si>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</si>
  <si>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</si>
  <si>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</si>
  <si>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</si>
  <si>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</si>
  <si>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</si>
  <si>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</si>
  <si>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</si>
  <si>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</si>
  <si>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</si>
  <si>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</si>
  <si>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</si>
  <si>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</si>
  <si>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</si>
  <si>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</si>
  <si>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</si>
  <si>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</si>
  <si>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</si>
  <si>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</si>
  <si>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</si>
  <si>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</si>
  <si>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</si>
  <si>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</si>
  <si>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</si>
  <si>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</si>
  <si>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</si>
  <si>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</si>
  <si>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</si>
  <si>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</si>
  <si>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</si>
  <si>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</si>
  <si>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</si>
  <si>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</si>
  <si>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</si>
  <si>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</si>
  <si>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</si>
  <si>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</si>
  <si>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</si>
  <si>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</si>
  <si>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</si>
  <si>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</si>
  <si>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</si>
  <si>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</si>
  <si>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</si>
  <si>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</si>
  <si>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</si>
  <si>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</si>
  <si>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</si>
  <si>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</si>
  <si>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</si>
  <si>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</si>
  <si>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</si>
  <si>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</si>
  <si>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</si>
  <si>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</si>
  <si>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</si>
  <si>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</si>
  <si>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</si>
  <si>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</si>
  <si>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</si>
  <si>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</si>
  <si>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</si>
  <si>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</si>
  <si>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</si>
  <si>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</si>
  <si>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</si>
  <si>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</si>
  <si>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</si>
  <si>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</si>
  <si>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</si>
  <si>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</si>
  <si>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</si>
  <si>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</si>
  <si>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</si>
  <si>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</si>
  <si>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</si>
  <si>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</si>
  <si>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</si>
  <si>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</si>
  <si>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</si>
  <si>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</si>
  <si>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</si>
  <si>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</si>
  <si>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</si>
  <si>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</si>
  <si>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</si>
  <si>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</si>
  <si>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</si>
  <si>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</si>
  <si>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</si>
  <si>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</si>
  <si>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</si>
  <si>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</si>
  <si>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</si>
  <si>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</si>
  <si>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</si>
  <si>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</si>
  <si>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</si>
  <si>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</si>
  <si>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</si>
  <si>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</si>
  <si>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</si>
  <si>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</si>
  <si>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</si>
  <si>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</si>
  <si>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</si>
  <si>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</si>
  <si>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</si>
  <si>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</si>
  <si>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</si>
  <si>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</si>
  <si>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</si>
  <si>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</si>
  <si>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</si>
  <si>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</si>
  <si>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</si>
  <si>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</si>
  <si>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</si>
  <si>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</si>
  <si>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</si>
  <si>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</si>
  <si>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</si>
  <si>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</si>
  <si>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</si>
  <si>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</si>
  <si>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</si>
  <si>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</si>
  <si>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</si>
  <si>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</si>
  <si>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</si>
  <si>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</si>
  <si>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</si>
  <si>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</si>
  <si>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</si>
  <si>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</si>
  <si>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</si>
  <si>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</si>
  <si>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</si>
  <si>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</si>
  <si>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</si>
  <si>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</si>
  <si>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</si>
  <si>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</si>
  <si>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</si>
  <si>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</si>
  <si>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</si>
  <si>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</si>
  <si>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</si>
  <si>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</si>
  <si>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</si>
  <si>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</si>
  <si>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</si>
  <si>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</si>
  <si>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</si>
  <si>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</si>
  <si>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</si>
  <si>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</si>
  <si>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</si>
  <si>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</si>
  <si>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</si>
  <si>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</si>
  <si>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</si>
  <si>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</si>
  <si>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</si>
  <si>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</si>
  <si>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</si>
  <si>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</si>
  <si>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</si>
  <si>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</si>
  <si>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</si>
  <si>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</si>
  <si>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</si>
  <si>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</si>
  <si>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</si>
  <si>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</si>
  <si>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</si>
  <si>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</si>
  <si>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</si>
  <si>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</si>
  <si>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</si>
  <si>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</si>
  <si>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</si>
  <si>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</si>
  <si>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</si>
  <si>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</si>
  <si>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</si>
  <si>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</si>
  <si>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</si>
  <si>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</si>
  <si>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</si>
  <si>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</si>
  <si>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</si>
  <si>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</si>
  <si>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</si>
  <si>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</si>
  <si>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</si>
  <si>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</si>
  <si>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</si>
  <si>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</si>
  <si>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</si>
  <si>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</si>
  <si>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</si>
  <si>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</si>
  <si>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</si>
  <si>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</si>
  <si>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</si>
  <si>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</si>
  <si>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</si>
  <si>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</si>
  <si>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</si>
  <si>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</si>
  <si>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</si>
  <si>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</si>
  <si>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</si>
  <si>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</si>
  <si>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</si>
  <si>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</si>
  <si>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</si>
  <si>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</si>
  <si>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</si>
  <si>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</si>
  <si>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</si>
  <si>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</si>
  <si>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</si>
  <si>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</si>
  <si>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</si>
  <si>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</si>
  <si>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</si>
  <si>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</si>
  <si>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</si>
  <si>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</si>
  <si>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</si>
  <si>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</si>
  <si>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</si>
  <si>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</si>
  <si>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</si>
  <si>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</si>
  <si>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</si>
  <si>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</si>
  <si>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</si>
  <si>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</si>
  <si>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</si>
  <si>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</si>
  <si>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</si>
  <si>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</si>
  <si>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</si>
  <si>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</si>
  <si>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</si>
  <si>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</si>
  <si>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</si>
  <si>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</si>
  <si>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</si>
  <si>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</si>
  <si>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</si>
  <si>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</si>
  <si>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</si>
  <si>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</si>
  <si>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</si>
  <si>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</si>
  <si>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</si>
  <si>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</si>
  <si>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</si>
  <si>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</si>
  <si>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</si>
  <si>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</si>
  <si>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</si>
  <si>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</si>
  <si>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</si>
  <si>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</si>
  <si>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</si>
  <si>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</si>
  <si>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</si>
  <si>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</si>
  <si>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</si>
  <si>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</si>
  <si>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</si>
  <si>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</si>
  <si>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</si>
  <si>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</si>
  <si>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</si>
  <si>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</si>
  <si>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</si>
  <si>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</si>
  <si>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</si>
  <si>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</si>
  <si>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</si>
  <si>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</si>
  <si>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</si>
  <si>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</si>
  <si>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</si>
  <si>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</si>
  <si>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</si>
  <si>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</si>
  <si>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</si>
  <si>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</si>
  <si>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</si>
  <si>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</si>
  <si>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</si>
  <si>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</si>
  <si>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</si>
  <si>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</si>
  <si>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</si>
  <si>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</si>
  <si>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</si>
  <si>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</si>
  <si>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</si>
  <si>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</si>
  <si>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</si>
  <si>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</si>
  <si>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</si>
  <si>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</si>
  <si>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</si>
  <si>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</si>
  <si>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</si>
  <si>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</si>
  <si>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</si>
  <si>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</si>
  <si>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</si>
  <si>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</si>
  <si>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</si>
  <si>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</si>
  <si>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</si>
  <si>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</si>
  <si>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</si>
  <si>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</si>
  <si>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</si>
  <si>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</si>
  <si>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</si>
  <si>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</si>
  <si>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</si>
  <si>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</si>
  <si>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</si>
  <si>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</si>
  <si>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</si>
  <si>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</si>
  <si>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</si>
  <si>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</si>
  <si>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</si>
  <si>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</si>
  <si>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</si>
  <si>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</si>
  <si>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</si>
  <si>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</si>
  <si>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</si>
  <si>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</si>
  <si>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</si>
  <si>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</si>
  <si>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</si>
  <si>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</si>
  <si>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</si>
  <si>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</si>
  <si>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</si>
  <si>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</si>
  <si>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</si>
  <si>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</si>
  <si>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</si>
  <si>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</si>
  <si>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</si>
  <si>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</si>
  <si>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</si>
  <si>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</si>
  <si>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</si>
  <si>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</si>
  <si>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</si>
  <si>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</si>
  <si>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</si>
  <si>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</si>
  <si>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</si>
  <si>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</si>
  <si>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</si>
  <si>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</si>
  <si>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</si>
  <si>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</si>
  <si>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</si>
  <si>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</si>
  <si>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</si>
  <si>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</si>
  <si>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</si>
  <si>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</si>
  <si>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</si>
  <si>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</si>
  <si>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</si>
  <si>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</si>
  <si>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</si>
  <si>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</si>
  <si>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</si>
  <si>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</si>
  <si>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</si>
  <si>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</si>
  <si>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</si>
  <si>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</si>
  <si>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</si>
  <si>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</si>
  <si>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</si>
  <si>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</si>
  <si>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</si>
  <si>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</si>
  <si>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</si>
  <si>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</si>
  <si>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</si>
  <si>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</si>
  <si>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</si>
  <si>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</si>
  <si>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</si>
  <si>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</si>
  <si>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</si>
  <si>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</si>
  <si>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</si>
  <si>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</si>
  <si>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</si>
  <si>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</si>
  <si>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</si>
  <si>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</si>
  <si>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</si>
  <si>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</si>
  <si>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</si>
  <si>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</si>
  <si>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</si>
  <si>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</si>
  <si>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</si>
  <si>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</si>
  <si>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</si>
  <si>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</si>
  <si>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</si>
  <si>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</si>
  <si>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</si>
  <si>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</si>
  <si>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</si>
  <si>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</si>
  <si>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</si>
  <si>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</si>
  <si>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</si>
  <si>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</si>
  <si>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</si>
  <si>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</si>
  <si>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</si>
  <si>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</si>
  <si>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</si>
  <si>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</si>
  <si>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</si>
  <si>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</si>
  <si>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</si>
  <si>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</si>
  <si>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</si>
  <si>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</si>
  <si>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</si>
  <si>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</si>
  <si>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</si>
  <si>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</si>
  <si>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</si>
  <si>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</si>
  <si>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</si>
  <si>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</si>
  <si>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</si>
  <si>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</si>
  <si>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</si>
  <si>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</si>
  <si>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</si>
  <si>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</si>
  <si>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</si>
  <si>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</si>
  <si>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</si>
  <si>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</si>
  <si>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</si>
  <si>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</si>
  <si>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</si>
  <si>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</si>
  <si>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</si>
  <si>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</si>
  <si>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</si>
  <si>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</si>
  <si>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</si>
  <si>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</si>
  <si>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</si>
  <si>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</si>
  <si>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</si>
  <si>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</si>
  <si>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</si>
  <si>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</si>
  <si>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</si>
  <si>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</si>
  <si>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</si>
  <si>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</si>
  <si>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</si>
  <si>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</si>
  <si>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</si>
  <si>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</si>
  <si>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</si>
  <si>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</si>
  <si>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</si>
  <si>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</si>
  <si>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</si>
  <si>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</si>
  <si>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</si>
  <si>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</si>
  <si>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</si>
  <si>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</si>
  <si>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</si>
  <si>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</si>
  <si>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</si>
  <si>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</si>
  <si>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</si>
  <si>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</si>
  <si>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</si>
  <si>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</si>
  <si>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</si>
  <si>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</si>
  <si>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</si>
  <si>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</si>
  <si>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</si>
  <si>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</si>
  <si>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</si>
  <si>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</si>
  <si>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</si>
  <si>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</si>
  <si>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</si>
  <si>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</si>
  <si>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</si>
  <si>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</si>
  <si>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</si>
  <si>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</si>
  <si>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</si>
  <si>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</si>
  <si>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</si>
  <si>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</si>
  <si>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</si>
  <si>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</si>
  <si>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</si>
  <si>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</si>
  <si>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</si>
  <si>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</si>
  <si>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</si>
  <si>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</si>
  <si>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</si>
  <si>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</si>
  <si>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</si>
  <si>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</si>
  <si>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</si>
  <si>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</si>
  <si>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</si>
  <si>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</si>
  <si>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</si>
  <si>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</si>
  <si>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</si>
  <si>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</si>
  <si>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</si>
  <si>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</si>
  <si>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</si>
  <si>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</si>
  <si>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</si>
  <si>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</si>
  <si>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</si>
  <si>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</si>
  <si>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</si>
  <si>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</si>
  <si>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</si>
  <si>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</si>
  <si>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</si>
  <si>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</si>
  <si>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</si>
  <si>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</si>
  <si>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</si>
  <si>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</si>
  <si>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</si>
  <si>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</si>
  <si>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</si>
  <si>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</si>
  <si>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</si>
  <si>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</si>
  <si>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</si>
  <si>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</si>
  <si>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</si>
  <si>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</si>
  <si>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</si>
  <si>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</si>
  <si>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</si>
  <si>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</si>
  <si>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</si>
  <si>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</si>
  <si>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</si>
  <si>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</si>
  <si>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</si>
  <si>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</si>
  <si>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</si>
  <si>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</si>
  <si>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</si>
  <si>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</si>
  <si>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</si>
  <si>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</si>
  <si>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</si>
  <si>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</si>
  <si>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</si>
  <si>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</si>
  <si>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</si>
  <si>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</si>
  <si>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</si>
  <si>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</si>
  <si>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</si>
  <si>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</si>
  <si>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</si>
  <si>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</si>
  <si>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</si>
  <si>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</si>
  <si>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</si>
  <si>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</si>
  <si>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</si>
  <si>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</si>
  <si>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</si>
  <si>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</si>
  <si>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</si>
  <si>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</si>
  <si>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</si>
  <si>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</si>
  <si>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</si>
  <si>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</si>
  <si>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</si>
  <si>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</si>
  <si>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</si>
  <si>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</si>
  <si>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</si>
  <si>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</si>
  <si>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</si>
  <si>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</si>
  <si>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</si>
  <si>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</si>
  <si>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</si>
  <si>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</si>
  <si>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</si>
  <si>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</si>
  <si>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</si>
  <si>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</si>
  <si>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</si>
  <si>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</si>
  <si>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</si>
  <si>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</si>
  <si>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</si>
  <si>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</si>
  <si>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</si>
  <si>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</si>
  <si>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</si>
  <si>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</si>
  <si>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</si>
  <si>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</si>
  <si>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</si>
  <si>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</si>
  <si>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</si>
  <si>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</si>
  <si>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</si>
  <si>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</si>
  <si>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</si>
  <si>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</si>
  <si>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</si>
  <si>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</si>
  <si>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</si>
  <si>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</si>
  <si>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</si>
  <si>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</si>
  <si>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</si>
  <si>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</si>
  <si>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</si>
  <si>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</si>
  <si>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</si>
  <si>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</si>
  <si>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</si>
  <si>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</si>
  <si>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</si>
  <si>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</si>
  <si>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</si>
  <si>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</si>
  <si>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</si>
  <si>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</si>
  <si>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</si>
  <si>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</si>
  <si>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</si>
  <si>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</si>
  <si>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</si>
  <si>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</si>
  <si>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</si>
  <si>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</si>
  <si>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</si>
  <si>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</si>
  <si>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</si>
  <si>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</si>
  <si>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</si>
  <si>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</si>
  <si>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</si>
  <si>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</si>
  <si>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</si>
  <si>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</si>
  <si>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</si>
  <si>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</si>
  <si>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</si>
  <si>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</si>
  <si>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</si>
  <si>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</si>
  <si>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</si>
  <si>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</si>
  <si>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</si>
  <si>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</si>
  <si>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</si>
  <si>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</si>
  <si>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</si>
  <si>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</si>
  <si>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</si>
  <si>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</si>
  <si>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</si>
  <si>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</si>
  <si>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</si>
  <si>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</si>
  <si>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</si>
  <si>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</si>
  <si>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</si>
  <si>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</si>
  <si>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</si>
  <si>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</si>
  <si>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</si>
  <si>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</si>
  <si>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</si>
  <si>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</si>
  <si>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</si>
  <si>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</si>
  <si>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</si>
  <si>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</si>
  <si>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</si>
  <si>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</si>
  <si>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</si>
  <si>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</si>
  <si>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</si>
  <si>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</si>
  <si>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</si>
  <si>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</si>
  <si>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</si>
  <si>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</si>
  <si>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</si>
  <si>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</si>
  <si>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</si>
  <si>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</si>
  <si>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</si>
  <si>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</si>
  <si>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</si>
  <si>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</si>
  <si>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</si>
  <si>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</si>
  <si>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</si>
  <si>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</si>
  <si>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</si>
  <si>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</si>
  <si>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</si>
  <si>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</si>
  <si>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</si>
  <si>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</si>
  <si>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</si>
  <si>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</si>
  <si>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</si>
  <si>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</si>
  <si>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</si>
  <si>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</si>
  <si>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</si>
  <si>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</si>
  <si>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</si>
  <si>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</si>
  <si>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</si>
  <si>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</si>
  <si>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</si>
  <si>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</si>
  <si>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</si>
  <si>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</si>
  <si>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</si>
  <si>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</si>
  <si>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</si>
  <si>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</si>
  <si>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</si>
  <si>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</si>
  <si>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</si>
  <si>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</si>
  <si>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</si>
  <si>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</si>
  <si>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</si>
  <si>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</si>
  <si>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</si>
  <si>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</si>
  <si>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</si>
  <si>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</si>
  <si>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</si>
  <si>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</si>
  <si>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</si>
  <si>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</si>
  <si>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</si>
  <si>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</si>
  <si>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</si>
  <si>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</si>
  <si>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</si>
  <si>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</si>
  <si>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</si>
  <si>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</si>
  <si>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</si>
  <si>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</si>
  <si>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</si>
  <si>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</si>
  <si>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</si>
  <si>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</si>
  <si>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</si>
  <si>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</si>
  <si>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</si>
  <si>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</si>
  <si>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</si>
  <si>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</si>
  <si>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</si>
  <si>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</si>
  <si>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</si>
  <si>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</si>
  <si>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</si>
  <si>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</si>
  <si>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</si>
  <si>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</si>
  <si>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</si>
  <si>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</si>
  <si>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</si>
  <si>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</si>
  <si>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</si>
  <si>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</si>
  <si>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</si>
  <si>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</si>
  <si>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</si>
  <si>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</si>
  <si>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</si>
  <si>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</si>
  <si>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</si>
  <si>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</si>
  <si>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</si>
  <si>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</si>
  <si>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</si>
  <si>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</si>
  <si>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</si>
  <si>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</si>
  <si>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</si>
  <si>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</si>
  <si>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</si>
  <si>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</si>
  <si>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</si>
  <si>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</si>
  <si>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</si>
  <si>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</si>
  <si>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</si>
  <si>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</si>
  <si>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</si>
  <si>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</si>
  <si>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</si>
  <si>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</si>
  <si>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</si>
  <si>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</si>
  <si>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</si>
  <si>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</si>
  <si>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</si>
  <si>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</si>
  <si>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</si>
  <si>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</si>
  <si>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</si>
  <si>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</si>
  <si>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</si>
  <si>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</si>
  <si>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</si>
  <si>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</si>
  <si>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</si>
  <si>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</si>
  <si>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</si>
  <si>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</si>
  <si>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</si>
  <si>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</si>
  <si>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</si>
  <si>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</si>
  <si>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</si>
  <si>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</si>
  <si>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</si>
  <si>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</si>
  <si>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</si>
  <si>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</si>
  <si>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</si>
  <si>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</si>
  <si>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</si>
  <si>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</si>
  <si>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</si>
  <si>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</si>
  <si>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</si>
  <si>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</si>
  <si>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</si>
  <si>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</si>
  <si>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</si>
  <si>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</si>
  <si>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</si>
  <si>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</si>
  <si>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</si>
  <si>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</si>
  <si>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</si>
  <si>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</si>
  <si>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</si>
  <si>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</si>
  <si>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</si>
  <si>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</si>
  <si>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</si>
  <si>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</si>
  <si>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</si>
  <si>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</si>
  <si>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</si>
  <si>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</si>
  <si>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</si>
  <si>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</si>
  <si>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</si>
  <si>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</si>
  <si>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</si>
  <si>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</si>
  <si>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</si>
  <si>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</si>
  <si>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</si>
  <si>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</si>
  <si>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</si>
  <si>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</si>
  <si>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</si>
  <si>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</si>
  <si>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</si>
  <si>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</si>
  <si>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</si>
  <si>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</si>
  <si>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</si>
  <si>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</si>
  <si>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</si>
  <si>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</si>
  <si>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</si>
  <si>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</si>
  <si>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</si>
  <si>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</si>
  <si>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</si>
  <si>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</si>
  <si>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</si>
  <si>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</si>
  <si>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</si>
  <si>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</si>
  <si>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</si>
  <si>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</si>
  <si>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</si>
  <si>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</si>
  <si>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</si>
  <si>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</si>
  <si>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</si>
  <si>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</si>
  <si>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</si>
  <si>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</si>
  <si>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</si>
  <si>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</si>
  <si>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</si>
  <si>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</si>
  <si>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</si>
  <si>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</si>
  <si>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</si>
  <si>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</si>
  <si>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</si>
  <si>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</si>
  <si>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</si>
  <si>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</si>
  <si>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</si>
  <si>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</si>
  <si>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</si>
  <si>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</si>
  <si>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</si>
  <si>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</si>
  <si>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</si>
  <si>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</si>
  <si>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</si>
  <si>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</si>
  <si>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</si>
  <si>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</si>
  <si>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</si>
  <si>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</si>
  <si>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</si>
  <si>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</si>
  <si>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</si>
  <si>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</si>
  <si>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</si>
  <si>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</si>
  <si>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</si>
  <si>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</si>
  <si>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</si>
  <si>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</si>
  <si>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</si>
  <si>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</si>
  <si>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</si>
  <si>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</si>
  <si>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</si>
  <si>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</si>
  <si>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</si>
  <si>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</si>
  <si>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</si>
  <si>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</si>
  <si>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</si>
  <si>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</si>
  <si>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</si>
  <si>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</si>
  <si>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</si>
  <si>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</si>
  <si>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</si>
  <si>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</si>
  <si>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</si>
  <si>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</si>
  <si>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</si>
  <si>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</si>
  <si>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</si>
  <si>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</si>
  <si>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</si>
  <si>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</si>
  <si>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</si>
  <si>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</si>
  <si>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</si>
  <si>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</si>
  <si>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</si>
  <si>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</si>
  <si>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</si>
  <si>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</si>
  <si>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</si>
  <si>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</si>
  <si>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</si>
  <si>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</si>
  <si>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</si>
  <si>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</si>
  <si>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</si>
  <si>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</si>
  <si>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</si>
  <si>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</si>
  <si>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</si>
  <si>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</si>
  <si>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</si>
  <si>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</si>
  <si>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</si>
  <si>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</si>
  <si>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</si>
  <si>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</si>
  <si>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</si>
  <si>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</si>
  <si>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</si>
  <si>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</si>
  <si>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</si>
  <si>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</si>
  <si>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</si>
  <si>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</si>
  <si>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</si>
  <si>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</si>
  <si>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</si>
  <si>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</si>
  <si>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</si>
  <si>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</si>
  <si>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</si>
  <si>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</si>
  <si>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</si>
  <si>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</si>
  <si>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</si>
  <si>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</si>
  <si>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</si>
  <si>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</si>
  <si>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</si>
  <si>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</si>
  <si>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</si>
  <si>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</si>
  <si>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</si>
  <si>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</si>
  <si>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</si>
  <si>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</si>
  <si>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</si>
  <si>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</si>
  <si>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</si>
  <si>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</si>
  <si>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</si>
  <si>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</si>
  <si>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</si>
  <si>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</si>
  <si>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</si>
  <si>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</si>
  <si>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</si>
  <si>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</si>
  <si>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</si>
  <si>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</si>
  <si>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</si>
  <si>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</si>
  <si>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</si>
  <si>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</si>
  <si>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</si>
  <si>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</si>
  <si>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</si>
  <si>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</si>
  <si>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</si>
  <si>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</si>
  <si>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</si>
  <si>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</si>
  <si>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</si>
  <si>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</si>
  <si>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</si>
  <si>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</si>
  <si>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</si>
  <si>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</si>
  <si>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</si>
  <si>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</si>
  <si>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</si>
  <si>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</si>
  <si>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</si>
  <si>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</si>
  <si>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</si>
  <si>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</si>
  <si>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</si>
  <si>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</si>
  <si>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</si>
  <si>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</si>
  <si>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</si>
  <si>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</si>
  <si>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</si>
  <si>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</si>
  <si>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</si>
  <si>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</si>
  <si>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</si>
  <si>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</si>
  <si>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</si>
  <si>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</si>
  <si>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</si>
  <si>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</si>
  <si>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</si>
  <si>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</si>
  <si>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</si>
  <si>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</si>
  <si>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</si>
  <si>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</si>
  <si>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</si>
  <si>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</si>
  <si>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</si>
  <si>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</si>
  <si>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</si>
  <si>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</si>
  <si>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</si>
  <si>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</si>
  <si>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</si>
  <si>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</si>
  <si>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</si>
  <si>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</si>
  <si>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</si>
  <si>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</si>
  <si>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</si>
  <si>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</si>
  <si>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</si>
  <si>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</si>
  <si>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</si>
  <si>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</si>
  <si>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</si>
  <si>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</si>
  <si>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</si>
  <si>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</si>
  <si>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</si>
  <si>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</si>
  <si>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</si>
  <si>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</si>
  <si>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</si>
  <si>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</si>
  <si>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</si>
  <si>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</si>
  <si>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</si>
  <si>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</si>
  <si>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</si>
  <si>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</si>
  <si>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</si>
  <si>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</si>
  <si>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</si>
  <si>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</si>
  <si>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</si>
  <si>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</si>
  <si>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</si>
  <si>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</si>
  <si>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</si>
  <si>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</si>
  <si>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</si>
  <si>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</si>
  <si>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</si>
  <si>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</si>
  <si>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</si>
  <si>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</si>
  <si>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</si>
  <si>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</si>
  <si>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</si>
  <si>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</si>
  <si>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</si>
  <si>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</si>
  <si>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</si>
  <si>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</si>
  <si>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</si>
  <si>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</si>
  <si>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</si>
  <si>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</si>
  <si>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</si>
  <si>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</si>
  <si>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</si>
  <si>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</si>
  <si>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</si>
  <si>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</si>
  <si>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</si>
  <si>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</si>
  <si>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</si>
  <si>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</si>
  <si>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</si>
  <si>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</si>
  <si>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</si>
  <si>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</si>
  <si>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</si>
  <si>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</si>
  <si>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</si>
  <si>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</si>
  <si>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</si>
  <si>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</si>
  <si>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</si>
  <si>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</si>
  <si>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</si>
  <si>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</si>
  <si>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</si>
  <si>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</si>
  <si>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</si>
  <si>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</si>
  <si>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</si>
  <si>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</si>
  <si>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</si>
  <si>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</si>
  <si>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</si>
  <si>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</si>
  <si>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</si>
  <si>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</si>
  <si>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</si>
  <si>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</si>
  <si>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</si>
  <si>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</si>
  <si>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</si>
  <si>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</si>
  <si>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</si>
  <si>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</si>
  <si>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</si>
  <si>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</si>
  <si>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</si>
  <si>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</si>
  <si>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</si>
  <si>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</si>
  <si>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</si>
  <si>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</si>
  <si>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</si>
  <si>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</si>
  <si>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</si>
  <si>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</si>
  <si>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</si>
  <si>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</si>
  <si>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</si>
  <si>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</si>
  <si>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</si>
  <si>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</si>
  <si>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</si>
  <si>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</si>
  <si>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</si>
  <si>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</si>
  <si>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</si>
  <si>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</si>
  <si>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</si>
  <si>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</si>
  <si>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</si>
  <si>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</si>
  <si>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</si>
  <si>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</si>
  <si>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</si>
  <si>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</si>
  <si>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</si>
  <si>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</si>
  <si>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</si>
  <si>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</si>
  <si>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</si>
  <si>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</si>
  <si>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</si>
  <si>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</si>
  <si>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</si>
  <si>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</si>
  <si>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</si>
  <si>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</si>
  <si>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</si>
  <si>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</si>
  <si>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</si>
  <si>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</si>
  <si>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</si>
  <si>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</si>
  <si>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</si>
  <si>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</si>
  <si>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</si>
  <si>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</si>
  <si>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</si>
  <si>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</si>
  <si>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</si>
  <si>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</si>
  <si>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</si>
  <si>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</si>
  <si>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</si>
  <si>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</si>
  <si>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</si>
  <si>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</si>
  <si>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</si>
  <si>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</si>
  <si>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</si>
  <si>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</si>
  <si>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</si>
  <si>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</si>
  <si>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</si>
  <si>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</si>
  <si>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</si>
  <si>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</si>
  <si>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</si>
  <si>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</si>
  <si>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</si>
  <si>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</si>
  <si>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</si>
  <si>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</si>
  <si>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</si>
  <si>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</si>
  <si>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</si>
  <si>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</si>
  <si>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</si>
  <si>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</si>
  <si>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</si>
  <si>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</si>
  <si>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</si>
  <si>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</si>
  <si>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</si>
  <si>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</si>
  <si>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</si>
  <si>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</si>
  <si>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</si>
  <si>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</si>
  <si>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</si>
  <si>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</si>
  <si>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</si>
  <si>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</si>
  <si>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</si>
  <si>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</si>
  <si>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</si>
  <si>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</si>
  <si>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</si>
  <si>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</si>
  <si>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</si>
  <si>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</si>
  <si>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</si>
  <si>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</si>
  <si>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</si>
  <si>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</si>
  <si>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</si>
  <si>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</si>
  <si>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</si>
  <si>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</si>
  <si>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</si>
  <si>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</si>
  <si>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</si>
  <si>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</si>
  <si>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</si>
  <si>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</si>
  <si>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</si>
  <si>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</si>
  <si>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</si>
  <si>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</si>
  <si>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</si>
  <si>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</si>
  <si>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</si>
  <si>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</si>
  <si>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</si>
  <si>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</si>
  <si>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</si>
  <si>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</si>
  <si>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</si>
  <si>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</si>
  <si>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</si>
  <si>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</si>
  <si>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</si>
  <si>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</si>
  <si>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</si>
  <si>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</si>
  <si>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</si>
  <si>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</si>
  <si>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</si>
  <si>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</si>
  <si>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</si>
  <si>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</si>
  <si>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</si>
  <si>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</si>
  <si>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</si>
  <si>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</si>
  <si>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</si>
  <si>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</si>
  <si>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</si>
  <si>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</si>
  <si>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</si>
  <si>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</si>
  <si>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</si>
  <si>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</si>
  <si>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</si>
  <si>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</si>
  <si>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</si>
  <si>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</si>
  <si>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</si>
  <si>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</si>
  <si>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</si>
  <si>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</si>
  <si>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</si>
  <si>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</si>
  <si>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</si>
  <si>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</si>
  <si>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</si>
  <si>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</si>
  <si>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</si>
  <si>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</si>
  <si>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</si>
  <si>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</si>
  <si>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</si>
  <si>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</si>
  <si>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</si>
  <si>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</si>
  <si>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</si>
  <si>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</si>
  <si>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</si>
  <si>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</si>
  <si>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</si>
  <si>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</si>
  <si>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</si>
  <si>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</si>
  <si>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</si>
  <si>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</si>
  <si>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</si>
  <si>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</si>
  <si>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</si>
  <si>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</si>
  <si>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</si>
  <si>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</si>
  <si>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</si>
  <si>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</si>
  <si>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</si>
  <si>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</si>
  <si>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</si>
  <si>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</si>
  <si>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</si>
  <si>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</si>
  <si>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</si>
  <si>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</si>
  <si>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</si>
  <si>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</si>
  <si>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</si>
  <si>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</si>
  <si>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</si>
  <si>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</si>
  <si>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</si>
  <si>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</si>
  <si>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</si>
  <si>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</si>
  <si>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</si>
  <si>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</si>
  <si>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</si>
  <si>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</si>
  <si>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</si>
  <si>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</si>
  <si>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</si>
  <si>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</si>
  <si>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</si>
  <si>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</si>
  <si>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</si>
  <si>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</si>
  <si>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</si>
  <si>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</si>
  <si>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</si>
  <si>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</si>
  <si>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</si>
  <si>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</si>
  <si>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</si>
  <si>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</si>
  <si>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</si>
  <si>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</si>
  <si>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</si>
  <si>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</si>
  <si>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</si>
  <si>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</si>
  <si>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</si>
  <si>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</si>
  <si>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</si>
  <si>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</si>
  <si>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</si>
  <si>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</si>
  <si>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</si>
  <si>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</si>
  <si>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</si>
  <si>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</si>
  <si>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</si>
  <si>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</si>
  <si>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</si>
  <si>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</si>
  <si>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</si>
  <si>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</si>
  <si>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</si>
  <si>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</si>
  <si>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</si>
  <si>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</si>
  <si>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</si>
  <si>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</si>
  <si>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</si>
  <si>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</si>
  <si>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</si>
  <si>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</si>
  <si>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</si>
  <si>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</si>
  <si>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</si>
  <si>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</si>
  <si>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</si>
  <si>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</si>
  <si>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</si>
  <si>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</si>
  <si>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</si>
  <si>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</si>
  <si>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</si>
  <si>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</si>
  <si>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</si>
  <si>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</si>
  <si>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</si>
  <si>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</si>
  <si>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</si>
  <si>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</si>
  <si>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</si>
  <si>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</si>
  <si>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</si>
  <si>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</si>
  <si>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</si>
  <si>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</si>
  <si>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</si>
  <si>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</si>
  <si>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</si>
  <si>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</si>
  <si>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</si>
  <si>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</si>
  <si>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</si>
  <si>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</si>
  <si>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</si>
  <si>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</si>
  <si>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</si>
  <si>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</si>
  <si>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</si>
  <si>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</si>
  <si>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</si>
  <si>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</si>
  <si>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</si>
  <si>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</si>
  <si>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</si>
  <si>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</si>
  <si>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</si>
  <si>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</si>
  <si>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</si>
  <si>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</si>
  <si>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</si>
  <si>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</si>
  <si>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</si>
  <si>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</si>
  <si>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</si>
  <si>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</si>
  <si>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</si>
  <si>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</si>
  <si>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</si>
  <si>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</si>
  <si>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</si>
  <si>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</si>
  <si>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</si>
  <si>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</si>
  <si>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</si>
  <si>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</si>
  <si>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</si>
  <si>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</si>
  <si>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</si>
  <si>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</si>
  <si>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</si>
  <si>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</si>
  <si>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</si>
  <si>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</si>
  <si>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</si>
  <si>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</si>
  <si>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</si>
  <si>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</si>
  <si>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</si>
  <si>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</si>
  <si>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</si>
  <si>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</si>
  <si>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</si>
  <si>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</si>
  <si>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</si>
  <si>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</si>
  <si>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</si>
  <si>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</si>
  <si>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</si>
  <si>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</si>
  <si>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</si>
  <si>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</si>
  <si>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</si>
  <si>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</si>
  <si>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</si>
  <si>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</si>
  <si>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</si>
  <si>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</si>
  <si>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</si>
  <si>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</si>
  <si>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</si>
  <si>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</si>
  <si>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</si>
  <si>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</si>
  <si>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</si>
  <si>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</si>
  <si>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</si>
  <si>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</si>
  <si>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</si>
  <si>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</si>
  <si>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</si>
  <si>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</si>
  <si>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</si>
  <si>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</si>
  <si>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</si>
  <si>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</si>
  <si>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</si>
  <si>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</si>
  <si>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</si>
  <si>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</si>
  <si>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</si>
  <si>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</si>
  <si>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</si>
  <si>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</si>
  <si>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</si>
  <si>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</si>
  <si>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</si>
  <si>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</si>
  <si>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</si>
  <si>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</si>
  <si>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</si>
  <si>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</si>
  <si>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</si>
  <si>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</si>
  <si>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</si>
  <si>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</si>
  <si>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</si>
  <si>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</si>
  <si>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</si>
  <si>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</si>
  <si>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</si>
  <si>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</si>
  <si>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</si>
  <si>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</si>
  <si>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</si>
  <si>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</si>
  <si>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</si>
  <si>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</si>
  <si>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</si>
  <si>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</si>
  <si>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</si>
  <si>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</si>
  <si>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</si>
  <si>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</si>
  <si>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</si>
  <si>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</si>
  <si>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</si>
  <si>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</si>
  <si>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</si>
  <si>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</si>
  <si>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</si>
  <si>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</si>
  <si>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</si>
  <si>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</si>
  <si>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</si>
  <si>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</si>
  <si>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</si>
  <si>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</si>
  <si>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</si>
  <si>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</si>
  <si>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</si>
  <si>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</si>
  <si>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</si>
  <si>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</si>
  <si>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</si>
  <si>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</si>
  <si>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</si>
  <si>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</si>
  <si>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</si>
  <si>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</si>
  <si>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</si>
  <si>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</si>
  <si>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</si>
  <si>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</si>
  <si>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</si>
  <si>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</si>
  <si>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</si>
  <si>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</si>
  <si>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</si>
  <si>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</si>
  <si>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</si>
  <si>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</si>
  <si>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</si>
  <si>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</si>
  <si>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</si>
  <si>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</si>
  <si>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</si>
  <si>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</si>
  <si>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</si>
  <si>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</si>
  <si>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</si>
  <si>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</si>
  <si>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</si>
  <si>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</si>
  <si>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</si>
  <si>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</si>
  <si>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</si>
  <si>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</si>
  <si>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</si>
  <si>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</si>
  <si>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</si>
  <si>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</si>
  <si>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</si>
  <si>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</si>
  <si>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</si>
  <si>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</si>
  <si>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</si>
  <si>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</si>
  <si>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</si>
  <si>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</si>
  <si>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</si>
  <si>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</si>
  <si>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</si>
  <si>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</si>
  <si>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</si>
  <si>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</si>
  <si>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</si>
  <si>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</si>
  <si>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</si>
  <si>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</si>
  <si>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</si>
  <si>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</si>
  <si>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</si>
  <si>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</si>
  <si>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</si>
  <si>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</si>
  <si>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</si>
  <si>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</si>
  <si>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</si>
  <si>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</si>
  <si>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</si>
  <si>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</si>
  <si>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</si>
  <si>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</si>
  <si>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</si>
  <si>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</si>
  <si>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</si>
  <si>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</si>
  <si>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</si>
  <si>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</si>
  <si>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</si>
  <si>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</si>
  <si>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</si>
  <si>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</si>
  <si>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</si>
  <si>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</si>
  <si>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</si>
  <si>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</si>
  <si>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</si>
  <si>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</si>
  <si>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</si>
  <si>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</si>
  <si>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</si>
  <si>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</si>
  <si>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</si>
  <si>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</si>
  <si>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</si>
  <si>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</si>
  <si>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</si>
  <si>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</si>
  <si>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</si>
  <si>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</si>
  <si>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</si>
  <si>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</si>
  <si>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</si>
  <si>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</si>
  <si>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</si>
  <si>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</si>
  <si>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</si>
  <si>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</si>
  <si>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</si>
  <si>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</si>
  <si>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</si>
  <si>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</si>
  <si>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</si>
  <si>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</si>
  <si>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</si>
  <si>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</si>
  <si>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</si>
  <si>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</si>
  <si>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</si>
  <si>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</si>
  <si>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</si>
  <si>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</si>
  <si>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</si>
  <si>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</si>
  <si>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</si>
  <si>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</si>
  <si>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</si>
  <si>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</si>
  <si>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</si>
  <si>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</si>
  <si>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</si>
  <si>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</si>
  <si>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</si>
  <si>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</si>
  <si>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</si>
  <si>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</si>
  <si>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</si>
  <si>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</si>
  <si>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</si>
  <si>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</si>
  <si>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</si>
  <si>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</si>
  <si>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</si>
  <si>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</si>
  <si>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</si>
  <si>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</si>
  <si>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</si>
  <si>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</si>
  <si>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</si>
  <si>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</si>
  <si>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</si>
  <si>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</si>
  <si>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</si>
  <si>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</si>
  <si>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</si>
  <si>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</si>
  <si>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</si>
  <si>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</si>
  <si>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</si>
  <si>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</si>
  <si>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</si>
  <si>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</si>
  <si>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</si>
  <si>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</si>
  <si>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</si>
  <si>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</si>
  <si>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</si>
  <si>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</si>
  <si>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</si>
  <si>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</si>
  <si>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</si>
  <si>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</si>
  <si>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</si>
  <si>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</si>
  <si>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</si>
  <si>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</si>
  <si>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</si>
  <si>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</si>
  <si>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</si>
  <si>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</si>
  <si>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</si>
  <si>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</si>
  <si>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</si>
  <si>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</si>
  <si>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</si>
  <si>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</si>
  <si>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</si>
  <si>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</si>
  <si>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</si>
  <si>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</si>
  <si>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</si>
  <si>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</si>
  <si>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</si>
  <si>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</si>
  <si>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</si>
  <si>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</si>
  <si>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</si>
  <si>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</si>
  <si>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</si>
  <si>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</si>
  <si>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</si>
  <si>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</si>
  <si>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</si>
  <si>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</si>
  <si>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</si>
  <si>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</si>
  <si>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</si>
  <si>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</si>
  <si>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</si>
  <si>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</si>
  <si>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</si>
  <si>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</si>
  <si>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</si>
  <si>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</si>
  <si>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</si>
  <si>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</si>
  <si>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</si>
  <si>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</si>
  <si>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</si>
  <si>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</si>
  <si>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</si>
  <si>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</si>
  <si>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</si>
  <si>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</si>
  <si>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</si>
  <si>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</si>
  <si>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</si>
  <si>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</si>
  <si>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</si>
  <si>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</si>
  <si>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</si>
  <si>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</si>
  <si>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</si>
  <si>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</si>
  <si>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</si>
  <si>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</si>
  <si>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</si>
  <si>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</si>
  <si>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</si>
  <si>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</si>
  <si>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</si>
  <si>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</si>
  <si>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</si>
  <si>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</si>
  <si>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</si>
  <si>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</si>
  <si>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</si>
  <si>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</si>
  <si>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</si>
  <si>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</si>
  <si>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</si>
  <si>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</si>
  <si>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</si>
  <si>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</si>
  <si>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</si>
  <si>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</si>
  <si>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</si>
  <si>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</si>
  <si>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</si>
  <si>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</si>
  <si>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</si>
  <si>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</si>
  <si>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</si>
  <si>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</si>
  <si>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</si>
  <si>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</si>
  <si>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</si>
  <si>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</si>
  <si>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</si>
  <si>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</si>
  <si>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</si>
  <si>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</si>
  <si>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</si>
  <si>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</si>
  <si>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</si>
  <si>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</si>
  <si>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</si>
  <si>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</si>
  <si>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</si>
  <si>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</si>
  <si>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</si>
  <si>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</si>
  <si>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</si>
  <si>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</si>
  <si>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</si>
  <si>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</si>
  <si>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</si>
  <si>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</si>
  <si>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</si>
  <si>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</si>
  <si>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</si>
  <si>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</si>
  <si>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</si>
  <si>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</si>
  <si>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</si>
  <si>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</si>
  <si>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</si>
  <si>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</si>
  <si>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</si>
  <si>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</si>
  <si>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</si>
  <si>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</si>
  <si>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</si>
  <si>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</si>
  <si>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</si>
  <si>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</si>
  <si>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</si>
  <si>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</si>
  <si>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</si>
  <si>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</si>
  <si>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</si>
  <si>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</si>
  <si>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</si>
  <si>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</si>
  <si>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</si>
  <si>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</si>
  <si>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</si>
  <si>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</si>
  <si>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</si>
  <si>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</si>
  <si>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</si>
  <si>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</si>
  <si>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</si>
  <si>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</si>
  <si>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</si>
  <si>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</si>
  <si>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</si>
  <si>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</si>
  <si>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</si>
  <si>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</si>
  <si>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</si>
  <si>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</si>
  <si>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</si>
  <si>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</si>
  <si>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</si>
  <si>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</si>
  <si>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</si>
  <si>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</si>
  <si>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</si>
  <si>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</si>
  <si>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</si>
  <si>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</si>
  <si>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</si>
  <si>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</si>
  <si>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</si>
  <si>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</si>
  <si>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</si>
  <si>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</si>
  <si>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</si>
  <si>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</si>
  <si>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</si>
  <si>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</si>
  <si>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</si>
  <si>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</si>
  <si>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</si>
  <si>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</si>
  <si>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</si>
  <si>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</si>
  <si>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</si>
  <si>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</si>
  <si>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</si>
  <si>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</si>
  <si>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</si>
  <si>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</si>
  <si>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</si>
  <si>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</si>
  <si>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</si>
  <si>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</si>
  <si>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</si>
  <si>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</si>
  <si>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</si>
  <si>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</si>
  <si>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</si>
  <si>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</si>
  <si>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</si>
  <si>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</si>
  <si>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</si>
  <si>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</si>
  <si>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</si>
  <si>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</si>
  <si>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</si>
  <si>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</si>
  <si>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</si>
  <si>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</si>
  <si>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</si>
  <si>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</si>
  <si>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</si>
  <si>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</si>
  <si>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</si>
  <si>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</si>
  <si>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</si>
  <si>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</si>
  <si>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</si>
  <si>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</si>
  <si>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</si>
  <si>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</si>
  <si>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</si>
  <si>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</si>
  <si>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</si>
  <si>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</si>
  <si>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</si>
  <si>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</si>
  <si>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</si>
  <si>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</si>
  <si>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</si>
  <si>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</si>
  <si>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</si>
  <si>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</si>
  <si>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</si>
  <si>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</si>
  <si>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</si>
  <si>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</si>
  <si>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</si>
  <si>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</si>
  <si>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</si>
  <si>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</si>
  <si>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</si>
  <si>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</si>
  <si>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</si>
  <si>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</si>
  <si>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</si>
  <si>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</si>
  <si>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</si>
  <si>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</si>
  <si>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</si>
  <si>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</si>
  <si>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</si>
  <si>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</si>
  <si>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</si>
  <si>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</si>
  <si>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</si>
  <si>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</si>
  <si>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</si>
  <si>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</si>
  <si>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</si>
  <si>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</si>
  <si>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</si>
  <si>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</si>
  <si>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</si>
  <si>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</si>
  <si>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</si>
  <si>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</si>
  <si>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</si>
  <si>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</si>
  <si>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</si>
  <si>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</si>
  <si>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</si>
  <si>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</si>
  <si>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</si>
  <si>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</si>
  <si>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</si>
  <si>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</si>
  <si>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</si>
  <si>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</si>
  <si>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</si>
  <si>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</si>
  <si>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</si>
  <si>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</si>
  <si>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</si>
  <si>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</si>
  <si>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</si>
  <si>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</si>
  <si>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</si>
  <si>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</si>
  <si>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</si>
  <si>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</si>
  <si>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</si>
  <si>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</si>
  <si>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</si>
  <si>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</si>
  <si>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</si>
  <si>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</si>
  <si>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</si>
  <si>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</si>
  <si>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</si>
  <si>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</si>
  <si>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</si>
  <si>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</si>
  <si>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</si>
  <si>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</si>
  <si>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</si>
  <si>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</si>
  <si>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</si>
  <si>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</si>
  <si>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</si>
  <si>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</si>
  <si>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</si>
  <si>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</si>
  <si>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</si>
  <si>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</si>
  <si>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</si>
  <si>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</si>
  <si>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</si>
  <si>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</si>
  <si>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</si>
  <si>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</si>
  <si>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</si>
  <si>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</si>
  <si>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</si>
  <si>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</si>
  <si>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</si>
  <si>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</si>
  <si>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</si>
  <si>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</si>
  <si>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</si>
  <si>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</si>
  <si>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</si>
  <si>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</si>
  <si>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</si>
  <si>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</si>
  <si>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</si>
  <si>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</si>
  <si>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</si>
  <si>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</si>
  <si>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</si>
  <si>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</si>
  <si>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</si>
  <si>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</si>
  <si>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</si>
  <si>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</si>
  <si>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</si>
  <si>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</si>
  <si>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</si>
  <si>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</si>
  <si>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</si>
  <si>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</si>
  <si>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</si>
  <si>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</si>
  <si>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</si>
  <si>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</si>
  <si>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</si>
  <si>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</si>
  <si>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</si>
  <si>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</si>
  <si>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</si>
  <si>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</si>
  <si>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</si>
  <si>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</si>
  <si>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</si>
  <si>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</si>
  <si>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</si>
  <si>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</si>
  <si>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</si>
  <si>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</si>
  <si>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</si>
  <si>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</si>
  <si>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</si>
  <si>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</si>
  <si>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</si>
  <si>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</si>
  <si>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</si>
  <si>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</si>
  <si>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</si>
  <si>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</si>
  <si>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</si>
  <si>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</si>
  <si>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</si>
  <si>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</si>
  <si>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</si>
  <si>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</si>
  <si>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</si>
  <si>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</si>
  <si>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</si>
  <si>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</si>
  <si>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</si>
  <si>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</si>
  <si>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</si>
  <si>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</si>
  <si>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</si>
  <si>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</si>
  <si>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</si>
  <si>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</si>
  <si>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</si>
  <si>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</si>
  <si>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</si>
  <si>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</si>
  <si>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</si>
  <si>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</si>
  <si>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</si>
  <si>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</si>
  <si>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</si>
  <si>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</si>
  <si>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</si>
  <si>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</si>
  <si>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</si>
  <si>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</si>
  <si>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</si>
  <si>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</si>
  <si>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</si>
  <si>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</si>
  <si>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</si>
  <si>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</si>
  <si>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</si>
  <si>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</si>
  <si>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</si>
  <si>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</si>
  <si>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</si>
  <si>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</si>
  <si>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</si>
  <si>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</si>
  <si>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</si>
  <si>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</si>
  <si>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</si>
  <si>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</si>
  <si>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</si>
  <si>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</si>
  <si>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</si>
  <si>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</si>
  <si>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</si>
  <si>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</si>
  <si>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</si>
  <si>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</si>
  <si>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</si>
  <si>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</si>
  <si>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</si>
  <si>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</si>
  <si>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</si>
  <si>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</si>
  <si>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</si>
  <si>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</si>
  <si>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</si>
  <si>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</si>
  <si>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</si>
  <si>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</si>
  <si>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</si>
  <si>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</si>
  <si>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</si>
  <si>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</si>
  <si>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</si>
  <si>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</si>
  <si>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</si>
  <si>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</si>
  <si>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</si>
  <si>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</si>
  <si>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</si>
  <si>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</si>
  <si>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</si>
  <si>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</si>
  <si>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</si>
  <si>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</si>
  <si>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</si>
  <si>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</si>
  <si>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</si>
  <si>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</si>
  <si>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</si>
  <si>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</si>
  <si>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</si>
  <si>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</si>
  <si>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</si>
  <si>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</si>
  <si>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</si>
  <si>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</si>
  <si>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</si>
  <si>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</si>
  <si>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</si>
  <si>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</si>
  <si>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</si>
  <si>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</si>
  <si>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</si>
  <si>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</si>
  <si>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</si>
  <si>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</si>
  <si>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</si>
  <si>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</si>
  <si>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</si>
  <si>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</si>
  <si>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</si>
  <si>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</si>
  <si>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</si>
  <si>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</si>
  <si>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</si>
  <si>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</si>
  <si>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</si>
  <si>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</si>
  <si>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</si>
  <si>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</si>
  <si>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</si>
  <si>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</si>
  <si>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</si>
  <si>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</si>
  <si>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</si>
  <si>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</si>
  <si>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</si>
  <si>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</si>
  <si>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</si>
  <si>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</si>
  <si>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</si>
  <si>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</si>
  <si>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</si>
  <si>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</si>
  <si>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</si>
  <si>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</si>
  <si>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</si>
  <si>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</si>
  <si>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</si>
  <si>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</si>
  <si>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</si>
  <si>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</si>
  <si>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</si>
  <si>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</si>
  <si>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</si>
  <si>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</si>
  <si>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</si>
  <si>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</si>
  <si>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</si>
  <si>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</si>
  <si>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</si>
  <si>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</si>
  <si>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</si>
  <si>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</si>
  <si>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</si>
  <si>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</si>
  <si>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</si>
  <si>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</si>
  <si>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</si>
  <si>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</si>
  <si>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</si>
  <si>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</si>
  <si>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</si>
  <si>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</si>
  <si>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</si>
  <si>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</si>
  <si>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</si>
  <si>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</si>
  <si>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</si>
  <si>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</si>
  <si>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</si>
  <si>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</si>
  <si>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</si>
  <si>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</si>
  <si>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</si>
  <si>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</si>
  <si>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</si>
  <si>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</si>
  <si>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</si>
  <si>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</si>
  <si>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</si>
  <si>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</si>
  <si>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</si>
  <si>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</si>
  <si>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</si>
  <si>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</si>
  <si>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</si>
  <si>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</si>
  <si>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</si>
  <si>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</si>
  <si>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</si>
  <si>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</si>
  <si>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</si>
  <si>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</si>
  <si>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</si>
  <si>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</si>
  <si>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</si>
  <si>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</si>
  <si>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</si>
  <si>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</si>
  <si>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</si>
  <si>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</si>
  <si>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</si>
  <si>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</si>
  <si>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</si>
  <si>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</si>
  <si>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</si>
  <si>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</si>
  <si>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</si>
  <si>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</si>
  <si>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</si>
  <si>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</si>
  <si>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</si>
  <si>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</si>
  <si>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</si>
  <si>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</si>
  <si>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</si>
  <si>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</si>
  <si>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</si>
  <si>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</si>
  <si>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</si>
  <si>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</si>
  <si>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</si>
  <si>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</si>
  <si>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</si>
  <si>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</si>
  <si>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</si>
  <si>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</si>
  <si>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</si>
  <si>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</si>
  <si>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</si>
  <si>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</si>
  <si>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</si>
  <si>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</si>
  <si>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</si>
  <si>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</si>
  <si>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</si>
  <si>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</si>
  <si>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</si>
  <si>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</si>
  <si>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</si>
  <si>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</si>
  <si>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</si>
  <si>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</si>
  <si>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</si>
  <si>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</si>
  <si>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</si>
  <si>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</si>
  <si>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</si>
  <si>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</si>
  <si>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</si>
  <si>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</si>
  <si>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</si>
  <si>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</si>
  <si>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</si>
  <si>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</si>
  <si>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</si>
  <si>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</si>
  <si>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</si>
  <si>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</si>
  <si>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</si>
  <si>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</si>
  <si>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</si>
  <si>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</si>
  <si>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</si>
  <si>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</si>
  <si>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</si>
  <si>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</si>
  <si>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</si>
  <si>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</si>
  <si>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</si>
  <si>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</si>
  <si>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</si>
  <si>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</si>
  <si>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</si>
  <si>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</si>
  <si>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</si>
  <si>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</si>
  <si>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</si>
  <si>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</si>
  <si>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</si>
  <si>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</si>
  <si>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</si>
  <si>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</si>
  <si>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</si>
  <si>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</si>
  <si>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</si>
  <si>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</si>
  <si>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</si>
  <si>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</si>
  <si>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</si>
  <si>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</si>
  <si>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</si>
  <si>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</si>
  <si>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</si>
  <si>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</si>
  <si>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</si>
  <si>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</si>
  <si>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</si>
  <si>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</si>
  <si>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</si>
  <si>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</si>
  <si>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</si>
  <si>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</si>
  <si>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</si>
  <si>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</si>
  <si>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</si>
  <si>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</si>
  <si>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</si>
  <si>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</si>
  <si>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</si>
  <si>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</si>
  <si>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</si>
  <si>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</si>
  <si>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</si>
  <si>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</si>
  <si>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</si>
  <si>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</si>
  <si>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</si>
  <si>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</si>
  <si>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</si>
  <si>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</si>
  <si>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</si>
  <si>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</si>
  <si>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</si>
  <si>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</si>
  <si>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</si>
  <si>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</si>
  <si>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</si>
  <si>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</si>
  <si>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</si>
  <si>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</si>
  <si>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</si>
  <si>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</si>
  <si>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</si>
  <si>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</si>
  <si>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</si>
  <si>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</si>
  <si>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</si>
  <si>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</si>
  <si>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</si>
  <si>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</si>
  <si>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</si>
  <si>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</si>
  <si>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</si>
  <si>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</si>
  <si>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</si>
  <si>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</si>
  <si>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</si>
  <si>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</si>
  <si>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</si>
  <si>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</si>
  <si>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</si>
  <si>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</si>
  <si>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</si>
  <si>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</si>
  <si>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</si>
  <si>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</si>
  <si>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</si>
  <si>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</si>
  <si>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</si>
  <si>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</si>
  <si>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</si>
  <si>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</si>
  <si>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</si>
  <si>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</si>
  <si>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</si>
  <si>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</si>
  <si>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</si>
  <si>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</si>
  <si>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</si>
  <si>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</si>
  <si>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</si>
  <si>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</si>
  <si>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</si>
  <si>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</si>
  <si>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</si>
  <si>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</si>
  <si>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</si>
  <si>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</si>
  <si>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</si>
  <si>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</si>
  <si>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</si>
  <si>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</si>
  <si>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</si>
  <si>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</si>
  <si>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</si>
  <si>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</si>
  <si>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</si>
  <si>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</si>
  <si>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</si>
  <si>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</si>
  <si>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</si>
  <si>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</si>
  <si>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</si>
  <si>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</si>
  <si>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</si>
  <si>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</si>
  <si>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</si>
  <si>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</si>
  <si>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</si>
  <si>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</si>
  <si>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</si>
  <si>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</si>
  <si>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</si>
  <si>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</si>
  <si>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</si>
  <si>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</si>
  <si>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</si>
  <si>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</si>
  <si>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</si>
  <si>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</si>
  <si>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</si>
  <si>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</si>
  <si>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</si>
  <si>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</si>
  <si>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</si>
  <si>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</si>
  <si>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</si>
  <si>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</si>
  <si>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</si>
  <si>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</si>
  <si>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</si>
  <si>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</si>
  <si>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</si>
  <si>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</si>
  <si>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</si>
  <si>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</si>
  <si>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</si>
  <si>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</si>
  <si>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</si>
  <si>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</si>
  <si>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</si>
  <si>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</si>
  <si>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</si>
  <si>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</si>
  <si>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</si>
  <si>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</si>
  <si>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</si>
  <si>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</si>
  <si>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</si>
  <si>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</si>
  <si>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</si>
  <si>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</si>
  <si>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</si>
  <si>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</si>
  <si>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</si>
  <si>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</si>
  <si>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</si>
  <si>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</si>
  <si>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</si>
  <si>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</si>
  <si>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</si>
  <si>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</si>
  <si>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</si>
  <si>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</si>
  <si>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</si>
  <si>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</si>
  <si>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</si>
  <si>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</si>
  <si>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</si>
  <si>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</si>
  <si>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</si>
  <si>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</si>
  <si>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</si>
  <si>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</si>
  <si>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</si>
  <si>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</si>
  <si>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</si>
  <si>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</si>
  <si>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</si>
  <si>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</si>
  <si>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</si>
  <si>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</si>
  <si>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</si>
  <si>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</si>
  <si>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</si>
  <si>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</si>
  <si>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</si>
  <si>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</si>
  <si>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</si>
  <si>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</si>
  <si>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</si>
  <si>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</si>
  <si>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</si>
  <si>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</si>
  <si>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</si>
  <si>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</si>
  <si>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</si>
  <si>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</si>
  <si>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</si>
  <si>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</si>
  <si>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</si>
  <si>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</si>
  <si>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</si>
  <si>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</si>
  <si>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</si>
  <si>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</si>
  <si>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</si>
  <si>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</si>
  <si>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</si>
  <si>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</si>
  <si>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</si>
  <si>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</si>
  <si>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</si>
  <si>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</si>
  <si>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</si>
  <si>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</si>
  <si>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</si>
  <si>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</si>
  <si>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</si>
  <si>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</si>
  <si>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</si>
  <si>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</si>
  <si>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</si>
  <si>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</si>
  <si>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</si>
  <si>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</si>
  <si>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</si>
  <si>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</si>
  <si>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</si>
  <si>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</si>
  <si>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</si>
  <si>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</si>
  <si>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</si>
  <si>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</si>
  <si>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</si>
  <si>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</si>
  <si>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</si>
  <si>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</si>
  <si>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</si>
  <si>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</si>
  <si>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</si>
  <si>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</si>
  <si>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</si>
  <si>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</si>
  <si>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</si>
  <si>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</si>
  <si>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</si>
  <si>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</si>
  <si>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</si>
  <si>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</si>
  <si>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</si>
  <si>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</si>
  <si>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</si>
  <si>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</si>
  <si>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</si>
  <si>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</si>
  <si>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</si>
  <si>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</si>
  <si>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</si>
  <si>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</si>
  <si>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</si>
  <si>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</si>
  <si>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</si>
  <si>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</si>
  <si>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</si>
  <si>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</si>
  <si>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</si>
  <si>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</si>
  <si>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</si>
  <si>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</si>
  <si>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</si>
  <si>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</si>
  <si>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</si>
  <si>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</si>
  <si>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</si>
  <si>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</si>
  <si>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</si>
  <si>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</si>
  <si>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</si>
  <si>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</si>
  <si>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</si>
  <si>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</si>
  <si>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</si>
  <si>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</si>
  <si>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</si>
  <si>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</si>
  <si>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</si>
  <si>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</si>
  <si>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</si>
  <si>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</si>
  <si>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</si>
  <si>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</si>
  <si>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</si>
  <si>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</si>
  <si>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</si>
  <si>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</si>
  <si>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</si>
  <si>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</si>
  <si>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</si>
  <si>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</si>
  <si>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</si>
  <si>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</si>
  <si>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</si>
  <si>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</si>
  <si>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</si>
  <si>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</si>
  <si>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</si>
  <si>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</si>
  <si>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</si>
  <si>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</si>
  <si>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</si>
  <si>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</si>
  <si>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</si>
  <si>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</si>
  <si>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</si>
  <si>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</si>
  <si>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</si>
  <si>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</si>
  <si>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</si>
  <si>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</si>
  <si>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</si>
  <si>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</si>
  <si>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</si>
  <si>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</si>
  <si>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</si>
  <si>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</si>
  <si>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</si>
  <si>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</si>
  <si>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</si>
  <si>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</si>
  <si>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</si>
  <si>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</si>
  <si>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</si>
  <si>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</si>
  <si>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</si>
  <si>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</si>
  <si>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</si>
  <si>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</si>
  <si>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</si>
  <si>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</si>
  <si>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</si>
  <si>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</si>
  <si>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</si>
  <si>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</si>
  <si>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</si>
  <si>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</si>
  <si>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</si>
  <si>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</si>
  <si>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</si>
  <si>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</si>
  <si>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</si>
  <si>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</si>
  <si>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</si>
  <si>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</si>
  <si>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</si>
  <si>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</si>
  <si>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</si>
  <si>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</si>
  <si>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</si>
  <si>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</si>
  <si>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</si>
  <si>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</si>
  <si>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</si>
  <si>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</si>
  <si>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</si>
  <si>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</si>
  <si>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</si>
  <si>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</si>
  <si>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</si>
  <si>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</si>
  <si>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</si>
  <si>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</si>
  <si>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</si>
  <si>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</si>
  <si>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</si>
  <si>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</si>
  <si>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</si>
  <si>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</si>
  <si>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</si>
  <si>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</si>
  <si>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</si>
  <si>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</si>
  <si>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</si>
  <si>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</si>
  <si>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</si>
  <si>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</si>
  <si>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</si>
  <si>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</si>
  <si>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</si>
  <si>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</si>
  <si>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</si>
  <si>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</si>
  <si>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</si>
  <si>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</si>
  <si>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</si>
  <si>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</si>
  <si>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</si>
  <si>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</si>
  <si>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</si>
  <si>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</si>
  <si>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</si>
  <si>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</si>
  <si>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</si>
  <si>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</si>
  <si>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</si>
  <si>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</si>
  <si>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</si>
  <si>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</si>
  <si>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</si>
  <si>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</si>
  <si>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</si>
  <si>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</si>
  <si>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</si>
  <si>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</si>
  <si>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</si>
  <si>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</si>
  <si>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</si>
  <si>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</si>
  <si>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</si>
  <si>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</si>
  <si>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</si>
  <si>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</si>
  <si>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</si>
  <si>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</si>
  <si>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</si>
  <si>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</si>
  <si>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</si>
  <si>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</si>
  <si>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</si>
  <si>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</si>
  <si>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</si>
  <si>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</si>
  <si>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</si>
  <si>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</si>
  <si>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</si>
  <si>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</si>
  <si>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</si>
  <si>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</si>
  <si>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</si>
  <si>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</si>
  <si>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</si>
  <si>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</si>
  <si>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</si>
  <si>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</si>
  <si>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</si>
  <si>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</si>
  <si>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</si>
  <si>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</si>
  <si>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</si>
  <si>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</si>
  <si>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</si>
  <si>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</si>
  <si>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</si>
  <si>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</si>
  <si>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</si>
  <si>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</si>
  <si>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</si>
  <si>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</si>
  <si>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</si>
  <si>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</si>
  <si>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</si>
  <si>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</si>
  <si>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</si>
  <si>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</si>
  <si>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</si>
  <si>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</si>
  <si>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</si>
  <si>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</si>
  <si>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</si>
  <si>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</si>
  <si>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</si>
  <si>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</si>
  <si>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</si>
  <si>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</si>
  <si>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</si>
  <si>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</si>
  <si>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</si>
  <si>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</si>
  <si>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</si>
  <si>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</si>
  <si>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</si>
  <si>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</si>
  <si>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</si>
  <si>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</si>
  <si>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</si>
  <si>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</si>
  <si>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</si>
  <si>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</si>
  <si>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</si>
  <si>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</si>
  <si>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</si>
  <si>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</si>
  <si>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</si>
  <si>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</si>
  <si>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</si>
  <si>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</si>
  <si>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</si>
  <si>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</si>
  <si>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</si>
  <si>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</si>
  <si>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</si>
  <si>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</si>
  <si>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</si>
  <si>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</si>
  <si>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</si>
  <si>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</si>
  <si>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</si>
  <si>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</si>
  <si>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</si>
  <si>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</si>
  <si>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</si>
  <si>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</si>
  <si>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</si>
  <si>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</si>
  <si>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</si>
  <si>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</si>
  <si>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</si>
  <si>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</si>
  <si>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</si>
  <si>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</si>
  <si>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</si>
  <si>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</si>
  <si>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</si>
  <si>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</si>
  <si>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</si>
  <si>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</si>
  <si>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</si>
  <si>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</si>
  <si>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</si>
  <si>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</si>
  <si>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</si>
  <si>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</si>
  <si>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</si>
  <si>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</si>
  <si>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</si>
  <si>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</si>
  <si>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</si>
  <si>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</si>
  <si>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</si>
  <si>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</si>
  <si>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</si>
  <si>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</si>
  <si>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</si>
  <si>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</si>
  <si>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</si>
  <si>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</si>
  <si>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</si>
  <si>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</si>
  <si>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</si>
  <si>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</si>
  <si>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</si>
  <si>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</si>
  <si>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</si>
  <si>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</si>
  <si>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</si>
  <si>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</si>
  <si>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</si>
  <si>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</si>
  <si>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</si>
  <si>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</si>
  <si>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</si>
  <si>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</si>
  <si>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</si>
  <si>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</si>
  <si>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</si>
  <si>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</si>
  <si>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</si>
  <si>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</si>
  <si>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</si>
  <si>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</si>
  <si>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</si>
  <si>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</si>
  <si>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</si>
  <si>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</si>
  <si>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</si>
  <si>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</si>
  <si>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</si>
  <si>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</si>
  <si>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</si>
  <si>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</si>
  <si>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</si>
  <si>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</si>
  <si>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</si>
  <si>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</si>
  <si>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</si>
  <si>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</si>
  <si>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</si>
  <si>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</si>
  <si>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</si>
  <si>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</si>
  <si>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</si>
  <si>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</si>
  <si>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</si>
  <si>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</si>
  <si>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</si>
  <si>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</si>
  <si>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</si>
  <si>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</si>
  <si>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</si>
  <si>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</si>
  <si>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</si>
  <si>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</si>
  <si>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</si>
  <si>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</si>
  <si>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</si>
  <si>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</si>
  <si>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</si>
  <si>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</si>
  <si>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</si>
  <si>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</si>
  <si>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</si>
  <si>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</si>
  <si>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</si>
  <si>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</si>
  <si>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</si>
  <si>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</si>
  <si>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</si>
  <si>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</si>
  <si>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</si>
  <si>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</si>
  <si>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</si>
  <si>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</si>
  <si>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</si>
  <si>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</si>
  <si>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</si>
  <si>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</si>
  <si>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</si>
  <si>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</si>
  <si>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</si>
  <si>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</si>
  <si>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</si>
  <si>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</si>
  <si>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</si>
  <si>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</si>
  <si>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</si>
  <si>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</si>
  <si>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</si>
  <si>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</si>
  <si>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</si>
  <si>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</si>
  <si>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</si>
  <si>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</si>
  <si>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</si>
  <si>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</si>
  <si>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</si>
  <si>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</si>
  <si>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</si>
  <si>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</si>
  <si>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</si>
  <si>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</si>
  <si>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</si>
  <si>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</si>
  <si>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</si>
  <si>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</si>
  <si>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</si>
  <si>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</si>
  <si>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</si>
  <si>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</si>
  <si>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</si>
  <si>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</si>
  <si>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</si>
  <si>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</si>
  <si>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</si>
  <si>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</si>
  <si>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</si>
  <si>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</si>
  <si>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</si>
  <si>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</si>
  <si>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</si>
  <si>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</si>
  <si>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</si>
  <si>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</si>
  <si>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</si>
  <si>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</si>
  <si>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</si>
  <si>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</si>
  <si>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</si>
  <si>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</si>
  <si>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</si>
  <si>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</si>
  <si>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</si>
  <si>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</si>
  <si>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</si>
  <si>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</si>
  <si>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</si>
  <si>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</si>
  <si>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</si>
  <si>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</si>
  <si>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</si>
  <si>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</si>
  <si>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</si>
  <si>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</si>
  <si>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</si>
  <si>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</si>
  <si>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</si>
  <si>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</si>
  <si>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</si>
  <si>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</si>
  <si>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</si>
  <si>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</si>
  <si>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</si>
  <si>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</si>
  <si>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</si>
  <si>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</si>
  <si>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</si>
  <si>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</si>
  <si>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</si>
  <si>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</si>
  <si>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</si>
  <si>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</si>
  <si>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</si>
  <si>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</si>
  <si>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</si>
  <si>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</si>
  <si>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</si>
  <si>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</si>
  <si>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</si>
  <si>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</si>
  <si>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</si>
  <si>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</si>
  <si>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</si>
  <si>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</si>
  <si>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</si>
  <si>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</si>
  <si>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</si>
  <si>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</si>
  <si>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</si>
  <si>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</si>
  <si>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</si>
  <si>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</si>
  <si>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</si>
  <si>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</si>
  <si>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</si>
  <si>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</si>
  <si>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</si>
  <si>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</si>
  <si>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</si>
  <si>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</si>
  <si>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</si>
  <si>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</si>
  <si>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</si>
  <si>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</si>
  <si>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</si>
  <si>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</si>
  <si>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</si>
  <si>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</si>
  <si>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</si>
  <si>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</si>
  <si>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</si>
  <si>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</si>
  <si>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</si>
  <si>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</si>
  <si>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</si>
  <si>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</si>
  <si>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</si>
  <si>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</si>
  <si>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</si>
  <si>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</si>
  <si>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</si>
  <si>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</si>
  <si>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</si>
  <si>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</si>
  <si>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</si>
  <si>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</si>
  <si>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</si>
  <si>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</si>
  <si>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</si>
  <si>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</si>
  <si>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</si>
  <si>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</si>
  <si>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</si>
  <si>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</si>
  <si>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</si>
  <si>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</si>
  <si>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</si>
  <si>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</si>
  <si>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</si>
  <si>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</si>
  <si>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</si>
  <si>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</si>
  <si>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</si>
  <si>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</si>
  <si>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</si>
  <si>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</si>
  <si>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</si>
  <si>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</si>
  <si>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</si>
  <si>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</si>
  <si>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</si>
  <si>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</si>
  <si>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</si>
  <si>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</si>
  <si>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</si>
  <si>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</si>
  <si>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</si>
  <si>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</si>
  <si>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</si>
  <si>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</si>
  <si>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</si>
  <si>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</si>
  <si>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</si>
  <si>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</si>
  <si>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</si>
  <si>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</si>
  <si>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</si>
  <si>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</si>
  <si>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</si>
  <si>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</si>
  <si>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</si>
  <si>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</si>
  <si>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</si>
  <si>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</si>
  <si>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</si>
  <si>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</si>
  <si>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</si>
  <si>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</si>
  <si>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</si>
  <si>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</si>
  <si>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</si>
  <si>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</si>
  <si>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</si>
  <si>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</si>
  <si>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</si>
  <si>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</si>
  <si>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</si>
  <si>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</si>
  <si>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</si>
  <si>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</si>
  <si>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</si>
  <si>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</si>
  <si>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</si>
  <si>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</si>
  <si>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</si>
  <si>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</si>
  <si>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</si>
  <si>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</si>
  <si>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</si>
  <si>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</si>
  <si>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</si>
  <si>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</si>
  <si>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</si>
  <si>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</si>
  <si>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</si>
  <si>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</si>
  <si>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</si>
  <si>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</si>
  <si>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</si>
  <si>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</si>
  <si>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</si>
  <si>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</si>
  <si>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</si>
  <si>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</si>
  <si>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</si>
  <si>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</si>
  <si>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</si>
  <si>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</si>
  <si>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</si>
  <si>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</si>
  <si>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</si>
  <si>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</si>
  <si>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</si>
  <si>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</si>
  <si>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</si>
  <si>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</si>
  <si>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</si>
  <si>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</si>
  <si>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</si>
  <si>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</si>
  <si>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</si>
  <si>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</si>
  <si>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</si>
  <si>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</si>
  <si>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</si>
  <si>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</si>
  <si>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</si>
  <si>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</si>
  <si>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</si>
  <si>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</si>
  <si>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</si>
  <si>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</si>
  <si>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</si>
  <si>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</si>
  <si>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</si>
  <si>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</si>
  <si>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</si>
  <si>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</si>
  <si>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</si>
  <si>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</si>
  <si>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</si>
  <si>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</si>
  <si>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</si>
  <si>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</si>
  <si>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</si>
  <si>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</si>
  <si>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</si>
  <si>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</si>
  <si>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</si>
  <si>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</si>
  <si>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</si>
  <si>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</si>
  <si>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</si>
  <si>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</si>
  <si>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</si>
  <si>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</si>
  <si>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</si>
  <si>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</si>
  <si>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</si>
  <si>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</si>
  <si>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</si>
  <si>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</si>
  <si>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</si>
  <si>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</si>
  <si>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</si>
  <si>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</si>
  <si>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</si>
  <si>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</si>
  <si>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</si>
  <si>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</si>
  <si>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</si>
  <si>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</si>
  <si>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</si>
  <si>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</si>
  <si>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</si>
  <si>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</si>
  <si>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</si>
  <si>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</si>
  <si>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</si>
  <si>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</si>
  <si>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</si>
  <si>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</si>
  <si>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</si>
  <si>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</si>
  <si>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</si>
  <si>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</si>
  <si>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</si>
  <si>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</si>
  <si>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</si>
  <si>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</si>
  <si>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</si>
  <si>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</si>
  <si>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</si>
  <si>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</si>
  <si>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</si>
  <si>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</si>
  <si>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</si>
  <si>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</si>
  <si>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</si>
  <si>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</si>
  <si>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</si>
  <si>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</si>
  <si>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</si>
  <si>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</si>
  <si>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</si>
  <si>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</si>
  <si>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</si>
  <si>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</si>
  <si>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</si>
  <si>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</si>
  <si>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</si>
  <si>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</si>
  <si>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</si>
  <si>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</si>
  <si>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</si>
  <si>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</si>
  <si>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</si>
  <si>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</si>
  <si>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</si>
  <si>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</si>
  <si>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</si>
  <si>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</si>
  <si>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</si>
  <si>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</si>
  <si>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</si>
  <si>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</si>
  <si>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</si>
  <si>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</si>
  <si>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</si>
  <si>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</si>
  <si>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</si>
  <si>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</si>
  <si>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</si>
  <si>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</si>
  <si>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</si>
  <si>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</si>
  <si>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</si>
  <si>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</si>
  <si>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</si>
  <si>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</si>
  <si>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</si>
  <si>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</si>
  <si>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</si>
  <si>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</si>
  <si>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</si>
  <si>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</si>
  <si>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</si>
  <si>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</si>
  <si>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</si>
  <si>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</si>
  <si>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</si>
  <si>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</si>
  <si>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</si>
  <si>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</si>
  <si>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</si>
  <si>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</si>
  <si>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</si>
  <si>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</si>
  <si>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</si>
  <si>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</si>
  <si>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</si>
  <si>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</si>
  <si>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</si>
  <si>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</si>
  <si>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</si>
  <si>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</si>
  <si>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</si>
  <si>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</si>
  <si>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</si>
  <si>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</si>
  <si>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</si>
  <si>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</si>
  <si>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</si>
  <si>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</si>
  <si>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</si>
  <si>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</si>
  <si>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</si>
  <si>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</si>
  <si>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</si>
  <si>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</si>
  <si>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</si>
  <si>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</si>
  <si>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</si>
  <si>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</si>
  <si>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</si>
  <si>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</si>
  <si>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</si>
  <si>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</si>
  <si>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</si>
  <si>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</si>
  <si>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</si>
  <si>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</si>
  <si>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</si>
  <si>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</si>
  <si>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</si>
  <si>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</si>
  <si>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</si>
  <si>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</si>
  <si>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</si>
  <si>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</si>
  <si>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</si>
  <si>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</si>
  <si>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</si>
  <si>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</si>
  <si>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</si>
  <si>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</si>
  <si>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</si>
  <si>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</si>
  <si>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</si>
  <si>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</si>
  <si>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</si>
  <si>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</si>
  <si>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</si>
  <si>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</si>
  <si>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</si>
  <si>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</si>
  <si>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</si>
  <si>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</si>
  <si>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</si>
  <si>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</si>
  <si>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</si>
  <si>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</si>
  <si>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</si>
  <si>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</si>
  <si>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</si>
  <si>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</si>
  <si>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</si>
  <si>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</si>
  <si>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</si>
  <si>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</si>
  <si>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</si>
  <si>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</si>
  <si>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</si>
  <si>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</si>
  <si>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</si>
  <si>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</si>
  <si>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</si>
  <si>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</si>
  <si>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</si>
  <si>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</si>
  <si>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</si>
  <si>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</si>
  <si>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</si>
  <si>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</si>
  <si>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</si>
  <si>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</si>
  <si>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</si>
  <si>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</si>
  <si>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</si>
  <si>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</si>
  <si>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</si>
  <si>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</si>
  <si>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</si>
  <si>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</si>
  <si>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</si>
  <si>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</si>
  <si>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</si>
  <si>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</si>
  <si>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</si>
  <si>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</si>
  <si>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</si>
  <si>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</si>
  <si>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</si>
  <si>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</si>
  <si>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</si>
  <si>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</si>
  <si>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</si>
  <si>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</si>
  <si>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</si>
  <si>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</si>
  <si>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</si>
  <si>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</si>
  <si>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</si>
  <si>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</si>
  <si>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</si>
  <si>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</si>
  <si>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</si>
  <si>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</si>
  <si>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</si>
  <si>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</si>
  <si>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</si>
  <si>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</si>
  <si>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</si>
  <si>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</si>
  <si>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</si>
  <si>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</si>
  <si>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</si>
  <si>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</si>
  <si>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</si>
  <si>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</si>
  <si>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</si>
  <si>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</si>
  <si>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</si>
  <si>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</si>
  <si>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</si>
  <si>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</si>
  <si>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</si>
  <si>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</si>
  <si>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</si>
  <si>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</si>
  <si>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</si>
  <si>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</si>
  <si>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</si>
  <si>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</si>
  <si>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</si>
  <si>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</si>
  <si>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</si>
  <si>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</si>
  <si>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</si>
  <si>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</si>
  <si>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</si>
  <si>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</si>
  <si>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</si>
  <si>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</si>
  <si>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</si>
  <si>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</si>
  <si>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</si>
  <si>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</si>
  <si>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</si>
  <si>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</si>
  <si>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</si>
  <si>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</si>
  <si>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</si>
  <si>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</si>
  <si>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</si>
  <si>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</si>
  <si>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</si>
  <si>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</si>
  <si>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</si>
  <si>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</si>
  <si>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</si>
  <si>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</si>
  <si>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</si>
  <si>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</si>
  <si>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</si>
  <si>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</si>
  <si>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</si>
  <si>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</si>
  <si>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</si>
  <si>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</si>
  <si>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</si>
  <si>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</si>
  <si>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</si>
  <si>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</si>
  <si>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</si>
  <si>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</si>
  <si>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</si>
  <si>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</si>
  <si>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</si>
  <si>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</si>
  <si>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</si>
  <si>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</si>
  <si>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</si>
  <si>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</si>
  <si>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</si>
  <si>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</si>
  <si>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</si>
  <si>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</si>
  <si>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</si>
  <si>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</si>
  <si>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</si>
  <si>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</si>
  <si>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</si>
  <si>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</si>
  <si>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</si>
  <si>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</si>
  <si>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</si>
  <si>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</si>
  <si>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</si>
  <si>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</si>
  <si>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</si>
  <si>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</si>
  <si>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</si>
  <si>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</si>
  <si>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</si>
  <si>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</si>
  <si>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</si>
  <si>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</si>
  <si>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</si>
  <si>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</si>
  <si>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</si>
  <si>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</si>
  <si>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</si>
  <si>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</si>
  <si>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</si>
  <si>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</si>
  <si>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</si>
  <si>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</si>
  <si>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</si>
  <si>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</si>
  <si>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</si>
  <si>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</si>
  <si>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</si>
  <si>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</si>
  <si>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</si>
  <si>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</si>
  <si>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</si>
  <si>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</si>
  <si>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</si>
  <si>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</si>
  <si>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</si>
  <si>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</si>
  <si>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</si>
  <si>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</si>
  <si>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</si>
  <si>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</si>
  <si>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</si>
  <si>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</si>
  <si>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</si>
  <si>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</si>
  <si>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</si>
  <si>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</si>
  <si>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</si>
  <si>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</si>
  <si>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</si>
  <si>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</si>
  <si>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</si>
  <si>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</si>
  <si>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</si>
  <si>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</si>
  <si>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</si>
  <si>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</si>
  <si>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</si>
  <si>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</si>
  <si>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</si>
  <si>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</si>
  <si>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</si>
  <si>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</si>
  <si>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</si>
  <si>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</si>
  <si>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</si>
  <si>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</si>
  <si>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</si>
  <si>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</si>
  <si>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</si>
  <si>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</si>
  <si>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</si>
  <si>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</si>
  <si>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</si>
  <si>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</si>
  <si>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</si>
  <si>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</si>
  <si>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</si>
  <si>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</si>
  <si>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</si>
  <si>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</si>
  <si>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</si>
  <si>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</si>
  <si>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</si>
  <si>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</si>
  <si>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</si>
  <si>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</si>
  <si>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</si>
  <si>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</si>
  <si>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</si>
  <si>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</si>
  <si>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</si>
  <si>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</si>
  <si>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</si>
  <si>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</si>
  <si>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</si>
  <si>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</si>
  <si>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</si>
  <si>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</si>
  <si>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</si>
  <si>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</si>
  <si>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</si>
  <si>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</si>
  <si>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</si>
  <si>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</si>
  <si>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</si>
  <si>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</si>
  <si>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</si>
  <si>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</si>
  <si>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</si>
  <si>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</si>
  <si>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</si>
  <si>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</si>
  <si>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</si>
  <si>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</si>
  <si>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</si>
  <si>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</si>
  <si>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</si>
  <si>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</si>
  <si>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</si>
  <si>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</si>
  <si>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</si>
  <si>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</si>
  <si>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</si>
  <si>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</si>
  <si>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</si>
  <si>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</si>
  <si>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</si>
  <si>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</si>
  <si>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</si>
  <si>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</si>
  <si>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</si>
  <si>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</si>
  <si>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</si>
  <si>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</si>
  <si>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</si>
  <si>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</si>
  <si>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</si>
  <si>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</si>
  <si>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</si>
  <si>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</si>
  <si>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</si>
  <si>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</si>
  <si>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</si>
  <si>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</si>
  <si>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</si>
  <si>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</si>
  <si>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</si>
  <si>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</si>
  <si>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</si>
  <si>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</si>
  <si>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</si>
  <si>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</si>
  <si>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</si>
  <si>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</si>
  <si>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</si>
  <si>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</si>
  <si>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</si>
  <si>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</si>
  <si>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</si>
  <si>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</si>
  <si>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</si>
  <si>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</si>
  <si>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</si>
  <si>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</si>
  <si>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</si>
  <si>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</si>
  <si>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</si>
  <si>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</si>
  <si>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</si>
  <si>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</si>
  <si>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</si>
  <si>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</si>
  <si>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</si>
  <si>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</si>
  <si>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</si>
  <si>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</si>
  <si>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</si>
  <si>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</si>
  <si>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</si>
  <si>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</si>
  <si>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</si>
  <si>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</si>
  <si>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</si>
  <si>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</si>
  <si>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</si>
  <si>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</si>
  <si>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</si>
  <si>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</si>
  <si>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</si>
  <si>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</si>
  <si>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</si>
  <si>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</si>
  <si>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</si>
  <si>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</si>
  <si>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</si>
  <si>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</si>
  <si>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</si>
  <si>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</si>
  <si>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</si>
  <si>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</si>
  <si>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</si>
  <si>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</si>
  <si>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</si>
  <si>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</si>
  <si>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</si>
  <si>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</si>
  <si>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</si>
  <si>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</si>
  <si>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</si>
  <si>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</si>
  <si>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</si>
  <si>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</si>
  <si>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</si>
  <si>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</si>
  <si>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</si>
  <si>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</si>
  <si>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</si>
  <si>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</si>
  <si>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</si>
  <si>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</si>
  <si>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</si>
  <si>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</si>
  <si>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</si>
  <si>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</si>
  <si>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</si>
  <si>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</si>
  <si>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</si>
  <si>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</si>
  <si>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</si>
  <si>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</si>
  <si>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</si>
  <si>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</si>
  <si>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</si>
  <si>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</si>
  <si>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</si>
  <si>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</si>
  <si>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</si>
  <si>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</si>
  <si>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</si>
  <si>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</si>
  <si>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</si>
  <si>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</si>
  <si>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</si>
  <si>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</si>
  <si>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</si>
  <si>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</si>
  <si>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</si>
  <si>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</si>
  <si>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</si>
  <si>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</si>
  <si>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</si>
  <si>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</si>
  <si>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</si>
  <si>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</si>
  <si>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</si>
  <si>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</si>
  <si>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</si>
  <si>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</si>
  <si>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</si>
  <si>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</si>
  <si>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</si>
  <si>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</si>
  <si>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</si>
  <si>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</si>
  <si>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</si>
  <si>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</si>
  <si>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</si>
  <si>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</si>
  <si>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</si>
  <si>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</si>
  <si>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</si>
  <si>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</si>
  <si>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</si>
  <si>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</si>
  <si>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</si>
  <si>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</si>
  <si>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</si>
  <si>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</si>
  <si>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</si>
  <si>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</si>
  <si>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</si>
  <si>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</si>
  <si>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</si>
  <si>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</si>
  <si>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</si>
  <si>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</si>
  <si>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</si>
  <si>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</si>
  <si>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</si>
  <si>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</si>
  <si>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</si>
  <si>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</si>
  <si>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</si>
  <si>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</si>
  <si>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</si>
  <si>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</si>
  <si>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</si>
  <si>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</si>
  <si>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</si>
  <si>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</si>
  <si>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</si>
  <si>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</si>
  <si>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</si>
  <si>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</si>
  <si>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</si>
  <si>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</si>
  <si>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</si>
  <si>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</si>
  <si>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</si>
  <si>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</si>
  <si>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</si>
  <si>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</si>
  <si>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</si>
  <si>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</si>
  <si>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</si>
  <si>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</si>
  <si>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</si>
  <si>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</si>
  <si>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</si>
  <si>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</si>
  <si>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</si>
  <si>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</si>
  <si>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</si>
  <si>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</si>
  <si>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</si>
  <si>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</si>
  <si>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</si>
  <si>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</si>
  <si>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</si>
  <si>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</si>
  <si>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</si>
  <si>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</si>
  <si>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</si>
  <si>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</si>
  <si>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</si>
  <si>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</si>
  <si>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</si>
  <si>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</si>
  <si>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</si>
  <si>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</si>
  <si>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</si>
  <si>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</si>
  <si>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</si>
  <si>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</si>
  <si>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</si>
  <si>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</si>
  <si>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</si>
  <si>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</si>
  <si>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</si>
  <si>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</si>
  <si>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</si>
  <si>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</si>
  <si>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</si>
  <si>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</si>
  <si>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</si>
  <si>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</si>
  <si>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</si>
  <si>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</si>
  <si>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</si>
  <si>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</si>
  <si>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</si>
  <si>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</si>
  <si>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</si>
  <si>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</si>
  <si>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</si>
  <si>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</si>
  <si>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</si>
  <si>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</si>
  <si>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</si>
  <si>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</si>
  <si>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</si>
  <si>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</si>
  <si>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</si>
  <si>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</si>
  <si>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</si>
  <si>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</si>
  <si>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</si>
  <si>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</si>
  <si>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</si>
  <si>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</si>
  <si>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</si>
  <si>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</si>
  <si>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</si>
  <si>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</si>
  <si>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</si>
  <si>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</si>
  <si>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</si>
  <si>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</si>
  <si>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</si>
  <si>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</si>
  <si>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</si>
  <si>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</si>
  <si>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</si>
  <si>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</si>
  <si>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</si>
  <si>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</si>
  <si>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</si>
  <si>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</si>
  <si>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</si>
  <si>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</si>
  <si>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</si>
  <si>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</si>
  <si>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</si>
  <si>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</si>
  <si>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</si>
  <si>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</si>
  <si>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</si>
  <si>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</si>
  <si>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</si>
  <si>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</si>
  <si>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</si>
  <si>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</si>
  <si>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</si>
  <si>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</si>
  <si>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</si>
  <si>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</si>
  <si>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</si>
  <si>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</si>
  <si>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</si>
  <si>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</si>
  <si>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</si>
  <si>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</si>
  <si>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</si>
  <si>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</si>
  <si>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</si>
  <si>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</si>
  <si>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</si>
  <si>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</si>
  <si>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</si>
  <si>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</si>
  <si>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</si>
  <si>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</si>
  <si>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</si>
  <si>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</si>
  <si>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</si>
  <si>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</si>
  <si>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</si>
  <si>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</si>
  <si>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</si>
  <si>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</si>
  <si>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</si>
  <si>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</si>
  <si>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</si>
  <si>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</si>
  <si>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</si>
  <si>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</si>
  <si>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</si>
  <si>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</si>
  <si>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</si>
  <si>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</si>
  <si>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</si>
  <si>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</si>
  <si>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</si>
  <si>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</si>
  <si>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</si>
  <si>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</si>
  <si>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</si>
  <si>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</si>
  <si>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</si>
  <si>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</si>
  <si>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</si>
  <si>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</si>
  <si>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</si>
  <si>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</si>
  <si>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</si>
  <si>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</si>
  <si>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</si>
  <si>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</si>
  <si>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</si>
  <si>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</si>
  <si>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</si>
  <si>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</si>
  <si>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</si>
  <si>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</si>
  <si>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</si>
  <si>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</si>
  <si>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</si>
  <si>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</si>
  <si>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</si>
  <si>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</si>
  <si>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</si>
  <si>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</si>
  <si>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</si>
  <si>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</si>
  <si>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</si>
  <si>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</si>
  <si>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</si>
  <si>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</si>
  <si>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</si>
  <si>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</si>
  <si>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</si>
  <si>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</si>
  <si>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</si>
  <si>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</si>
  <si>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</si>
  <si>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</si>
  <si>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</si>
  <si>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</si>
  <si>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</si>
  <si>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</si>
  <si>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</si>
  <si>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</si>
  <si>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</si>
  <si>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</si>
  <si>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</si>
  <si>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</si>
  <si>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</si>
  <si>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</si>
  <si>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</si>
  <si>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</si>
  <si>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</si>
  <si>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</si>
  <si>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</si>
  <si>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</si>
  <si>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</si>
  <si>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</si>
  <si>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</si>
  <si>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</si>
  <si>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</si>
  <si>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</si>
  <si>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</si>
  <si>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</si>
  <si>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</si>
  <si>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</si>
  <si>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</si>
  <si>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</si>
  <si>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</si>
  <si>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</si>
  <si>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</si>
  <si>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</si>
  <si>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</si>
  <si>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</si>
  <si>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</si>
  <si>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</si>
  <si>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</si>
  <si>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</si>
  <si>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</si>
  <si>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</si>
  <si>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</si>
  <si>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</si>
  <si>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</si>
  <si>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</si>
  <si>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</si>
  <si>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</si>
  <si>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</si>
  <si>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</si>
  <si>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</si>
  <si>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</si>
  <si>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</si>
  <si>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</si>
  <si>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</si>
  <si>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</si>
  <si>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</si>
  <si>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</si>
  <si>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</si>
  <si>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</si>
  <si>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</si>
  <si>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</si>
  <si>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</si>
  <si>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</si>
  <si>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</si>
  <si>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</si>
  <si>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</si>
  <si>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</si>
  <si>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</si>
  <si>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</si>
  <si>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</si>
  <si>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</si>
  <si>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</si>
  <si>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</si>
  <si>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</si>
  <si>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</si>
  <si>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</si>
  <si>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</si>
  <si>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</si>
  <si>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</si>
  <si>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</si>
  <si>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</si>
  <si>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</si>
  <si>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</si>
  <si>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</si>
  <si>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</si>
  <si>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</si>
  <si>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</si>
  <si>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</si>
  <si>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</si>
  <si>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</si>
  <si>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</si>
  <si>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</si>
  <si>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</si>
  <si>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</si>
  <si>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</si>
  <si>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</si>
  <si>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</si>
  <si>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</si>
  <si>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</si>
  <si>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</si>
  <si>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</si>
  <si>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</si>
  <si>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</si>
  <si>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</si>
  <si>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</si>
  <si>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</si>
  <si>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</si>
  <si>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</si>
  <si>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</si>
  <si>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</si>
  <si>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</si>
  <si>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</si>
  <si>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</si>
  <si>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</si>
  <si>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</si>
  <si>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</si>
  <si>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</si>
  <si>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</si>
  <si>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</si>
  <si>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</si>
  <si>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</si>
  <si>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</si>
  <si>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</si>
  <si>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</si>
  <si>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</si>
  <si>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</si>
  <si>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</si>
  <si>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</si>
  <si>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</si>
  <si>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</si>
  <si>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</si>
  <si>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</si>
  <si>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</si>
  <si>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</si>
  <si>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</si>
  <si>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</si>
  <si>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</si>
  <si>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</si>
  <si>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</si>
  <si>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</si>
  <si>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</si>
  <si>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</si>
  <si>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</si>
  <si>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</si>
  <si>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</si>
  <si>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</si>
  <si>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</si>
  <si>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</si>
  <si>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</si>
  <si>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</si>
  <si>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</si>
  <si>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</si>
  <si>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</si>
  <si>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</si>
  <si>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</si>
  <si>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</si>
  <si>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</si>
  <si>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</si>
  <si>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</si>
  <si>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</si>
  <si>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</si>
  <si>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</si>
  <si>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</si>
  <si>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</si>
  <si>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</si>
  <si>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</si>
  <si>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</si>
  <si>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</si>
  <si>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</si>
  <si>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</si>
  <si>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</si>
  <si>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</si>
  <si>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</si>
  <si>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</si>
  <si>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</si>
  <si>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</si>
  <si>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</si>
  <si>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</si>
  <si>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</si>
  <si>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</si>
  <si>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</si>
  <si>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</si>
  <si>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</si>
  <si>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</si>
  <si>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</si>
  <si>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</si>
  <si>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</si>
  <si>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</si>
  <si>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</si>
  <si>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</si>
  <si>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</si>
  <si>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</si>
  <si>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</si>
  <si>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</si>
  <si>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</si>
  <si>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</si>
  <si>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</si>
  <si>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</si>
  <si>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</si>
  <si>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</si>
  <si>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</si>
  <si>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</si>
  <si>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</si>
  <si>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</si>
  <si>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</si>
  <si>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</si>
  <si>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</si>
  <si>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</si>
  <si>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</si>
  <si>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</si>
  <si>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</si>
  <si>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</si>
  <si>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</si>
  <si>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</si>
  <si>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</si>
  <si>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</si>
  <si>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</si>
  <si>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</si>
  <si>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</si>
  <si>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</si>
  <si>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</si>
  <si>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</si>
  <si>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</si>
  <si>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</si>
  <si>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</si>
  <si>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</si>
  <si>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</si>
  <si>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</si>
  <si>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</si>
  <si>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</si>
  <si>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</si>
  <si>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</si>
  <si>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</si>
  <si>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</si>
  <si>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</si>
  <si>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</si>
  <si>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</si>
  <si>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</si>
  <si>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</si>
  <si>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</si>
  <si>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</si>
  <si>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</si>
  <si>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</si>
  <si>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</si>
  <si>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</si>
  <si>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</si>
  <si>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</si>
  <si>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</si>
  <si>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</si>
  <si>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</si>
  <si>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</si>
  <si>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</si>
  <si>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</si>
  <si>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</si>
  <si>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</si>
  <si>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</si>
  <si>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</si>
  <si>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</si>
  <si>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</si>
  <si>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</si>
  <si>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</si>
  <si>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</si>
  <si>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</si>
  <si>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</si>
  <si>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</si>
  <si>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</si>
  <si>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</si>
  <si>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</si>
  <si>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</si>
  <si>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</si>
  <si>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</si>
  <si>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</si>
  <si>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</si>
  <si>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</si>
  <si>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</si>
  <si>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</si>
  <si>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</si>
  <si>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</si>
  <si>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</si>
  <si>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</si>
  <si>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</si>
  <si>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</si>
  <si>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</si>
  <si>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</si>
  <si>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</si>
  <si>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</si>
  <si>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</si>
  <si>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</si>
  <si>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</si>
  <si>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</si>
  <si>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</si>
  <si>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</si>
  <si>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</si>
  <si>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</si>
  <si>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</si>
  <si>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</si>
  <si>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</si>
  <si>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</si>
  <si>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</si>
  <si>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</si>
  <si>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</si>
  <si>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</si>
  <si>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</si>
  <si>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</si>
  <si>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</si>
  <si>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</si>
  <si>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</si>
  <si>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</si>
  <si>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</si>
  <si>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</si>
  <si>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</si>
  <si>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</si>
  <si>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</si>
  <si>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</si>
  <si>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</si>
  <si>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</si>
  <si>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</si>
  <si>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</si>
  <si>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</si>
  <si>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</si>
  <si>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</si>
  <si>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</si>
  <si>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</si>
  <si>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</si>
  <si>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</si>
  <si>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</si>
  <si>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</si>
  <si>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</si>
  <si>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</si>
  <si>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</si>
  <si>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</si>
  <si>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</si>
  <si>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</si>
  <si>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</si>
  <si>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</si>
  <si>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</si>
  <si>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</si>
  <si>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</si>
  <si>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</si>
  <si>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</si>
  <si>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</si>
  <si>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</si>
  <si>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</si>
  <si>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</si>
  <si>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</si>
  <si>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</si>
  <si>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</si>
  <si>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</si>
  <si>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</si>
  <si>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</si>
  <si>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</si>
  <si>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</si>
  <si>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</si>
  <si>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</si>
  <si>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</si>
  <si>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</si>
  <si>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</si>
  <si>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</si>
  <si>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</si>
  <si>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</si>
  <si>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</si>
  <si>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</si>
  <si>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</si>
  <si>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</si>
  <si>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</si>
  <si>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</si>
  <si>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</si>
  <si>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</si>
  <si>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</si>
  <si>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</si>
  <si>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</si>
  <si>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</si>
  <si>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</si>
  <si>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</si>
  <si>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</si>
  <si>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</si>
  <si>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</si>
  <si>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</si>
  <si>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</si>
  <si>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</si>
  <si>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</si>
  <si>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</si>
  <si>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</si>
  <si>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</si>
  <si>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</si>
  <si>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</si>
  <si>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</si>
  <si>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</si>
  <si>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</si>
  <si>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</si>
  <si>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</si>
  <si>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</si>
  <si>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</si>
  <si>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</si>
  <si>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</si>
  <si>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</si>
  <si>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</si>
  <si>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</si>
  <si>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</si>
  <si>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</si>
  <si>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</si>
  <si>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</si>
  <si>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</si>
  <si>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</si>
  <si>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</si>
  <si>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</si>
  <si>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</si>
  <si>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</si>
  <si>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</si>
  <si>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</si>
  <si>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</si>
  <si>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</si>
  <si>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</si>
  <si>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</si>
  <si>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</si>
  <si>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</si>
  <si>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</si>
  <si>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</si>
  <si>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</si>
  <si>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</si>
  <si>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</si>
  <si>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</si>
  <si>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</si>
  <si>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</si>
  <si>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</si>
  <si>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</si>
  <si>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</si>
  <si>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</si>
  <si>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</si>
  <si>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</si>
  <si>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</si>
  <si>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</si>
  <si>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</si>
  <si>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</si>
  <si>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</si>
  <si>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</si>
  <si>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</si>
  <si>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</si>
  <si>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</si>
  <si>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</si>
  <si>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</si>
  <si>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</si>
  <si>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</si>
  <si>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</si>
  <si>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</si>
  <si>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</si>
  <si>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</si>
  <si>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</si>
  <si>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</si>
  <si>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</si>
  <si>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</si>
  <si>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</si>
  <si>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</si>
  <si>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</si>
  <si>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</si>
  <si>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</si>
  <si>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</si>
  <si>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</si>
  <si>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</si>
  <si>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</si>
  <si>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</si>
  <si>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</si>
  <si>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</si>
  <si>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</si>
  <si>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</si>
  <si>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</si>
  <si>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</si>
  <si>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</si>
  <si>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</si>
  <si>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</si>
  <si>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</si>
  <si>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</si>
  <si>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</si>
  <si>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</si>
  <si>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</si>
  <si>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</si>
  <si>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</si>
  <si>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</si>
  <si>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</si>
  <si>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</si>
  <si>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</si>
  <si>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</si>
  <si>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</si>
  <si>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</si>
  <si>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</si>
  <si>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</si>
  <si>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</si>
  <si>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</si>
  <si>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</si>
  <si>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</si>
  <si>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</si>
  <si>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</si>
  <si>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</si>
  <si>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</si>
  <si>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</si>
  <si>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</si>
  <si>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</si>
  <si>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</si>
  <si>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</si>
  <si>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</si>
  <si>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</si>
  <si>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</si>
  <si>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</si>
  <si>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</si>
  <si>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</si>
  <si>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</si>
  <si>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</si>
  <si>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</si>
  <si>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</si>
  <si>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</si>
  <si>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</si>
  <si>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</si>
  <si>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</si>
  <si>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</si>
  <si>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</si>
  <si>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</si>
  <si>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</si>
  <si>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</si>
  <si>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</si>
  <si>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</si>
  <si>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</si>
  <si>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</si>
  <si>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</si>
  <si>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</si>
  <si>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</si>
  <si>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</si>
  <si>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</si>
  <si>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</si>
  <si>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</si>
  <si>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</si>
  <si>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</si>
  <si>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</si>
  <si>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</si>
  <si>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</si>
  <si>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</si>
  <si>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</si>
  <si>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</si>
  <si>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</si>
  <si>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</si>
  <si>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</si>
  <si>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</si>
  <si>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</si>
  <si>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</si>
  <si>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</si>
  <si>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</si>
  <si>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</si>
  <si>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</si>
  <si>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</si>
  <si>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</si>
  <si>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</si>
  <si>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</si>
  <si>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</si>
  <si>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</si>
  <si>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</si>
  <si>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</si>
  <si>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</si>
  <si>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</si>
  <si>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</si>
  <si>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</si>
  <si>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</si>
  <si>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</si>
  <si>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</si>
  <si>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</si>
  <si>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</si>
  <si>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</si>
  <si>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</si>
  <si>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</si>
  <si>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</si>
  <si>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</si>
  <si>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</si>
  <si>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</si>
  <si>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</si>
  <si>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</si>
  <si>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</si>
  <si>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</si>
  <si>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</si>
  <si>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</si>
  <si>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</si>
  <si>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</si>
  <si>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</si>
  <si>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</si>
  <si>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</si>
  <si>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</si>
  <si>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</si>
  <si>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</si>
  <si>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</si>
  <si>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</si>
  <si>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</si>
  <si>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</si>
  <si>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</si>
  <si>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</si>
  <si>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</si>
  <si>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</si>
  <si>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</si>
  <si>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</si>
  <si>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</si>
  <si>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</si>
  <si>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</si>
  <si>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</si>
  <si>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</si>
  <si>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</si>
  <si>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</si>
  <si>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</si>
  <si>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</si>
  <si>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</si>
  <si>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</si>
  <si>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</si>
  <si>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</si>
  <si>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</si>
  <si>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</si>
  <si>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</si>
  <si>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</si>
  <si>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</si>
  <si>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</si>
  <si>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</si>
  <si>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</si>
  <si>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</si>
  <si>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</si>
  <si>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</si>
  <si>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</si>
  <si>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</si>
  <si>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</si>
  <si>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</si>
  <si>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</si>
  <si>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</si>
  <si>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</si>
  <si>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</si>
  <si>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</si>
  <si>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</si>
  <si>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</si>
  <si>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</si>
  <si>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</si>
  <si>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</si>
  <si>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</si>
  <si>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</si>
  <si>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</si>
  <si>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</si>
  <si>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</si>
  <si>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</si>
  <si>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</si>
  <si>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</si>
  <si>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</si>
  <si>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</si>
  <si>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</si>
  <si>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</si>
  <si>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</si>
  <si>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</si>
  <si>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</si>
  <si>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</si>
  <si>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</si>
  <si>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</si>
  <si>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</si>
  <si>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</si>
  <si>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</si>
  <si>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</si>
  <si>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</si>
  <si>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</si>
  <si>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</si>
  <si>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</si>
  <si>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</si>
  <si>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</si>
  <si>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</si>
  <si>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</si>
  <si>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</si>
  <si>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</si>
  <si>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</si>
  <si>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</si>
  <si>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</si>
  <si>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</si>
  <si>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</si>
  <si>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</si>
  <si>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</si>
  <si>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</si>
  <si>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</si>
  <si>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</si>
  <si>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</si>
  <si>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</si>
  <si>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</si>
  <si>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</si>
  <si>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</si>
  <si>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</si>
  <si>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</si>
  <si>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</si>
  <si>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</si>
  <si>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</si>
  <si>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</si>
  <si>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</si>
  <si>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</si>
  <si>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</si>
  <si>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</si>
  <si>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</si>
  <si>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</si>
  <si>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</si>
  <si>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</si>
  <si>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</si>
  <si>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</si>
  <si>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</si>
  <si>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</si>
  <si>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</si>
  <si>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</si>
  <si>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</si>
  <si>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</si>
  <si>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</si>
  <si>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</si>
  <si>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</si>
  <si>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</si>
  <si>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</si>
  <si>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</si>
  <si>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</si>
  <si>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</si>
  <si>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</si>
  <si>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</si>
  <si>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</si>
  <si>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</si>
  <si>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</si>
  <si>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</si>
  <si>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</si>
  <si>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</si>
  <si>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</si>
  <si>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</si>
  <si>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</si>
  <si>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</si>
  <si>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</si>
  <si>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</si>
  <si>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</si>
  <si>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</si>
  <si>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</si>
  <si>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</si>
  <si>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</si>
  <si>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</si>
  <si>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</si>
  <si>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</si>
  <si>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</si>
  <si>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</si>
  <si>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</si>
  <si>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</si>
  <si>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</si>
  <si>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</si>
  <si>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</si>
  <si>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</si>
  <si>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</si>
  <si>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</si>
  <si>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</si>
  <si>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</si>
  <si>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</si>
  <si>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</si>
  <si>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</si>
  <si>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</si>
  <si>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</si>
  <si>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</si>
  <si>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</si>
  <si>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</si>
  <si>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</si>
  <si>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</si>
  <si>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</si>
  <si>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</si>
  <si>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</si>
  <si>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</si>
  <si>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</si>
  <si>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</si>
  <si>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</si>
  <si>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</si>
  <si>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</si>
  <si>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</si>
  <si>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</si>
  <si>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</si>
  <si>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</si>
  <si>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</si>
  <si>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</si>
  <si>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</si>
  <si>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</si>
  <si>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</si>
  <si>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</si>
  <si>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</si>
  <si>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</si>
  <si>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</si>
  <si>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</si>
  <si>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</si>
  <si>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</si>
  <si>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</si>
  <si>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</si>
  <si>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</si>
  <si>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</si>
  <si>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</si>
  <si>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</si>
  <si>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</si>
  <si>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</si>
  <si>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</si>
  <si>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</si>
  <si>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</si>
  <si>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</si>
  <si>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</si>
  <si>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</si>
  <si>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</si>
  <si>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</si>
  <si>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</si>
  <si>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</si>
  <si>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</si>
  <si>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</si>
  <si>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</si>
  <si>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</si>
  <si>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</si>
  <si>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</si>
  <si>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</si>
  <si>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</si>
  <si>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</si>
  <si>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</si>
  <si>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</si>
  <si>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</si>
  <si>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</si>
  <si>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</si>
  <si>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</si>
  <si>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</si>
  <si>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</si>
  <si>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</si>
  <si>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</si>
  <si>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</si>
  <si>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</si>
  <si>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</si>
  <si>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</si>
  <si>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</si>
  <si>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</si>
  <si>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</si>
  <si>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</si>
  <si>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</si>
  <si>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</si>
  <si>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</si>
  <si>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</si>
  <si>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</si>
  <si>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</si>
  <si>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</si>
  <si>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</si>
  <si>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</si>
  <si>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</si>
  <si>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</si>
  <si>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</si>
  <si>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</si>
  <si>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</si>
  <si>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</si>
  <si>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</si>
  <si>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</si>
  <si>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</si>
  <si>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</si>
  <si>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</si>
  <si>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</si>
  <si>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</si>
  <si>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</si>
  <si>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</si>
  <si>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</si>
  <si>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</si>
  <si>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</si>
  <si>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</si>
  <si>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</si>
  <si>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</si>
  <si>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</si>
  <si>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</si>
  <si>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</si>
  <si>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</si>
  <si>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</si>
  <si>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</si>
  <si>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</si>
  <si>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</si>
  <si>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</si>
  <si>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</si>
  <si>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</si>
  <si>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</si>
  <si>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</si>
  <si>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</si>
  <si>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</si>
  <si>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</si>
  <si>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</si>
  <si>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</si>
  <si>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</si>
  <si>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</si>
  <si>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</si>
  <si>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</si>
  <si>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</si>
  <si>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</si>
  <si>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</si>
  <si>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</si>
  <si>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</si>
  <si>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</si>
  <si>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</si>
  <si>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</si>
  <si>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</si>
  <si>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</si>
  <si>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</si>
  <si>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</si>
  <si>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</si>
  <si>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</si>
  <si>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</si>
  <si>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</si>
  <si>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</si>
  <si>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</si>
  <si>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</si>
  <si>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</si>
  <si>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</si>
  <si>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</si>
  <si>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</si>
  <si>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</si>
  <si>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</si>
  <si>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</si>
  <si>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</si>
  <si>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</si>
  <si>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</si>
  <si>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</si>
  <si>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</si>
  <si>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</si>
  <si>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</si>
  <si>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</si>
  <si>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</si>
  <si>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</si>
  <si>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</si>
  <si>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</si>
  <si>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</si>
  <si>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</si>
  <si>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</si>
  <si>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</si>
  <si>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</si>
  <si>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</si>
  <si>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</si>
  <si>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</si>
  <si>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</si>
  <si>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</si>
  <si>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</si>
  <si>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</si>
  <si>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</si>
  <si>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</si>
  <si>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</si>
  <si>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</si>
  <si>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</si>
  <si>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</si>
  <si>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</si>
  <si>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</si>
  <si>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</si>
  <si>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</si>
  <si>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</si>
  <si>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</si>
  <si>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</si>
  <si>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</si>
  <si>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</si>
  <si>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</si>
  <si>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</si>
  <si>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</si>
  <si>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</si>
  <si>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</si>
  <si>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</si>
  <si>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</si>
  <si>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</si>
  <si>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</si>
  <si>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</si>
  <si>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</si>
  <si>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</si>
  <si>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</si>
  <si>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</si>
  <si>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</si>
  <si>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</si>
  <si>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</si>
  <si>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</si>
  <si>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</si>
  <si>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</si>
  <si>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</si>
  <si>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</si>
  <si>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</si>
  <si>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</si>
  <si>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</si>
  <si>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</si>
  <si>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</si>
  <si>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</si>
  <si>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</si>
  <si>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</si>
  <si>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</si>
  <si>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</si>
  <si>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</si>
  <si>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</si>
  <si>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</si>
  <si>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</si>
  <si>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</si>
  <si>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</si>
  <si>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</si>
  <si>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</si>
  <si>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</si>
  <si>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</si>
  <si>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</si>
  <si>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</si>
  <si>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</si>
  <si>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</si>
  <si>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</si>
  <si>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</si>
  <si>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</si>
  <si>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</si>
  <si>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</si>
  <si>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</si>
  <si>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</si>
  <si>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</si>
  <si>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</si>
  <si>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</si>
  <si>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</si>
  <si>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</si>
  <si>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</si>
  <si>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</si>
  <si>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</si>
  <si>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</si>
  <si>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</si>
  <si>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</si>
  <si>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</si>
  <si>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</si>
  <si>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</si>
  <si>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</si>
  <si>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</si>
  <si>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</si>
  <si>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</si>
  <si>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</si>
  <si>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</si>
  <si>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</si>
  <si>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</si>
  <si>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</si>
  <si>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</si>
  <si>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</si>
  <si>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</si>
  <si>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</si>
  <si>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</si>
  <si>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</si>
  <si>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</si>
  <si>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</si>
  <si>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</si>
  <si>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</si>
  <si>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</si>
  <si>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</si>
  <si>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</si>
  <si>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</si>
  <si>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</si>
  <si>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</si>
  <si>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</si>
  <si>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</si>
  <si>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</si>
  <si>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</si>
  <si>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</si>
  <si>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</si>
  <si>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</si>
  <si>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</si>
  <si>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</si>
  <si>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</si>
  <si>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</si>
  <si>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</si>
  <si>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</si>
  <si>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</si>
  <si>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</si>
  <si>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</si>
  <si>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</si>
  <si>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</si>
  <si>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</si>
  <si>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</si>
  <si>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</si>
  <si>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</si>
  <si>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</si>
  <si>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</si>
  <si>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</si>
  <si>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</si>
  <si>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</si>
  <si>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</si>
  <si>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</si>
  <si>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</si>
  <si>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</si>
  <si>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</si>
  <si>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</si>
  <si>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</si>
  <si>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</si>
  <si>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</si>
  <si>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</si>
  <si>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</si>
  <si>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</si>
  <si>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</si>
  <si>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</si>
  <si>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</si>
  <si>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</si>
  <si>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</si>
  <si>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</si>
  <si>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</si>
  <si>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</si>
  <si>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</si>
  <si>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</si>
  <si>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</si>
  <si>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</si>
  <si>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</si>
  <si>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</si>
  <si>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</si>
  <si>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</si>
  <si>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</si>
  <si>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</si>
  <si>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</si>
  <si>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</si>
  <si>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</si>
  <si>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</si>
  <si>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</si>
  <si>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</si>
  <si>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</si>
  <si>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</si>
  <si>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</si>
  <si>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</si>
  <si>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</si>
  <si>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</si>
  <si>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</si>
  <si>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</si>
  <si>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</si>
  <si>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</si>
  <si>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</si>
  <si>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</si>
  <si>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</si>
  <si>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</si>
  <si>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</si>
  <si>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</si>
  <si>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</si>
  <si>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</si>
  <si>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</si>
  <si>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</si>
  <si>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</si>
  <si>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</si>
  <si>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</si>
  <si>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</si>
  <si>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</si>
  <si>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</si>
  <si>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</si>
  <si>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</si>
  <si>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</si>
  <si>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</si>
  <si>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</si>
  <si>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</si>
  <si>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</si>
  <si>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</si>
  <si>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</si>
  <si>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</si>
  <si>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</si>
  <si>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</si>
  <si>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</si>
  <si>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</si>
  <si>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</si>
  <si>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</si>
  <si>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</si>
  <si>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</si>
  <si>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</si>
  <si>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</si>
  <si>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</si>
  <si>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</si>
  <si>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</si>
  <si>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</si>
  <si>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</si>
  <si>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</si>
  <si>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</si>
  <si>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</si>
  <si>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</si>
  <si>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</si>
  <si>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</si>
  <si>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</si>
  <si>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</si>
  <si>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</si>
  <si>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</si>
  <si>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</si>
  <si>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</si>
  <si>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</si>
  <si>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</si>
  <si>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</si>
  <si>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</si>
  <si>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</si>
  <si>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</si>
  <si>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</si>
  <si>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</si>
  <si>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</si>
  <si>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</si>
  <si>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</si>
  <si>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</si>
  <si>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</si>
  <si>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</si>
  <si>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</si>
  <si>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</si>
  <si>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</si>
  <si>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</si>
  <si>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</si>
  <si>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</si>
  <si>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</si>
  <si>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</si>
  <si>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</si>
  <si>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</si>
  <si>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</si>
  <si>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</si>
  <si>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</si>
  <si>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</si>
  <si>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</si>
  <si>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</si>
  <si>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</si>
  <si>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</si>
  <si>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</si>
  <si>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</si>
  <si>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</si>
  <si>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</si>
  <si>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</si>
  <si>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</si>
  <si>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</si>
  <si>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</si>
  <si>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</si>
  <si>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</si>
  <si>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</si>
  <si>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</si>
  <si>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</si>
  <si>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</si>
  <si>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</si>
  <si>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</si>
  <si>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</si>
  <si>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</si>
  <si>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</si>
  <si>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</si>
  <si>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</si>
  <si>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</si>
  <si>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</si>
  <si>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</si>
  <si>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</si>
  <si>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</si>
  <si>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</si>
  <si>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</si>
  <si>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</si>
  <si>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</si>
  <si>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</si>
  <si>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</si>
  <si>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</si>
  <si>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</si>
  <si>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</si>
  <si>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</si>
  <si>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</si>
  <si>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</si>
  <si>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</si>
  <si>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</si>
  <si>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</si>
  <si>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</si>
  <si>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</si>
  <si>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</si>
  <si>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</si>
  <si>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</si>
  <si>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</si>
  <si>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</si>
  <si>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</si>
  <si>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</si>
  <si>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</si>
  <si>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</si>
  <si>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</si>
  <si>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</si>
  <si>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</si>
  <si>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</si>
  <si>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</si>
  <si>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</si>
  <si>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</si>
  <si>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</si>
  <si>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</si>
  <si>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</si>
  <si>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</si>
  <si>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</si>
  <si>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</si>
  <si>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</si>
  <si>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</si>
  <si>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</si>
  <si>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</si>
  <si>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</si>
  <si>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</si>
  <si>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</si>
  <si>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</si>
  <si>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</si>
  <si>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</si>
  <si>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</si>
  <si>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</si>
  <si>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</si>
  <si>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</si>
  <si>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</si>
  <si>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</si>
  <si>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</si>
  <si>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</si>
  <si>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</si>
  <si>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</si>
  <si>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</si>
  <si>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</si>
  <si>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</si>
  <si>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</si>
  <si>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</si>
  <si>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</si>
  <si>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</si>
  <si>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</si>
  <si>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</si>
  <si>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</si>
  <si>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</si>
  <si>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</si>
  <si>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</si>
  <si>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</si>
  <si>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</si>
  <si>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</si>
  <si>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</si>
  <si>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</si>
  <si>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</si>
  <si>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</si>
  <si>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</si>
  <si>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</si>
  <si>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</si>
  <si>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</si>
  <si>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</si>
  <si>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</si>
  <si>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</si>
  <si>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</si>
  <si>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</si>
  <si>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</si>
  <si>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</si>
  <si>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</si>
  <si>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</si>
  <si>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</si>
  <si>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</si>
  <si>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</si>
  <si>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</si>
  <si>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</si>
  <si>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</si>
  <si>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</si>
  <si>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</si>
  <si>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</si>
  <si>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</si>
  <si>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</si>
  <si>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</si>
  <si>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</si>
  <si>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</si>
  <si>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</si>
  <si>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</si>
  <si>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</si>
  <si>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</si>
  <si>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</si>
  <si>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</si>
  <si>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</si>
  <si>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</si>
  <si>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</si>
  <si>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</si>
  <si>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</si>
  <si>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</si>
  <si>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</si>
  <si>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</si>
  <si>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</si>
  <si>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</si>
  <si>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</si>
  <si>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</si>
  <si>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</si>
  <si>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</si>
  <si>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</si>
  <si>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</si>
  <si>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</si>
  <si>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</si>
  <si>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</si>
  <si>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</si>
  <si>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</si>
  <si>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</si>
  <si>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</si>
  <si>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</si>
  <si>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</si>
  <si>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</si>
  <si>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</si>
  <si>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</si>
  <si>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</si>
  <si>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</si>
  <si>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</si>
  <si>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</si>
  <si>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</si>
  <si>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</si>
  <si>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</si>
  <si>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</si>
  <si>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</si>
  <si>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</si>
  <si>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</si>
  <si>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</si>
  <si>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</si>
  <si>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</si>
  <si>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</si>
  <si>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</si>
  <si>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</si>
  <si>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</si>
  <si>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</si>
  <si>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</si>
  <si>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</si>
  <si>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</si>
  <si>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</si>
  <si>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</si>
  <si>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</si>
  <si>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</si>
  <si>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</si>
  <si>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</si>
  <si>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</si>
  <si>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</si>
  <si>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</si>
  <si>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</si>
  <si>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</si>
  <si>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</si>
  <si>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</si>
  <si>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</si>
  <si>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</si>
  <si>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</si>
  <si>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</si>
  <si>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</si>
  <si>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</si>
  <si>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</si>
  <si>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</si>
  <si>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</si>
  <si>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</si>
  <si>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</si>
  <si>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</si>
  <si>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</si>
  <si>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</si>
  <si>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</si>
  <si>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</si>
  <si>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</si>
  <si>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</si>
  <si>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</si>
  <si>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</si>
  <si>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</si>
  <si>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</si>
  <si>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</si>
  <si>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</si>
  <si>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</si>
  <si>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</si>
  <si>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</si>
  <si>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</si>
  <si>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</si>
  <si>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</si>
  <si>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</si>
  <si>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</si>
  <si>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</si>
  <si>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</si>
  <si>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</si>
  <si>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</si>
  <si>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</si>
  <si>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</si>
  <si>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</si>
  <si>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</si>
  <si>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</si>
  <si>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</si>
  <si>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</si>
  <si>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</si>
  <si>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</si>
  <si>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</si>
  <si>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</si>
  <si>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</si>
  <si>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</si>
  <si>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</si>
  <si>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</si>
  <si>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</si>
  <si>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</si>
  <si>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</si>
  <si>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</si>
  <si>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</si>
  <si>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</si>
  <si>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</si>
  <si>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</si>
  <si>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</si>
  <si>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</si>
  <si>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</si>
  <si>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</si>
  <si>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</si>
  <si>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</si>
  <si>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</si>
  <si>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</si>
  <si>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</si>
  <si>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</si>
  <si>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</si>
  <si>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</si>
  <si>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</si>
  <si>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</si>
  <si>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</si>
  <si>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</si>
  <si>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</si>
  <si>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</si>
  <si>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</si>
  <si>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</si>
  <si>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</si>
  <si>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</si>
  <si>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</si>
  <si>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</si>
  <si>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</si>
  <si>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</si>
  <si>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</si>
  <si>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</si>
  <si>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</si>
  <si>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</si>
  <si>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</si>
  <si>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</si>
  <si>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</si>
  <si>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</si>
  <si>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</si>
  <si>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</si>
  <si>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</si>
  <si>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</si>
  <si>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</si>
  <si>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</si>
  <si>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</si>
  <si>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</si>
  <si>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</si>
  <si>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</si>
  <si>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</si>
  <si>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</si>
  <si>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</si>
  <si>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</si>
  <si>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</si>
  <si>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</si>
  <si>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</si>
  <si>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</si>
  <si>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</si>
  <si>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</si>
  <si>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</si>
  <si>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</si>
  <si>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</si>
  <si>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</si>
  <si>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</si>
  <si>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</si>
  <si>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</si>
  <si>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</si>
  <si>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</si>
  <si>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</si>
  <si>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</si>
  <si>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</si>
  <si>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</si>
  <si>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</si>
  <si>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</si>
  <si>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</si>
  <si>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</si>
  <si>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</si>
  <si>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</si>
  <si>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</si>
  <si>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</si>
  <si>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</si>
  <si>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</si>
  <si>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</si>
  <si>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</si>
  <si>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</si>
  <si>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</si>
  <si>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</si>
  <si>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</si>
  <si>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</si>
  <si>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</si>
  <si>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</si>
  <si>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</si>
  <si>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</si>
  <si>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</si>
  <si>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</si>
  <si>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</si>
  <si>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</si>
  <si>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</si>
  <si>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</si>
  <si>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</si>
  <si>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</si>
  <si>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</si>
  <si>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</si>
  <si>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</si>
  <si>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</si>
  <si>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</si>
  <si>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</si>
  <si>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</si>
  <si>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</si>
  <si>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</si>
  <si>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</si>
  <si>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</si>
  <si>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</si>
  <si>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</si>
  <si>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</si>
  <si>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</si>
  <si>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</si>
  <si>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</si>
  <si>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</si>
  <si>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</si>
  <si>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</si>
  <si>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</si>
  <si>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</si>
  <si>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</si>
  <si>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</si>
  <si>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</si>
  <si>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</si>
  <si>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</si>
  <si>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</si>
  <si>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</si>
  <si>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</si>
  <si>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</si>
  <si>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</si>
  <si>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</si>
  <si>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</si>
  <si>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</si>
  <si>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</si>
  <si>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</si>
  <si>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</si>
  <si>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</si>
  <si>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</si>
  <si>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</si>
  <si>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</si>
  <si>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</si>
  <si>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</si>
  <si>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</si>
  <si>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</si>
  <si>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</si>
  <si>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</si>
  <si>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</si>
  <si>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</si>
  <si>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</si>
  <si>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</si>
  <si>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</si>
  <si>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</si>
  <si>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</si>
  <si>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</si>
  <si>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</si>
  <si>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</si>
  <si>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</si>
  <si>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</si>
  <si>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</si>
  <si>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</si>
  <si>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</si>
  <si>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</si>
  <si>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</si>
  <si>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</si>
  <si>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</si>
  <si>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</si>
  <si>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</si>
  <si>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</si>
  <si>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</si>
  <si>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</si>
  <si>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</si>
  <si>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</si>
  <si>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</si>
  <si>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</si>
  <si>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</si>
  <si>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</si>
  <si>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</si>
  <si>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</si>
  <si>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</si>
  <si>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</si>
  <si>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</si>
  <si>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</si>
  <si>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</si>
  <si>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</si>
  <si>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</si>
  <si>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</si>
  <si>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</si>
  <si>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</si>
  <si>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</si>
  <si>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</si>
  <si>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</si>
  <si>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</si>
  <si>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</si>
  <si>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</si>
  <si>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</si>
  <si>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</si>
  <si>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</si>
  <si>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</si>
  <si>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</si>
  <si>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</si>
  <si>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</si>
  <si>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</si>
  <si>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</si>
  <si>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</si>
  <si>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</si>
  <si>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</si>
  <si>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</si>
  <si>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</si>
  <si>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</si>
  <si>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</si>
  <si>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</si>
  <si>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</si>
  <si>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</si>
  <si>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</si>
  <si>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</si>
  <si>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</si>
  <si>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</si>
  <si>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</si>
  <si>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</si>
  <si>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</si>
  <si>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</si>
  <si>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</si>
  <si>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</si>
  <si>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</si>
  <si>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</si>
  <si>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</si>
  <si>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</si>
  <si>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</si>
  <si>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</si>
  <si>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</si>
  <si>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</si>
  <si>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</si>
  <si>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</si>
  <si>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</si>
  <si>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</si>
  <si>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</si>
  <si>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</si>
  <si>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</si>
  <si>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</si>
  <si>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</si>
  <si>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</si>
  <si>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</si>
  <si>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</si>
  <si>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</si>
  <si>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</si>
  <si>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</si>
  <si>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</si>
  <si>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</si>
  <si>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</si>
  <si>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</si>
  <si>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</si>
  <si>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</si>
  <si>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</si>
  <si>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</si>
  <si>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</si>
  <si>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</si>
  <si>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</si>
  <si>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</si>
  <si>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</si>
  <si>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</si>
  <si>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</si>
  <si>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</si>
  <si>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</si>
  <si>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</si>
  <si>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</si>
  <si>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</si>
  <si>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</si>
  <si>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</si>
  <si>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</si>
  <si>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</si>
  <si>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</si>
  <si>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</si>
  <si>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</si>
  <si>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</si>
  <si>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</si>
  <si>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</si>
  <si>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</si>
  <si>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</si>
  <si>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</si>
  <si>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</si>
  <si>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</si>
  <si>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</si>
  <si>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</si>
  <si>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</si>
  <si>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</si>
  <si>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</si>
  <si>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</si>
  <si>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</si>
  <si>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</si>
  <si>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</si>
  <si>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</si>
  <si>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</si>
  <si>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</si>
  <si>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</si>
  <si>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</si>
  <si>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</si>
  <si>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</si>
  <si>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</si>
  <si>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</si>
  <si>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</si>
  <si>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</si>
  <si>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</si>
  <si>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</si>
  <si>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</si>
  <si>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</si>
  <si>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</si>
  <si>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</si>
  <si>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</si>
  <si>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</si>
  <si>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</si>
  <si>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</si>
  <si>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</si>
  <si>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</si>
  <si>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</si>
  <si>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</si>
  <si>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</si>
  <si>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</si>
  <si>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</si>
  <si>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</si>
  <si>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</si>
  <si>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</si>
  <si>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</si>
  <si>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</si>
  <si>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</si>
  <si>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</si>
  <si>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</si>
  <si>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</si>
  <si>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</si>
  <si>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</si>
  <si>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</si>
  <si>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</si>
  <si>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</si>
  <si>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</si>
  <si>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</si>
  <si>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</si>
  <si>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</si>
  <si>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</si>
  <si>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</si>
  <si>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</si>
  <si>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</si>
  <si>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</si>
  <si>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</si>
  <si>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</si>
  <si>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</si>
  <si>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</si>
  <si>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</si>
  <si>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</si>
  <si>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</si>
  <si>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</si>
  <si>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</si>
  <si>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</si>
  <si>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</si>
  <si>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</si>
  <si>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</si>
  <si>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</si>
  <si>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</si>
  <si>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</si>
  <si>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</si>
  <si>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</si>
  <si>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</si>
  <si>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</si>
  <si>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</si>
  <si>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</si>
  <si>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</si>
  <si>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</si>
  <si>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</si>
  <si>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</si>
  <si>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</si>
  <si>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</si>
  <si>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</si>
  <si>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</si>
  <si>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</si>
  <si>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</si>
  <si>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</si>
  <si>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</si>
  <si>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</si>
  <si>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</si>
  <si>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</si>
  <si>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</si>
  <si>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</si>
  <si>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</si>
  <si>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</si>
  <si>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</si>
  <si>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</si>
  <si>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</si>
  <si>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</si>
  <si>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</si>
  <si>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</si>
  <si>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</si>
  <si>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</si>
  <si>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</si>
  <si>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</si>
  <si>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</si>
  <si>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</si>
  <si>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</si>
  <si>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</si>
  <si>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</si>
  <si>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</si>
  <si>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</si>
  <si>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</si>
  <si>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</si>
  <si>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</si>
  <si>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</si>
  <si>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</si>
  <si>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</si>
  <si>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</si>
  <si>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</si>
  <si>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</si>
  <si>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</si>
  <si>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</si>
  <si>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</si>
  <si>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</si>
  <si>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</si>
  <si>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</si>
  <si>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</si>
  <si>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</si>
  <si>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</si>
  <si>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</si>
  <si>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</si>
  <si>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</si>
  <si>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</si>
  <si>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</si>
  <si>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</si>
  <si>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</si>
  <si>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</si>
  <si>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</si>
  <si>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</si>
  <si>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</si>
  <si>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</si>
  <si>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</si>
  <si>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</si>
  <si>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</si>
  <si>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</si>
  <si>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</si>
  <si>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</si>
  <si>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</si>
  <si>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</si>
  <si>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</si>
  <si>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</si>
  <si>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</si>
  <si>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</si>
  <si>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</si>
  <si>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</si>
  <si>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</si>
  <si>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</si>
  <si>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</si>
  <si>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</si>
  <si>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</si>
  <si>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</si>
  <si>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</si>
  <si>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</si>
  <si>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</si>
  <si>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</si>
  <si>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</si>
  <si>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</si>
  <si>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</si>
  <si>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</si>
  <si>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</si>
  <si>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</si>
  <si>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</si>
  <si>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</si>
  <si>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</si>
  <si>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</si>
  <si>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</si>
  <si>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</si>
  <si>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</si>
  <si>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</si>
  <si>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</si>
  <si>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</si>
  <si>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</si>
  <si>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</si>
  <si>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</si>
  <si>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</si>
  <si>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</si>
  <si>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</si>
  <si>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</si>
  <si>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</si>
  <si>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</si>
  <si>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</si>
  <si>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</si>
  <si>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</si>
  <si>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</si>
  <si>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</si>
  <si>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</si>
  <si>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</si>
  <si>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</si>
  <si>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</si>
  <si>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</si>
  <si>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</si>
  <si>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</si>
  <si>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</si>
  <si>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</si>
  <si>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</si>
  <si>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</si>
  <si>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</si>
  <si>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</si>
  <si>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</si>
  <si>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</si>
  <si>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</si>
  <si>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</si>
  <si>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</si>
  <si>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</si>
  <si>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</si>
  <si>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</si>
  <si>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</si>
  <si>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</si>
  <si>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</si>
  <si>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</si>
  <si>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</si>
  <si>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</si>
  <si>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</si>
  <si>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</si>
  <si>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</si>
  <si>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</si>
  <si>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</si>
  <si>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</si>
  <si>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</si>
  <si>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</si>
  <si>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</si>
  <si>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</si>
  <si>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</si>
  <si>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</si>
  <si>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</si>
  <si>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</si>
  <si>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</si>
  <si>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</si>
  <si>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</si>
  <si>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</si>
  <si>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</si>
  <si>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</si>
  <si>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</si>
  <si>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</si>
  <si>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</si>
  <si>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</si>
  <si>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</si>
  <si>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</si>
  <si>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</si>
  <si>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</si>
  <si>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</si>
  <si>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</si>
  <si>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</si>
  <si>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</si>
  <si>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</si>
  <si>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</si>
  <si>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</si>
  <si>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</si>
  <si>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</si>
  <si>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</si>
  <si>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</si>
  <si>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</si>
  <si>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</si>
  <si>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</si>
  <si>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</si>
  <si>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</si>
  <si>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</si>
  <si>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</si>
  <si>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</si>
  <si>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</si>
  <si>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</si>
  <si>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</si>
  <si>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</si>
  <si>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</si>
  <si>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</si>
  <si>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</si>
  <si>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</si>
  <si>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</si>
  <si>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</si>
  <si>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</si>
  <si>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</si>
  <si>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</si>
  <si>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</si>
  <si>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</si>
  <si>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</si>
  <si>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</si>
  <si>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</si>
  <si>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</si>
  <si>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</si>
  <si>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</si>
  <si>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</si>
  <si>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</si>
  <si>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</si>
  <si>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</si>
  <si>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</si>
  <si>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</si>
  <si>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</si>
  <si>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</si>
  <si>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</si>
  <si>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</si>
  <si>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</si>
  <si>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</si>
  <si>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</si>
  <si>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</si>
  <si>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</si>
  <si>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</si>
  <si>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</si>
  <si>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</si>
  <si>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</si>
  <si>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</si>
  <si>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</si>
  <si>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</si>
  <si>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</si>
  <si>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</si>
  <si>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</si>
  <si>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</si>
  <si>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</si>
  <si>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</si>
  <si>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</si>
  <si>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</si>
  <si>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</si>
  <si>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</si>
  <si>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</si>
  <si>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</si>
  <si>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</si>
  <si>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</si>
  <si>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</si>
  <si>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</si>
  <si>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</si>
  <si>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</si>
  <si>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</si>
  <si>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</si>
  <si>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</si>
  <si>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</si>
  <si>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</si>
  <si>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</si>
  <si>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</si>
  <si>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</si>
  <si>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</si>
  <si>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</si>
  <si>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</si>
  <si>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</si>
  <si>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</si>
  <si>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</si>
  <si>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</si>
  <si>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</si>
  <si>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</si>
  <si>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</si>
  <si>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</si>
  <si>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</si>
  <si>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</si>
  <si>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</si>
  <si>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</si>
  <si>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</si>
  <si>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</si>
  <si>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</si>
  <si>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</si>
  <si>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</si>
  <si>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</si>
  <si>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</si>
  <si>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</si>
  <si>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</si>
  <si>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</si>
  <si>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</si>
  <si>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</si>
  <si>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</si>
  <si>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</si>
  <si>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</si>
  <si>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</si>
  <si>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</si>
  <si>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</si>
  <si>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</si>
  <si>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</si>
  <si>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</si>
  <si>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</si>
  <si>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</si>
  <si>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</si>
  <si>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</si>
  <si>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</si>
  <si>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</si>
  <si>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</si>
  <si>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</si>
  <si>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</si>
  <si>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</si>
  <si>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</si>
  <si>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</si>
  <si>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</si>
  <si>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</si>
  <si>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</si>
  <si>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</si>
  <si>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</si>
  <si>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</si>
  <si>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</si>
  <si>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</si>
  <si>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</si>
  <si>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</si>
  <si>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</si>
  <si>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</si>
  <si>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</si>
  <si>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</si>
  <si>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</si>
  <si>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</si>
  <si>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</si>
  <si>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</si>
  <si>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</si>
  <si>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</si>
  <si>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</si>
  <si>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</si>
  <si>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</si>
  <si>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</si>
  <si>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</si>
  <si>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</si>
  <si>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</si>
  <si>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</si>
  <si>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</si>
  <si>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</si>
  <si>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</si>
  <si>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</si>
  <si>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</si>
  <si>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</si>
  <si>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</si>
  <si>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</si>
  <si>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</si>
  <si>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</si>
  <si>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</si>
  <si>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</si>
  <si>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</si>
  <si>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</si>
  <si>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</si>
  <si>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</si>
  <si>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</si>
  <si>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</si>
  <si>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</si>
  <si>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</si>
  <si>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</si>
  <si>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</si>
  <si>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</si>
  <si>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</si>
  <si>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</si>
  <si>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</si>
  <si>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</si>
  <si>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</si>
  <si>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</si>
  <si>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</si>
  <si>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</si>
  <si>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</si>
  <si>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</si>
  <si>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</si>
  <si>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</si>
  <si>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</si>
  <si>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</si>
  <si>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</si>
  <si>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</si>
  <si>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</si>
  <si>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</si>
  <si>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</si>
  <si>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</si>
  <si>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</si>
  <si>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</si>
  <si>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</si>
  <si>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</si>
  <si>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</si>
  <si>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</si>
  <si>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</si>
  <si>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</si>
  <si>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</si>
  <si>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</si>
  <si>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</si>
  <si>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</si>
  <si>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</si>
  <si>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</si>
  <si>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</si>
  <si>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</si>
  <si>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</si>
  <si>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</si>
  <si>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</si>
  <si>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</si>
  <si>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</si>
  <si>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</si>
  <si>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</si>
  <si>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</si>
  <si>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</si>
  <si>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</si>
  <si>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</si>
  <si>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</si>
  <si>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</si>
  <si>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</si>
  <si>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</si>
  <si>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</si>
  <si>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</si>
  <si>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</si>
  <si>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</si>
  <si>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</si>
  <si>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</si>
  <si>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</si>
  <si>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</si>
  <si>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</si>
  <si>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</si>
  <si>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</si>
  <si>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</si>
  <si>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</si>
  <si>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</si>
  <si>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</si>
  <si>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</si>
  <si>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</si>
  <si>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</si>
  <si>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</si>
  <si>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</si>
  <si>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</si>
  <si>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</si>
  <si>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</si>
  <si>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</si>
  <si>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</si>
  <si>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</si>
  <si>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</si>
  <si>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</si>
  <si>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</si>
  <si>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</si>
  <si>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</si>
  <si>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</si>
  <si>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</si>
  <si>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</si>
  <si>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</si>
  <si>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</si>
  <si>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</si>
  <si>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</si>
  <si>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</si>
  <si>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</si>
  <si>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</si>
  <si>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</si>
  <si>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</si>
  <si>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</si>
  <si>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</si>
  <si>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</si>
  <si>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</si>
  <si>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</si>
  <si>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</si>
  <si>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</si>
  <si>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</si>
  <si>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</si>
  <si>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</si>
  <si>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</si>
  <si>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</si>
  <si>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</si>
  <si>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</si>
  <si>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</si>
  <si>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</si>
  <si>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</si>
  <si>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</si>
  <si>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</si>
  <si>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</si>
  <si>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</si>
  <si>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</si>
  <si>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</si>
  <si>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</si>
  <si>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</si>
  <si>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</si>
  <si>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</si>
  <si>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</si>
  <si>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</si>
  <si>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</si>
  <si>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</si>
  <si>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</si>
  <si>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</si>
  <si>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</si>
  <si>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</si>
  <si>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</si>
  <si>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</si>
  <si>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</si>
  <si>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</si>
  <si>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</si>
  <si>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</si>
  <si>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</si>
  <si>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</si>
  <si>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</si>
  <si>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</si>
  <si>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</si>
  <si>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</si>
  <si>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</si>
  <si>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</si>
  <si>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</si>
  <si>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</si>
  <si>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</si>
  <si>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</si>
  <si>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</si>
  <si>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</si>
  <si>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</si>
  <si>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</si>
  <si>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</si>
  <si>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</si>
  <si>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</si>
  <si>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</si>
  <si>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</si>
  <si>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</si>
  <si>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</si>
  <si>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</si>
  <si>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</si>
  <si>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</si>
  <si>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</si>
  <si>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</si>
  <si>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</si>
  <si>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</si>
  <si>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</si>
  <si>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</si>
  <si>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</si>
  <si>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</si>
  <si>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</si>
  <si>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</si>
  <si>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</si>
  <si>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</si>
  <si>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</si>
  <si>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</si>
  <si>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</si>
  <si>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</si>
  <si>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</si>
  <si>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</si>
  <si>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</si>
  <si>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</si>
  <si>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</si>
  <si>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</si>
  <si>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</si>
  <si>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</si>
  <si>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</si>
  <si>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</si>
  <si>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</si>
  <si>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</si>
  <si>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</si>
  <si>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</si>
  <si>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</si>
  <si>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</si>
  <si>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</si>
  <si>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</si>
  <si>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</si>
  <si>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</si>
  <si>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</si>
  <si>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</si>
  <si>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</si>
  <si>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</si>
  <si>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</si>
  <si>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</si>
  <si>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</si>
  <si>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</si>
  <si>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</si>
  <si>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</si>
  <si>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</si>
  <si>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</si>
  <si>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</si>
  <si>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</si>
  <si>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</si>
  <si>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</si>
  <si>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</si>
  <si>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</si>
  <si>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</si>
  <si>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</si>
  <si>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</si>
  <si>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</si>
  <si>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</si>
  <si>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</si>
  <si>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</si>
  <si>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</si>
  <si>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</si>
  <si>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</si>
  <si>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</si>
  <si>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</si>
  <si>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</si>
  <si>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</si>
  <si>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</si>
  <si>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</si>
  <si>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</si>
  <si>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</si>
  <si>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</si>
  <si>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</si>
  <si>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</si>
  <si>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</si>
  <si>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</si>
  <si>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</si>
  <si>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</si>
  <si>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</si>
  <si>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</si>
  <si>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</si>
  <si>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</si>
  <si>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</si>
  <si>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</si>
  <si>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</si>
  <si>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</si>
  <si>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</si>
  <si>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</si>
  <si>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</si>
  <si>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</si>
  <si>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</si>
  <si>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</si>
  <si>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</si>
  <si>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</si>
  <si>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</si>
  <si>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</si>
  <si>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</si>
  <si>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</si>
  <si>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</si>
  <si>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</si>
  <si>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</si>
  <si>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</si>
  <si>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</si>
  <si>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</si>
  <si>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</si>
  <si>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</si>
  <si>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</si>
  <si>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</si>
  <si>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</si>
  <si>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</si>
  <si>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</si>
  <si>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</si>
  <si>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</si>
  <si>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</si>
  <si>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</si>
  <si>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</si>
  <si>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</si>
  <si>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</si>
  <si>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</si>
  <si>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</si>
  <si>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</si>
  <si>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</si>
  <si>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</si>
  <si>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</si>
  <si>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</si>
  <si>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</si>
  <si>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</si>
  <si>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</si>
  <si>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</si>
  <si>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</si>
  <si>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</si>
  <si>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</si>
  <si>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</si>
  <si>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</si>
  <si>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</si>
  <si>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</si>
  <si>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</si>
  <si>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</si>
  <si>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</si>
  <si>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</si>
  <si>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</si>
  <si>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</si>
  <si>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</si>
  <si>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</si>
  <si>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</si>
  <si>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</si>
  <si>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</si>
  <si>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</si>
  <si>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</si>
  <si>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</si>
  <si>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</si>
  <si>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</si>
  <si>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</si>
  <si>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</si>
  <si>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</si>
  <si>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</si>
  <si>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</si>
  <si>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</si>
  <si>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</si>
  <si>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</si>
  <si>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</si>
  <si>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</si>
  <si>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</si>
  <si>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</si>
  <si>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</si>
  <si>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</si>
  <si>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</si>
  <si>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</si>
  <si>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</si>
  <si>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</si>
  <si>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</si>
  <si>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</si>
  <si>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</si>
  <si>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</si>
  <si>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</si>
  <si>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</si>
  <si>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</si>
  <si>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</si>
  <si>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</si>
  <si>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</si>
  <si>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</si>
  <si>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</si>
  <si>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</si>
  <si>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</si>
  <si>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</si>
  <si>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</si>
  <si>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</si>
  <si>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</si>
  <si>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</si>
  <si>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</si>
  <si>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</si>
  <si>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</si>
  <si>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</si>
  <si>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</si>
  <si>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</si>
  <si>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</si>
  <si>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</si>
  <si>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</si>
  <si>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</si>
  <si>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</si>
  <si>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</si>
  <si>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</si>
  <si>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</si>
  <si>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</si>
  <si>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</si>
  <si>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</si>
  <si>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</si>
  <si>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</si>
  <si>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</si>
  <si>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</si>
  <si>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</si>
  <si>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</si>
  <si>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</si>
  <si>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</si>
  <si>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</si>
  <si>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</si>
  <si>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</si>
  <si>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</si>
  <si>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</si>
  <si>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</si>
  <si>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</si>
  <si>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</si>
  <si>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</si>
  <si>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</si>
  <si>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</si>
  <si>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</si>
  <si>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</si>
  <si>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</si>
  <si>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</si>
  <si>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</si>
  <si>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</si>
  <si>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</si>
  <si>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</si>
  <si>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</si>
  <si>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</si>
  <si>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</si>
  <si>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</si>
  <si>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</si>
  <si>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</si>
  <si>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</si>
  <si>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</si>
  <si>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</si>
  <si>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</si>
  <si>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</si>
  <si>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</si>
  <si>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</si>
  <si>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</si>
  <si>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</si>
  <si>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</si>
  <si>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</si>
  <si>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</si>
  <si>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</si>
  <si>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</si>
  <si>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</si>
  <si>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</si>
  <si>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</si>
  <si>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</si>
  <si>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</si>
  <si>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</si>
  <si>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</si>
  <si>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</si>
  <si>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</si>
  <si>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</si>
  <si>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</si>
  <si>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</si>
  <si>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</si>
  <si>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</si>
  <si>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</si>
  <si>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</si>
  <si>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</si>
  <si>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</si>
  <si>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</si>
  <si>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</si>
  <si>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</si>
  <si>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</si>
  <si>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</si>
  <si>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</si>
  <si>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</si>
  <si>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</si>
  <si>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</si>
  <si>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</si>
  <si>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</si>
  <si>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</si>
  <si>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</si>
  <si>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</si>
  <si>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</si>
  <si>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</si>
  <si>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</si>
  <si>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</si>
  <si>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</si>
  <si>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</si>
  <si>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</si>
  <si>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</si>
  <si>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</si>
  <si>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</si>
  <si>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</si>
  <si>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</si>
  <si>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</si>
  <si>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</si>
  <si>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</si>
  <si>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</si>
  <si>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</si>
  <si>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</si>
  <si>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</si>
  <si>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</si>
  <si>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</si>
  <si>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</si>
  <si>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</si>
  <si>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</si>
  <si>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</si>
  <si>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</si>
  <si>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</si>
  <si>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</si>
  <si>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</si>
  <si>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</si>
  <si>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</si>
  <si>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</si>
  <si>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</si>
  <si>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</si>
  <si>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</si>
  <si>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</si>
  <si>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</si>
  <si>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</si>
  <si>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</si>
  <si>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</si>
  <si>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</si>
  <si>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</si>
  <si>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</si>
  <si>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</si>
  <si>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</si>
  <si>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</si>
  <si>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</si>
  <si>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</si>
  <si>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</si>
  <si>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</si>
  <si>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</si>
  <si>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</si>
  <si>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</si>
  <si>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</si>
  <si>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</si>
  <si>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</si>
  <si>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</si>
  <si>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</si>
  <si>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</si>
  <si>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</si>
  <si>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</si>
  <si>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</si>
  <si>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</si>
  <si>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</si>
  <si>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</si>
  <si>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</si>
  <si>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</si>
  <si>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</si>
  <si>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</si>
  <si>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</si>
  <si>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</si>
  <si>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</si>
  <si>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</si>
  <si>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</si>
  <si>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</si>
  <si>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</si>
  <si>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</si>
  <si>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</si>
  <si>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</si>
  <si>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</si>
  <si>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</si>
  <si>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</si>
  <si>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</si>
  <si>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</si>
  <si>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</si>
  <si>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</si>
  <si>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</si>
  <si>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</si>
  <si>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</si>
  <si>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</si>
  <si>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</si>
  <si>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</si>
  <si>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</si>
  <si>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</si>
  <si>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</si>
  <si>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</si>
  <si>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</si>
  <si>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</si>
  <si>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</si>
  <si>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</si>
  <si>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</si>
  <si>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</si>
  <si>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</si>
  <si>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</si>
  <si>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</si>
  <si>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</si>
  <si>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</si>
  <si>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</si>
  <si>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</si>
  <si>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</si>
  <si>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</si>
  <si>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</si>
  <si>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</si>
  <si>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</si>
  <si>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</si>
  <si>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</si>
  <si>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</si>
  <si>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</si>
  <si>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</si>
  <si>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</si>
  <si>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</si>
  <si>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</si>
  <si>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</si>
  <si>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</si>
  <si>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</si>
  <si>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</si>
  <si>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</si>
  <si>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</si>
  <si>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</si>
  <si>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</si>
  <si>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</si>
  <si>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</si>
  <si>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</si>
  <si>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</si>
  <si>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</si>
  <si>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</si>
  <si>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</si>
  <si>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</si>
  <si>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</si>
  <si>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</si>
  <si>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</si>
  <si>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</si>
  <si>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</si>
  <si>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</si>
  <si>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</si>
  <si>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</si>
  <si>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</si>
  <si>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</si>
  <si>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</si>
  <si>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</si>
  <si>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</si>
  <si>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</si>
  <si>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</si>
  <si>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</si>
  <si>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</si>
  <si>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</si>
  <si>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</si>
  <si>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</si>
  <si>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</si>
  <si>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</si>
  <si>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</si>
  <si>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</si>
  <si>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</si>
  <si>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</si>
  <si>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</si>
  <si>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</si>
  <si>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</si>
  <si>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</si>
  <si>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</si>
  <si>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</si>
  <si>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</si>
  <si>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</si>
  <si>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</si>
  <si>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</si>
  <si>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</si>
  <si>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</si>
  <si>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</si>
  <si>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</si>
  <si>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</si>
  <si>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</si>
  <si>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</si>
  <si>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</si>
  <si>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</si>
  <si>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</si>
  <si>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</si>
  <si>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</si>
  <si>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</si>
  <si>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</si>
  <si>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</si>
  <si>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</si>
  <si>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</si>
  <si>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</si>
  <si>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</si>
  <si>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</si>
  <si>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</si>
  <si>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</si>
  <si>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</si>
  <si>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</si>
  <si>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</si>
  <si>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</si>
  <si>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</si>
  <si>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</si>
  <si>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</si>
  <si>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</si>
  <si>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</si>
  <si>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</si>
  <si>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</si>
  <si>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</si>
  <si>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</si>
  <si>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</si>
  <si>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</si>
  <si>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</si>
  <si>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</si>
  <si>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</si>
  <si>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</si>
  <si>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</si>
  <si>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</si>
  <si>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</si>
  <si>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</si>
  <si>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</si>
  <si>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</si>
  <si>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</si>
  <si>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</si>
  <si>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</si>
  <si>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</si>
  <si>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</si>
  <si>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</si>
  <si>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</si>
  <si>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</si>
  <si>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</si>
  <si>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</si>
  <si>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</si>
  <si>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</si>
  <si>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</si>
  <si>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</si>
  <si>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</si>
  <si>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</si>
  <si>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</si>
  <si>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</si>
  <si>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</si>
  <si>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</si>
  <si>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</si>
  <si>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</si>
  <si>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</si>
  <si>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</si>
  <si>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</si>
  <si>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</si>
  <si>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</si>
  <si>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</si>
  <si>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</si>
  <si>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</si>
  <si>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</si>
  <si>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</si>
  <si>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</si>
  <si>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</si>
  <si>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</si>
  <si>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</si>
  <si>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</si>
  <si>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</si>
  <si>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</si>
  <si>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</si>
  <si>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</si>
  <si>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</si>
  <si>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</si>
  <si>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</si>
  <si>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</si>
  <si>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</si>
  <si>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</si>
  <si>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</si>
  <si>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</si>
  <si>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</si>
  <si>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</si>
  <si>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</si>
  <si>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</si>
  <si>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</si>
  <si>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</si>
  <si>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</si>
  <si>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</si>
  <si>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</si>
  <si>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</si>
  <si>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</si>
  <si>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</si>
  <si>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</si>
  <si>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</si>
  <si>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</si>
  <si>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</si>
  <si>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</si>
  <si>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</si>
  <si>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</si>
  <si>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</si>
  <si>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</si>
  <si>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</si>
  <si>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</si>
  <si>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</si>
  <si>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</si>
  <si>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</si>
  <si>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</si>
  <si>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</si>
  <si>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</si>
  <si>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</si>
  <si>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</si>
  <si>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</si>
  <si>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</si>
  <si>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</si>
  <si>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</si>
  <si>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</si>
  <si>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</si>
  <si>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</si>
  <si>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</si>
  <si>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</si>
  <si>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</si>
  <si>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</si>
  <si>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</si>
  <si>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</si>
  <si>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</si>
  <si>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</si>
  <si>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</si>
  <si>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</si>
  <si>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</si>
  <si>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</si>
  <si>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</si>
  <si>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</si>
  <si>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</si>
  <si>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</si>
  <si>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</si>
  <si>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</si>
  <si>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</si>
  <si>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</si>
  <si>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</si>
  <si>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</si>
  <si>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</si>
  <si>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</si>
  <si>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</si>
  <si>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</si>
  <si>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</si>
  <si>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</si>
  <si>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</si>
  <si>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</si>
  <si>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</si>
  <si>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</si>
  <si>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</si>
  <si>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</si>
  <si>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</si>
  <si>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</si>
  <si>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</si>
  <si>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</si>
  <si>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</si>
  <si>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</si>
  <si>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</si>
  <si>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</si>
  <si>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</si>
  <si>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</si>
  <si>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</si>
  <si>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</si>
  <si>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</si>
  <si>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</si>
  <si>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</si>
  <si>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</si>
  <si>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</si>
  <si>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</si>
  <si>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</si>
  <si>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</si>
  <si>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</si>
  <si>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</si>
  <si>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</si>
  <si>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</si>
  <si>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</si>
  <si>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</si>
  <si>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</si>
  <si>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</si>
  <si>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</si>
  <si>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</si>
  <si>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</si>
  <si>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</si>
  <si>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</si>
  <si>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</si>
  <si>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</si>
  <si>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</si>
  <si>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</si>
  <si>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</si>
  <si>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</si>
  <si>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</si>
  <si>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</si>
  <si>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</si>
  <si>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</si>
  <si>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</si>
  <si>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</si>
  <si>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</si>
  <si>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</si>
  <si>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</si>
  <si>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</si>
  <si>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</si>
  <si>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</si>
  <si>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</si>
  <si>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</si>
  <si>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</si>
  <si>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</si>
  <si>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</si>
  <si>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</si>
  <si>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</si>
  <si>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</si>
  <si>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</si>
  <si>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</si>
  <si>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</si>
  <si>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</si>
  <si>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</si>
  <si>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</si>
  <si>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</si>
  <si>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</si>
  <si>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</si>
  <si>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</si>
  <si>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</si>
  <si>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</si>
  <si>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</si>
  <si>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</si>
  <si>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</si>
  <si>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</si>
  <si>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</si>
  <si>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</si>
  <si>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</si>
  <si>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</si>
  <si>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</si>
  <si>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</si>
  <si>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</si>
  <si>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</si>
  <si>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</si>
  <si>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</si>
  <si>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</si>
  <si>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</si>
  <si>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</si>
  <si>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</si>
  <si>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</si>
  <si>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</si>
  <si>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</si>
  <si>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</si>
  <si>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</si>
  <si>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</si>
  <si>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</si>
  <si>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</si>
  <si>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</si>
  <si>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</si>
  <si>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</si>
  <si>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</si>
  <si>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</si>
  <si>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</si>
  <si>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</si>
  <si>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</si>
  <si>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</si>
  <si>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</si>
  <si>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</si>
  <si>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</si>
  <si>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</si>
  <si>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</si>
  <si>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</si>
  <si>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</si>
  <si>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</si>
  <si>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</si>
  <si>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</si>
  <si>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</si>
  <si>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</si>
  <si>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</si>
  <si>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</si>
  <si>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</si>
  <si>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</si>
  <si>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</si>
  <si>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</si>
  <si>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</si>
  <si>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</si>
  <si>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</si>
  <si>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</si>
  <si>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</si>
  <si>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</si>
  <si>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</si>
  <si>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</si>
  <si>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</si>
  <si>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</si>
  <si>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</si>
  <si>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</si>
  <si>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</si>
  <si>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</si>
  <si>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</si>
  <si>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</si>
  <si>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</si>
  <si>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</si>
  <si>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</si>
  <si>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</si>
  <si>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</si>
  <si>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</si>
  <si>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</si>
  <si>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</si>
  <si>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</si>
  <si>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</si>
  <si>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</si>
  <si>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</si>
  <si>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</si>
  <si>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</si>
  <si>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</si>
  <si>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</si>
  <si>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</si>
  <si>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</si>
  <si>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</si>
  <si>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</si>
  <si>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</si>
  <si>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</si>
  <si>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</si>
  <si>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</si>
  <si>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</si>
  <si>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</si>
  <si>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</si>
  <si>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</si>
  <si>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</si>
  <si>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</si>
  <si>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</si>
  <si>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</si>
  <si>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</si>
  <si>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</si>
  <si>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</si>
  <si>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</si>
  <si>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</si>
  <si>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</si>
  <si>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</si>
  <si>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</si>
  <si>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</si>
  <si>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</si>
  <si>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</si>
  <si>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</si>
  <si>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</si>
  <si>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</si>
  <si>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</si>
  <si>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</si>
  <si>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</si>
  <si>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</si>
  <si>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</si>
  <si>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</si>
  <si>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</si>
  <si>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</si>
  <si>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</si>
  <si>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</si>
  <si>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</si>
  <si>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</si>
  <si>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</si>
  <si>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</si>
  <si>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</si>
  <si>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</si>
  <si>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</si>
  <si>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</si>
  <si>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</si>
  <si>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</si>
  <si>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</si>
  <si>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</si>
  <si>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</si>
  <si>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</si>
  <si>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</si>
  <si>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</si>
  <si>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</si>
  <si>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</si>
  <si>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</si>
  <si>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</si>
  <si>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</si>
  <si>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</si>
  <si>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</si>
  <si>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</si>
  <si>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</si>
  <si>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</si>
  <si>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</si>
  <si>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</si>
  <si>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</si>
  <si>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</si>
  <si>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</si>
  <si>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</si>
  <si>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</si>
  <si>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</si>
  <si>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</si>
  <si>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</si>
  <si>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</si>
  <si>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</si>
  <si>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</si>
  <si>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</si>
  <si>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</si>
  <si>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</si>
  <si>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</si>
  <si>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</si>
  <si>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</si>
  <si>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</si>
  <si>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</si>
  <si>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</si>
  <si>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</si>
  <si>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</si>
  <si>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</si>
  <si>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</si>
  <si>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</si>
  <si>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</si>
  <si>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</si>
  <si>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</si>
  <si>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</si>
  <si>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</si>
  <si>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</si>
  <si>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</si>
  <si>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</si>
  <si>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</si>
  <si>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</si>
  <si>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</si>
  <si>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</si>
  <si>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</si>
  <si>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</si>
  <si>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</si>
  <si>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</si>
  <si>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</si>
  <si>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</si>
  <si>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</si>
  <si>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</si>
  <si>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</si>
  <si>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</si>
  <si>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</si>
  <si>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</si>
  <si>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</si>
  <si>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</si>
  <si>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</si>
  <si>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</si>
  <si>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</si>
  <si>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</si>
  <si>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</si>
  <si>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</si>
  <si>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</si>
  <si>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</si>
  <si>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</si>
  <si>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</si>
  <si>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</si>
  <si>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</si>
  <si>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</si>
  <si>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</si>
  <si>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</si>
  <si>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</si>
  <si>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</si>
  <si>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</si>
  <si>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</si>
  <si>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</si>
  <si>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</si>
  <si>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</si>
  <si>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</si>
  <si>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</si>
  <si>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</si>
  <si>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</si>
  <si>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</si>
  <si>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</si>
  <si>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</si>
  <si>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</si>
  <si>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</si>
  <si>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</si>
  <si>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</si>
  <si>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</si>
  <si>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</si>
  <si>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</si>
  <si>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</si>
  <si>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</si>
  <si>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</si>
  <si>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</si>
  <si>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</si>
  <si>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</si>
  <si>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</si>
  <si>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</si>
  <si>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</si>
  <si>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</si>
  <si>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</si>
  <si>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</si>
  <si>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</si>
  <si>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</si>
  <si>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</si>
  <si>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</si>
  <si>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</si>
  <si>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</si>
  <si>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</si>
  <si>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</si>
  <si>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</si>
  <si>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</si>
  <si>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</si>
  <si>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</si>
  <si>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</si>
  <si>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</si>
  <si>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</si>
  <si>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</si>
  <si>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</si>
  <si>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</si>
  <si>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</si>
  <si>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</si>
  <si>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</si>
  <si>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</si>
  <si>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</si>
  <si>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</si>
  <si>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</si>
  <si>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</si>
  <si>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</si>
  <si>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</si>
  <si>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</si>
  <si>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</si>
  <si>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</si>
  <si>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</si>
  <si>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</si>
  <si>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</si>
  <si>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</si>
  <si>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</si>
  <si>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</si>
  <si>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</si>
  <si>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</si>
  <si>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</si>
  <si>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</si>
  <si>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</si>
  <si>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</si>
  <si>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</si>
  <si>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</si>
  <si>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</si>
  <si>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</si>
  <si>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</si>
  <si>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</si>
  <si>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</si>
  <si>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</si>
  <si>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</si>
  <si>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</si>
  <si>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</si>
  <si>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</si>
  <si>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</si>
  <si>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</si>
  <si>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</si>
  <si>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</si>
  <si>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</si>
  <si>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</si>
  <si>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</si>
  <si>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</si>
  <si>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</si>
  <si>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</si>
  <si>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</si>
  <si>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</si>
  <si>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</si>
  <si>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</si>
  <si>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</si>
  <si>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</si>
  <si>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</si>
  <si>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</si>
  <si>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</si>
  <si>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</si>
  <si>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</si>
  <si>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</si>
  <si>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</si>
  <si>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</si>
  <si>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</si>
  <si>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</si>
  <si>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</si>
  <si>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</si>
  <si>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</si>
  <si>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</si>
  <si>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</si>
  <si>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</si>
  <si>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</si>
  <si>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</si>
  <si>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</si>
  <si>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</si>
  <si>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</si>
  <si>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</si>
  <si>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</si>
  <si>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</si>
  <si>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</si>
  <si>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</si>
  <si>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</si>
  <si>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</si>
  <si>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</si>
  <si>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</si>
  <si>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</si>
  <si>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</si>
  <si>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</si>
  <si>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</si>
  <si>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</si>
  <si>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</si>
  <si>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</si>
  <si>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</si>
  <si>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</si>
  <si>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</si>
  <si>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</si>
  <si>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</si>
  <si>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</si>
  <si>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</si>
  <si>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</si>
  <si>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</si>
  <si>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</si>
  <si>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</si>
  <si>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</si>
  <si>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</si>
  <si>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</si>
  <si>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</si>
  <si>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</si>
  <si>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</si>
  <si>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</si>
  <si>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</si>
  <si>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</si>
  <si>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</si>
  <si>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</si>
  <si>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</si>
  <si>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</si>
  <si>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</si>
  <si>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</si>
  <si>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</si>
  <si>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</si>
  <si>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</si>
  <si>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</si>
  <si>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</si>
  <si>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</si>
  <si>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</si>
  <si>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</si>
  <si>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</si>
  <si>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</si>
  <si>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</si>
  <si>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</si>
  <si>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</si>
  <si>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</si>
  <si>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</si>
  <si>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</si>
  <si>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</si>
  <si>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</si>
  <si>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</si>
  <si>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</si>
  <si>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</si>
  <si>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</si>
  <si>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</si>
  <si>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</si>
  <si>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</si>
  <si>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</si>
  <si>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</si>
  <si>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</si>
  <si>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</si>
  <si>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</si>
  <si>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</si>
  <si>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</si>
  <si>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</si>
  <si>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</si>
  <si>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</si>
  <si>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</si>
  <si>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</si>
  <si>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</si>
  <si>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</si>
  <si>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</si>
  <si>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</si>
  <si>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</si>
  <si>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</si>
  <si>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</si>
  <si>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</si>
  <si>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</si>
  <si>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</si>
  <si>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</si>
  <si>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</si>
  <si>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</si>
  <si>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</si>
  <si>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</si>
  <si>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</si>
  <si>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</si>
  <si>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</si>
  <si>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</si>
  <si>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</si>
  <si>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</si>
  <si>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</si>
  <si>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</si>
  <si>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</si>
  <si>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</si>
  <si>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</si>
  <si>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</si>
  <si>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</si>
  <si>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</si>
  <si>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</si>
  <si>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</si>
  <si>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</si>
  <si>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</si>
  <si>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</si>
  <si>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</si>
  <si>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</si>
  <si>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</si>
  <si>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</si>
  <si>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</si>
  <si>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</si>
  <si>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</si>
  <si>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</si>
  <si>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</si>
  <si>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</si>
  <si>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</si>
  <si>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</si>
  <si>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</si>
  <si>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</si>
  <si>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</si>
  <si>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</si>
  <si>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</si>
  <si>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</si>
  <si>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</si>
  <si>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</si>
  <si>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</si>
  <si>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</si>
  <si>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</si>
  <si>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</si>
  <si>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</si>
  <si>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</si>
  <si>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</si>
  <si>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</si>
  <si>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</si>
  <si>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</si>
  <si>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</si>
  <si>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</si>
  <si>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</si>
  <si>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</si>
  <si>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</si>
  <si>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</si>
  <si>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</si>
  <si>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</si>
  <si>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</si>
  <si>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</si>
  <si>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</si>
  <si>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</si>
  <si>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</si>
  <si>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</si>
  <si>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</si>
  <si>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</si>
  <si>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</si>
  <si>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</si>
  <si>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</si>
  <si>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</si>
  <si>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</si>
  <si>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</si>
  <si>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</si>
  <si>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</si>
  <si>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</si>
  <si>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</si>
  <si>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</si>
  <si>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</si>
  <si>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</si>
  <si>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</si>
  <si>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</si>
  <si>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</si>
  <si>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</si>
  <si>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</si>
  <si>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</si>
  <si>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</si>
  <si>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</si>
  <si>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</si>
  <si>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</si>
  <si>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</si>
  <si>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</si>
  <si>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</si>
  <si>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</si>
  <si>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</si>
  <si>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</si>
  <si>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</si>
  <si>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</si>
  <si>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</si>
  <si>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</si>
  <si>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</si>
  <si>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</si>
  <si>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</si>
  <si>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</si>
  <si>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</si>
  <si>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</si>
  <si>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</si>
  <si>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</si>
  <si>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</si>
  <si>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</si>
  <si>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</si>
  <si>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</si>
  <si>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</si>
  <si>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</si>
  <si>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</si>
  <si>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</si>
  <si>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</si>
  <si>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</si>
  <si>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</si>
  <si>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</si>
  <si>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</si>
  <si>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</si>
  <si>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</si>
  <si>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</si>
  <si>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</si>
  <si>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</si>
  <si>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</si>
  <si>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</si>
  <si>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</si>
  <si>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</si>
  <si>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</si>
  <si>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</si>
  <si>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</si>
  <si>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</si>
  <si>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</si>
  <si>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</si>
  <si>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</si>
  <si>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</si>
  <si>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</si>
  <si>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</si>
  <si>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</si>
  <si>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</si>
  <si>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</si>
  <si>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</si>
  <si>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</si>
  <si>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</si>
  <si>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</si>
  <si>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</si>
  <si>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</si>
  <si>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</si>
  <si>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</si>
  <si>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</si>
  <si>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</si>
  <si>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</si>
  <si>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</si>
  <si>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</si>
  <si>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</si>
  <si>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</si>
  <si>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</si>
  <si>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</si>
  <si>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</si>
  <si>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</si>
  <si>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</si>
  <si>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</si>
  <si>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</si>
  <si>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</si>
  <si>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</si>
  <si>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</si>
  <si>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</si>
  <si>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</si>
  <si>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</si>
  <si>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</si>
  <si>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</si>
  <si>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</si>
  <si>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</si>
  <si>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</si>
  <si>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</si>
  <si>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</si>
  <si>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</si>
  <si>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</si>
  <si>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</si>
  <si>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</si>
  <si>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</si>
  <si>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</si>
  <si>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</si>
  <si>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</si>
  <si>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</si>
  <si>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</si>
  <si>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</si>
  <si>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</si>
  <si>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</si>
  <si>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</si>
  <si>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</si>
  <si>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</si>
  <si>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</si>
  <si>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</si>
  <si>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</si>
  <si>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</si>
  <si>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</si>
  <si>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</si>
  <si>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</si>
  <si>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</si>
  <si>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</si>
  <si>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</si>
  <si>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</si>
  <si>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</si>
  <si>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</si>
  <si>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</si>
  <si>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</si>
  <si>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</si>
  <si>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</si>
  <si>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</si>
  <si>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</si>
  <si>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</si>
  <si>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</si>
  <si>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</si>
  <si>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</si>
  <si>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</si>
  <si>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</si>
  <si>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</si>
  <si>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</si>
  <si>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</si>
  <si>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</si>
  <si>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</si>
  <si>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</si>
  <si>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</si>
  <si>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</si>
  <si>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</si>
  <si>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</si>
  <si>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</si>
  <si>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</si>
  <si>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</si>
  <si>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</si>
  <si>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</si>
  <si>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</si>
  <si>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</si>
  <si>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</si>
  <si>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</si>
  <si>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</si>
  <si>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</si>
  <si>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</si>
  <si>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</si>
  <si>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</si>
  <si>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</si>
  <si>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</si>
  <si>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</si>
  <si>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</si>
  <si>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</si>
  <si>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</si>
  <si>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</si>
  <si>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</si>
  <si>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</si>
  <si>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</si>
  <si>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</si>
  <si>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</si>
  <si>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</si>
  <si>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</si>
  <si>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</si>
  <si>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</si>
  <si>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</si>
  <si>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</si>
  <si>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</si>
  <si>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</si>
  <si>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</si>
  <si>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</si>
  <si>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</si>
  <si>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</si>
  <si>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</si>
  <si>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</si>
  <si>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</si>
  <si>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</si>
  <si>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</si>
  <si>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</si>
  <si>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</si>
  <si>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</si>
  <si>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</si>
  <si>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</si>
  <si>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</si>
  <si>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</si>
  <si>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</si>
  <si>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</si>
  <si>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</si>
  <si>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</si>
  <si>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</si>
  <si>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</si>
  <si>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</si>
  <si>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</si>
  <si>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</si>
  <si>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</si>
  <si>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</si>
  <si>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</si>
  <si>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</si>
  <si>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</si>
  <si>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</si>
  <si>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</si>
  <si>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</si>
  <si>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</si>
  <si>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</si>
  <si>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</si>
  <si>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</si>
  <si>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</si>
  <si>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</si>
  <si>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</si>
  <si>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</si>
  <si>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</si>
  <si>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</si>
  <si>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</si>
  <si>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</si>
  <si>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</si>
  <si>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</si>
  <si>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</si>
  <si>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</si>
  <si>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</si>
  <si>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</si>
  <si>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</si>
  <si>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</si>
  <si>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</si>
  <si>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</si>
  <si>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</si>
  <si>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</si>
  <si>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</si>
  <si>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</si>
  <si>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</si>
  <si>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</si>
  <si>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</si>
  <si>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</si>
  <si>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</si>
  <si>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</si>
  <si>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</si>
  <si>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</si>
  <si>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</si>
  <si>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</si>
  <si>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</si>
  <si>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</si>
  <si>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</si>
  <si>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</si>
  <si>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</si>
  <si>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</si>
  <si>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</si>
  <si>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</si>
  <si>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</si>
  <si>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</si>
  <si>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</si>
  <si>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</si>
  <si>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</si>
  <si>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</si>
  <si>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</si>
  <si>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</si>
  <si>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</si>
  <si>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</si>
  <si>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</si>
  <si>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</si>
  <si>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</si>
  <si>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</si>
  <si>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</si>
  <si>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</si>
  <si>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</si>
  <si>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</si>
  <si>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</si>
  <si>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</si>
  <si>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</si>
  <si>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</si>
  <si>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</si>
  <si>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</si>
  <si>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</si>
  <si>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</si>
  <si>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</si>
  <si>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</si>
  <si>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</si>
  <si>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</si>
  <si>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</si>
  <si>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</si>
  <si>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</si>
  <si>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</si>
  <si>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</si>
  <si>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</si>
  <si>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</si>
  <si>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</si>
  <si>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</si>
  <si>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</si>
  <si>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</si>
  <si>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</si>
  <si>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</si>
  <si>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</si>
  <si>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</si>
  <si>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</si>
  <si>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</si>
  <si>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</si>
  <si>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</si>
  <si>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</si>
  <si>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</si>
  <si>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</si>
  <si>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</si>
  <si>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</si>
  <si>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</si>
  <si>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</si>
  <si>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</si>
  <si>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</si>
  <si>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</si>
  <si>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</si>
  <si>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</si>
  <si>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</si>
  <si>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</si>
  <si>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</si>
  <si>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</si>
  <si>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</si>
  <si>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</si>
  <si>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</si>
  <si>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</si>
  <si>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</si>
  <si>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</si>
  <si>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</si>
  <si>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</si>
  <si>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</si>
  <si>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</si>
  <si>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</si>
  <si>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</si>
  <si>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</si>
  <si>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</si>
  <si>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</si>
  <si>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</si>
  <si>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</si>
  <si>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</si>
  <si>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</si>
  <si>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</si>
  <si>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</si>
  <si>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</si>
  <si>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</si>
  <si>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</si>
  <si>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</si>
  <si>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</si>
  <si>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</si>
  <si>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</si>
  <si>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</si>
  <si>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</si>
  <si>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</si>
  <si>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</si>
  <si>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</si>
  <si>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</si>
  <si>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</si>
  <si>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</si>
  <si>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</si>
  <si>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</si>
  <si>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</si>
  <si>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</si>
  <si>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</si>
  <si>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</si>
  <si>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</si>
  <si>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</si>
  <si>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</si>
  <si>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</si>
  <si>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</si>
  <si>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</si>
  <si>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</si>
  <si>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</si>
  <si>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</si>
  <si>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</si>
  <si>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</si>
  <si>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</si>
  <si>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</si>
  <si>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</si>
  <si>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</si>
  <si>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</si>
  <si>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</si>
  <si>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</si>
  <si>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</si>
  <si>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</si>
  <si>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</si>
  <si>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</si>
  <si>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</si>
  <si>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</si>
  <si>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</si>
  <si>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</si>
  <si>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</si>
  <si>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</si>
  <si>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</si>
  <si>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</si>
  <si>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</si>
  <si>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</si>
  <si>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</si>
  <si>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</si>
  <si>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</si>
  <si>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</si>
  <si>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</si>
  <si>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</si>
  <si>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</si>
  <si>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</si>
  <si>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</si>
  <si>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</si>
  <si>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</si>
  <si>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</si>
  <si>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</si>
  <si>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</si>
  <si>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</si>
  <si>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</si>
  <si>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</si>
  <si>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</si>
  <si>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</si>
  <si>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</si>
  <si>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</si>
  <si>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</si>
  <si>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</si>
  <si>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</si>
  <si>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</si>
  <si>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</si>
  <si>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</si>
  <si>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</si>
  <si>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</si>
  <si>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</si>
  <si>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</si>
  <si>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</si>
  <si>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</si>
  <si>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</si>
  <si>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</si>
  <si>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</si>
  <si>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</si>
  <si>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</si>
  <si>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</si>
  <si>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</si>
  <si>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</si>
  <si>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</si>
  <si>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</si>
  <si>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</si>
  <si>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</si>
  <si>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</si>
  <si>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</si>
  <si>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</si>
  <si>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</si>
  <si>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</si>
  <si>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</si>
  <si>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</si>
  <si>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</si>
  <si>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</si>
  <si>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</si>
  <si>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</si>
  <si>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</si>
  <si>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</si>
  <si>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</si>
  <si>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</si>
  <si>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</si>
  <si>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</si>
  <si>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</si>
  <si>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</si>
  <si>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</si>
  <si>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</si>
  <si>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</si>
  <si>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</si>
  <si>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</si>
  <si>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</si>
  <si>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</si>
  <si>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</si>
  <si>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</si>
  <si>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</si>
  <si>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</si>
  <si>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</si>
  <si>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</si>
  <si>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</si>
  <si>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</si>
  <si>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</si>
  <si>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</si>
  <si>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</si>
  <si>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</si>
  <si>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</si>
  <si>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</si>
  <si>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</si>
  <si>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</si>
  <si>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</si>
  <si>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</si>
  <si>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</si>
  <si>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</si>
  <si>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</si>
  <si>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</si>
  <si>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</si>
  <si>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</si>
  <si>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</si>
  <si>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</si>
  <si>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</si>
  <si>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</si>
  <si>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</si>
  <si>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</si>
  <si>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</si>
  <si>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</si>
  <si>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</si>
  <si>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</si>
  <si>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</si>
  <si>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</si>
  <si>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</si>
  <si>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</si>
  <si>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</si>
  <si>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</si>
  <si>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</si>
  <si>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</si>
  <si>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</si>
  <si>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</si>
  <si>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</si>
  <si>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</si>
  <si>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</si>
  <si>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</si>
  <si>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</si>
  <si>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</si>
  <si>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</si>
  <si>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</si>
  <si>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</si>
  <si>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</si>
  <si>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</si>
  <si>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</si>
  <si>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</si>
  <si>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</si>
  <si>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</si>
  <si>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</si>
  <si>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</si>
  <si>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</si>
  <si>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</si>
  <si>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</si>
  <si>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</si>
  <si>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</si>
  <si>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</si>
  <si>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</si>
  <si>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</si>
  <si>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</si>
  <si>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</si>
  <si>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</si>
  <si>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</si>
  <si>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</si>
  <si>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</si>
  <si>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</si>
  <si>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</si>
  <si>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</si>
  <si>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</si>
  <si>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</si>
  <si>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</si>
  <si>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</si>
  <si>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</si>
  <si>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</si>
  <si>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</si>
  <si>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</si>
  <si>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</si>
  <si>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</si>
  <si>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</si>
  <si>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</si>
  <si>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</si>
  <si>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</si>
  <si>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</si>
  <si>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</si>
  <si>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</si>
  <si>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</si>
  <si>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</si>
  <si>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</si>
  <si>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</si>
  <si>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</si>
  <si>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</si>
  <si>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</si>
  <si>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</si>
  <si>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</si>
  <si>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</si>
  <si>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</si>
  <si>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</si>
  <si>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</si>
  <si>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</si>
  <si>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</si>
  <si>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</si>
  <si>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</si>
  <si>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</si>
  <si>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</si>
  <si>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</si>
  <si>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</si>
  <si>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</si>
  <si>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</si>
  <si>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</si>
  <si>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</si>
  <si>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</si>
  <si>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</si>
  <si>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</si>
  <si>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</si>
  <si>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</si>
  <si>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</si>
  <si>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</si>
  <si>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</si>
  <si>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</si>
  <si>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</si>
  <si>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</si>
  <si>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</si>
  <si>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</si>
  <si>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</si>
  <si>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</si>
  <si>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</si>
  <si>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</si>
  <si>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</si>
  <si>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</si>
  <si>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</si>
  <si>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</si>
  <si>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</si>
  <si>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</si>
  <si>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</si>
  <si>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</si>
  <si>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</si>
  <si>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</si>
  <si>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</si>
  <si>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</si>
  <si>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</si>
  <si>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</si>
  <si>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</si>
  <si>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</si>
  <si>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</si>
  <si>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</si>
  <si>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</si>
  <si>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</si>
  <si>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</si>
  <si>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</si>
  <si>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</si>
  <si>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</si>
  <si>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</si>
  <si>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</si>
  <si>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</si>
  <si>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</si>
  <si>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</si>
  <si>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</si>
  <si>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</si>
  <si>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</si>
  <si>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</si>
  <si>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</si>
  <si>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</si>
  <si>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</si>
  <si>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</si>
  <si>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</si>
  <si>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</si>
  <si>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</si>
  <si>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</si>
  <si>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</si>
  <si>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</si>
  <si>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</si>
  <si>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</si>
  <si>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</si>
  <si>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</si>
  <si>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</si>
  <si>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</si>
  <si>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</si>
  <si>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</si>
  <si>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</si>
  <si>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</si>
  <si>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</si>
  <si>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</si>
  <si>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</si>
  <si>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</si>
  <si>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</si>
  <si>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</si>
  <si>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</si>
  <si>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</si>
  <si>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</si>
  <si>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</si>
  <si>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</si>
  <si>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</si>
  <si>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</si>
  <si>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</si>
  <si>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</si>
  <si>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</si>
  <si>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</si>
  <si>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</si>
  <si>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</si>
  <si>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</si>
  <si>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</si>
  <si>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</si>
  <si>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</si>
  <si>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</si>
  <si>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</si>
  <si>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</si>
  <si>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</si>
  <si>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</si>
  <si>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</si>
  <si>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</si>
  <si>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</si>
  <si>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</si>
  <si>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</si>
  <si>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</si>
  <si>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</si>
  <si>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</si>
  <si>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</si>
  <si>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</si>
  <si>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</si>
  <si>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</si>
  <si>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</si>
  <si>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</si>
  <si>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</si>
  <si>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</si>
  <si>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</si>
  <si>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</si>
  <si>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</si>
  <si>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</si>
  <si>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</si>
  <si>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</si>
  <si>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</si>
  <si>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</si>
  <si>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</si>
  <si>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</si>
  <si>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</si>
  <si>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</si>
  <si>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</si>
  <si>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</si>
  <si>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</si>
  <si>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</si>
  <si>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</si>
  <si>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</si>
  <si>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</si>
  <si>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</si>
  <si>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</si>
  <si>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</si>
  <si>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</si>
  <si>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</si>
  <si>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</si>
  <si>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</si>
  <si>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</si>
  <si>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</si>
  <si>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</si>
  <si>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</si>
  <si>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</si>
  <si>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</si>
  <si>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</si>
  <si>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</si>
  <si>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</si>
  <si>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</si>
  <si>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</si>
  <si>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</si>
  <si>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</si>
  <si>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</si>
  <si>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</si>
  <si>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</si>
  <si>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</si>
  <si>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</si>
  <si>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</si>
  <si>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</si>
  <si>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</si>
  <si>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</si>
  <si>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</si>
  <si>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</si>
  <si>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</si>
  <si>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</si>
  <si>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</si>
  <si>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</si>
  <si>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</si>
  <si>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</si>
  <si>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</si>
  <si>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</si>
  <si>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</si>
  <si>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</si>
  <si>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</si>
  <si>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</si>
  <si>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</si>
  <si>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</si>
  <si>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</si>
  <si>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</si>
  <si>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</si>
  <si>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</si>
  <si>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</si>
  <si>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</si>
  <si>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</si>
  <si>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</si>
  <si>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</si>
  <si>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</si>
  <si>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</si>
  <si>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</si>
  <si>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</si>
  <si>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</si>
  <si>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</si>
  <si>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</si>
  <si>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</si>
  <si>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</si>
  <si>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</si>
  <si>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</si>
  <si>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</si>
  <si>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</si>
  <si>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</si>
  <si>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</si>
  <si>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</si>
  <si>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</si>
  <si>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</si>
  <si>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</si>
  <si>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</si>
  <si>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</si>
  <si>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</si>
  <si>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</si>
  <si>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</si>
  <si>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</si>
  <si>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</si>
  <si>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</si>
  <si>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</si>
  <si>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</si>
  <si>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</si>
  <si>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</si>
  <si>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</si>
  <si>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</si>
  <si>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</si>
  <si>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</si>
  <si>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</si>
  <si>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</si>
  <si>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</si>
  <si>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</si>
  <si>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</si>
  <si>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</si>
  <si>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</si>
  <si>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</si>
  <si>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</si>
  <si>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</si>
  <si>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</si>
  <si>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</si>
  <si>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</si>
  <si>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</si>
  <si>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</si>
  <si>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</si>
  <si>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</si>
  <si>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</si>
  <si>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</si>
  <si>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</si>
  <si>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</si>
  <si>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</si>
  <si>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</si>
  <si>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</si>
  <si>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</si>
  <si>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</si>
  <si>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</si>
  <si>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</si>
  <si>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</si>
  <si>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</si>
  <si>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</si>
  <si>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</si>
  <si>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</si>
  <si>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</si>
  <si>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</si>
  <si>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</si>
  <si>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</si>
  <si>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</si>
  <si>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</si>
  <si>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</si>
  <si>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</si>
  <si>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</si>
  <si>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</si>
  <si>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</si>
  <si>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</si>
  <si>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</si>
  <si>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</si>
  <si>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</si>
  <si>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</si>
  <si>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</si>
  <si>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</si>
  <si>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</si>
  <si>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</si>
  <si>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</si>
  <si>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</si>
  <si>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</si>
  <si>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</si>
  <si>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</si>
  <si>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</si>
  <si>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</si>
  <si>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</si>
  <si>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</si>
  <si>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</si>
  <si>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</si>
  <si>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</si>
  <si>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</si>
  <si>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</si>
  <si>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</si>
  <si>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</si>
  <si>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</si>
  <si>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</si>
  <si>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</si>
  <si>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</si>
  <si>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</si>
  <si>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</si>
  <si>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</si>
  <si>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</si>
  <si>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</si>
  <si>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</si>
  <si>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</si>
  <si>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</si>
  <si>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</si>
  <si>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</si>
  <si>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</si>
  <si>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</si>
  <si>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</si>
  <si>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</si>
  <si>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</si>
  <si>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</si>
  <si>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</si>
  <si>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</si>
  <si>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</si>
  <si>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</si>
  <si>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</si>
  <si>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</si>
  <si>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</si>
  <si>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</si>
  <si>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</si>
  <si>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</si>
  <si>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</si>
  <si>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</si>
  <si>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</si>
  <si>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</si>
  <si>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</si>
  <si>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</si>
  <si>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</si>
  <si>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</si>
  <si>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</si>
  <si>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</si>
  <si>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</si>
  <si>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</si>
  <si>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</si>
  <si>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</si>
  <si>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</si>
  <si>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</si>
  <si>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</si>
  <si>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</si>
  <si>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</si>
  <si>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</si>
  <si>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</si>
  <si>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</si>
  <si>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</si>
  <si>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</si>
  <si>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</si>
  <si>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</si>
  <si>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</si>
  <si>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</si>
  <si>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</si>
  <si>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</si>
  <si>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</si>
  <si>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</si>
  <si>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</si>
  <si>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</si>
  <si>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</si>
  <si>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</si>
  <si>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</si>
  <si>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</si>
  <si>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</si>
  <si>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</si>
  <si>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</si>
  <si>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</si>
  <si>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</si>
  <si>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</si>
  <si>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</si>
  <si>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</si>
  <si>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</si>
  <si>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</si>
  <si>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</si>
  <si>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</si>
  <si>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</si>
  <si>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</si>
  <si>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</si>
  <si>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</si>
  <si>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</si>
  <si>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</si>
  <si>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</si>
  <si>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</si>
  <si>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</si>
  <si>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</si>
  <si>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</si>
  <si>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</si>
  <si>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</si>
  <si>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</si>
  <si>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</si>
  <si>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</si>
  <si>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</si>
  <si>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</si>
  <si>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</si>
  <si>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</si>
  <si>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</si>
  <si>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</si>
  <si>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</si>
  <si>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</si>
  <si>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</si>
  <si>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</si>
  <si>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</si>
  <si>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</si>
  <si>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</si>
  <si>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</si>
  <si>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</si>
  <si>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</si>
  <si>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</si>
  <si>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</si>
  <si>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</si>
  <si>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</si>
  <si>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</si>
  <si>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</si>
  <si>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</si>
  <si>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</si>
  <si>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</si>
  <si>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</si>
  <si>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</si>
  <si>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</si>
  <si>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</si>
  <si>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</si>
  <si>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</si>
  <si>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</si>
  <si>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</si>
  <si>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</si>
  <si>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</si>
  <si>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</si>
  <si>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</si>
  <si>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</si>
  <si>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</si>
  <si>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</si>
  <si>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</si>
  <si>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</si>
  <si>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</si>
  <si>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</si>
  <si>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</si>
  <si>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</si>
  <si>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</si>
  <si>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</si>
  <si>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</si>
  <si>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</si>
  <si>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</si>
  <si>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</si>
  <si>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</si>
  <si>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</si>
  <si>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</si>
  <si>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</si>
  <si>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</si>
  <si>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</si>
  <si>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</si>
  <si>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</si>
  <si>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</si>
  <si>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</si>
  <si>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</si>
  <si>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</si>
  <si>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</si>
  <si>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</si>
  <si>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</si>
  <si>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</si>
  <si>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</si>
  <si>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</si>
  <si>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</si>
  <si>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</si>
  <si>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</si>
  <si>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</si>
  <si>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</si>
  <si>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</si>
  <si>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</si>
  <si>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</si>
  <si>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</si>
  <si>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</si>
  <si>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</si>
  <si>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</si>
  <si>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</si>
  <si>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</si>
  <si>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</si>
  <si>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</si>
  <si>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</si>
  <si>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</si>
  <si>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</si>
  <si>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</si>
  <si>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</si>
  <si>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</si>
  <si>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</si>
  <si>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</si>
  <si>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</si>
  <si>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</si>
  <si>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</si>
  <si>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</si>
  <si>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</si>
  <si>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</si>
  <si>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</si>
  <si>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</si>
  <si>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</si>
  <si>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</si>
  <si>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</si>
  <si>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</si>
  <si>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</si>
  <si>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</si>
  <si>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</si>
  <si>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</si>
  <si>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</si>
  <si>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</si>
  <si>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</si>
  <si>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</si>
  <si>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</si>
  <si>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</si>
  <si>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</si>
  <si>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</si>
  <si>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</si>
  <si>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</si>
  <si>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</si>
  <si>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</si>
  <si>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</si>
  <si>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</si>
  <si>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</si>
  <si>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</si>
  <si>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</si>
  <si>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</si>
  <si>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</si>
  <si>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</si>
  <si>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</si>
  <si>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</si>
  <si>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</si>
  <si>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</si>
  <si>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</si>
  <si>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</si>
  <si>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</si>
  <si>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</si>
  <si>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</si>
  <si>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</si>
  <si>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</si>
  <si>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</si>
  <si>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</si>
  <si>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</si>
  <si>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</si>
  <si>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</si>
  <si>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</si>
  <si>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</si>
  <si>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</si>
  <si>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</si>
  <si>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</si>
  <si>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</si>
  <si>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</si>
  <si>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</si>
  <si>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</si>
  <si>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</si>
  <si>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</si>
  <si>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</si>
  <si>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</si>
  <si>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</si>
  <si>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</si>
  <si>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</si>
  <si>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</si>
  <si>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</si>
  <si>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</si>
  <si>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</si>
  <si>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</si>
  <si>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</si>
  <si>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</si>
  <si>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</si>
  <si>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</si>
  <si>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</si>
  <si>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</si>
  <si>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</si>
  <si>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</si>
  <si>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</si>
  <si>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</si>
  <si>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</si>
  <si>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</si>
  <si>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</si>
  <si>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</si>
  <si>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</si>
  <si>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</si>
  <si>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</si>
  <si>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</si>
  <si>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</si>
  <si>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</si>
  <si>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</si>
  <si>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</si>
  <si>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</si>
  <si>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</si>
  <si>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</si>
  <si>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</si>
  <si>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</si>
  <si>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</si>
  <si>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</si>
  <si>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</si>
  <si>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</si>
  <si>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</si>
  <si>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</si>
  <si>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</si>
  <si>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</si>
  <si>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</si>
  <si>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</si>
  <si>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</si>
  <si>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</si>
  <si>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</si>
  <si>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</si>
  <si>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</si>
  <si>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</si>
  <si>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</si>
  <si>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</si>
  <si>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</si>
  <si>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</si>
  <si>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</si>
  <si>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</si>
  <si>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</si>
  <si>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</si>
  <si>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</si>
  <si>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</si>
  <si>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</si>
  <si>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</si>
  <si>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</si>
  <si>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</si>
  <si>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</si>
  <si>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</si>
  <si>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</si>
  <si>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</si>
  <si>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</si>
  <si>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</si>
  <si>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</si>
  <si>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</si>
  <si>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</si>
  <si>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</si>
  <si>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</si>
  <si>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</si>
  <si>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</si>
  <si>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</si>
  <si>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</si>
  <si>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</si>
  <si>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</si>
  <si>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</si>
  <si>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</si>
  <si>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</si>
  <si>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</si>
  <si>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</si>
  <si>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</si>
  <si>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</si>
  <si>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</si>
  <si>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</si>
  <si>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</si>
  <si>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</si>
  <si>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</si>
  <si>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</si>
  <si>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</si>
  <si>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</si>
  <si>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</si>
  <si>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</si>
  <si>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</si>
  <si>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</si>
  <si>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</si>
  <si>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</si>
  <si>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</si>
  <si>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</si>
  <si>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</si>
  <si>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</si>
  <si>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</si>
  <si>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</si>
  <si>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</si>
  <si>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</si>
  <si>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</si>
  <si>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</si>
  <si>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</si>
  <si>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</si>
  <si>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</si>
  <si>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</si>
  <si>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</si>
  <si>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</si>
  <si>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</si>
  <si>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</si>
  <si>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</si>
  <si>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</si>
  <si>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</si>
  <si>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</si>
  <si>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</si>
  <si>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</si>
  <si>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</si>
  <si>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</si>
  <si>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</si>
  <si>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</si>
  <si>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</si>
  <si>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</si>
  <si>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</si>
  <si>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</si>
  <si>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</si>
  <si>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</si>
  <si>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</si>
  <si>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</si>
  <si>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</si>
  <si>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</si>
  <si>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</si>
  <si>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</si>
  <si>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</si>
  <si>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</si>
  <si>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</si>
  <si>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</si>
  <si>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</si>
  <si>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</si>
  <si>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</si>
  <si>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</si>
  <si>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</si>
  <si>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</si>
  <si>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</si>
  <si>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</si>
  <si>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</si>
  <si>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</si>
  <si>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</si>
  <si>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</si>
  <si>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</si>
  <si>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</si>
  <si>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</si>
  <si>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</si>
  <si>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</si>
  <si>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</si>
  <si>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</si>
  <si>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</si>
  <si>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</si>
  <si>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</si>
  <si>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</si>
  <si>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</si>
  <si>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</si>
  <si>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</si>
  <si>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</si>
  <si>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</si>
  <si>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</si>
  <si>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</si>
  <si>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</si>
  <si>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</si>
  <si>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</si>
  <si>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</si>
  <si>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</si>
  <si>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</si>
  <si>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</si>
  <si>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</si>
  <si>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</si>
  <si>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</si>
  <si>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</si>
  <si>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</si>
  <si>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</si>
  <si>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</si>
  <si>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</si>
  <si>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</si>
  <si>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</si>
  <si>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</si>
  <si>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</si>
  <si>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</si>
  <si>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</si>
  <si>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</si>
  <si>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</si>
  <si>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</si>
  <si>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</si>
  <si>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</si>
  <si>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</si>
  <si>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</si>
  <si>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</si>
  <si>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</si>
  <si>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</si>
  <si>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</si>
  <si>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</si>
  <si>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</si>
  <si>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</si>
  <si>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</si>
  <si>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</si>
  <si>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</si>
  <si>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</si>
  <si>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</si>
  <si>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</si>
  <si>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</si>
  <si>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</si>
  <si>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</si>
  <si>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</si>
  <si>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</si>
  <si>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</si>
  <si>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</si>
  <si>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</si>
  <si>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</si>
  <si>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</si>
  <si>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</si>
  <si>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</si>
  <si>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</si>
  <si>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</si>
  <si>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</si>
  <si>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</si>
  <si>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</si>
  <si>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</si>
  <si>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</si>
  <si>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</si>
  <si>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</si>
  <si>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</si>
  <si>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</si>
  <si>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</si>
  <si>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</si>
  <si>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</si>
  <si>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</si>
  <si>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</si>
  <si>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</si>
  <si>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</si>
  <si>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</si>
  <si>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</si>
  <si>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</si>
  <si>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</si>
  <si>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</si>
  <si>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</si>
  <si>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</si>
  <si>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</si>
  <si>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</si>
  <si>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</si>
  <si>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</si>
  <si>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</si>
  <si>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</si>
  <si>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</si>
  <si>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</si>
  <si>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</si>
  <si>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</si>
  <si>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</si>
  <si>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</si>
  <si>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</si>
  <si>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</si>
  <si>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</si>
  <si>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</si>
  <si>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</si>
  <si>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</si>
  <si>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</si>
  <si>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</si>
  <si>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</si>
  <si>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</si>
  <si>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</si>
  <si>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</si>
  <si>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</si>
  <si>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</si>
  <si>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</si>
  <si>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</si>
  <si>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</si>
  <si>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</si>
  <si>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</si>
  <si>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</si>
  <si>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</si>
  <si>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</si>
  <si>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</si>
  <si>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</si>
  <si>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</si>
  <si>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</si>
  <si>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</si>
  <si>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</si>
  <si>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</si>
  <si>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</si>
  <si>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</si>
  <si>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</si>
  <si>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</si>
  <si>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</si>
  <si>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</si>
  <si>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</si>
  <si>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</si>
  <si>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</si>
  <si>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</si>
  <si>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</si>
  <si>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</si>
  <si>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</si>
  <si>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</si>
  <si>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</si>
  <si>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</si>
  <si>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</si>
  <si>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</si>
  <si>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</si>
  <si>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</si>
  <si>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</si>
  <si>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</si>
  <si>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</si>
  <si>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</si>
  <si>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</si>
  <si>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</si>
  <si>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</si>
  <si>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</si>
  <si>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</si>
  <si>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</si>
  <si>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</si>
  <si>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</si>
  <si>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</si>
  <si>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</si>
  <si>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</si>
  <si>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</si>
  <si>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</si>
  <si>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</si>
  <si>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</si>
  <si>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</si>
  <si>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</si>
  <si>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</si>
  <si>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</si>
  <si>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</si>
  <si>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</si>
  <si>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</si>
  <si>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</si>
  <si>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</si>
  <si>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</si>
  <si>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</si>
  <si>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</si>
  <si>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</si>
  <si>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</si>
  <si>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</si>
  <si>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</si>
  <si>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</si>
  <si>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</si>
  <si>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</si>
  <si>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</si>
  <si>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</si>
  <si>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</si>
  <si>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</si>
  <si>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</si>
  <si>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</si>
  <si>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</si>
  <si>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</si>
  <si>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</si>
  <si>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</si>
  <si>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</si>
  <si>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</si>
  <si>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</si>
  <si>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</si>
  <si>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</si>
  <si>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</si>
  <si>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</si>
  <si>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</si>
  <si>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</si>
  <si>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</si>
  <si>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</si>
  <si>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</si>
  <si>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</si>
  <si>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</si>
  <si>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</si>
  <si>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</si>
  <si>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</si>
  <si>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</si>
  <si>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</si>
  <si>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</si>
  <si>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</si>
  <si>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</si>
  <si>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</si>
  <si>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</si>
  <si>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</si>
  <si>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</si>
  <si>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</si>
  <si>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</si>
  <si>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</si>
  <si>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</si>
  <si>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</si>
  <si>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</si>
  <si>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</si>
  <si>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</si>
  <si>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</si>
  <si>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</si>
  <si>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</si>
  <si>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</si>
  <si>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</si>
  <si>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</si>
  <si>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</si>
  <si>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</si>
  <si>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</si>
  <si>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</si>
  <si>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</si>
  <si>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</si>
  <si>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</si>
  <si>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</si>
  <si>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</si>
  <si>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</si>
  <si>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</si>
  <si>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</si>
  <si>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</si>
  <si>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</si>
  <si>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</si>
  <si>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</si>
  <si>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</si>
  <si>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</si>
  <si>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</si>
  <si>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</si>
  <si>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</si>
  <si>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</si>
  <si>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</si>
  <si>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</si>
  <si>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</si>
  <si>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</si>
  <si>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</si>
  <si>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</si>
  <si>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</si>
  <si>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</si>
  <si>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</si>
  <si>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</si>
  <si>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</si>
  <si>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</si>
  <si>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</si>
  <si>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</si>
  <si>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</si>
  <si>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</si>
  <si>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</si>
  <si>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</si>
  <si>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</si>
  <si>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</si>
  <si>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</si>
  <si>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</si>
  <si>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</si>
  <si>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</si>
  <si>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</si>
  <si>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</si>
  <si>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</si>
  <si>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</si>
  <si>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</si>
  <si>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</si>
  <si>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</si>
  <si>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</si>
  <si>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</si>
  <si>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</si>
  <si>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</si>
  <si>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</si>
  <si>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</si>
  <si>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</si>
  <si>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</si>
  <si>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</si>
  <si>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</si>
  <si>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</si>
  <si>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</si>
  <si>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</si>
  <si>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</si>
  <si>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</si>
  <si>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</si>
  <si>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</si>
  <si>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</si>
  <si>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</si>
  <si>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</si>
  <si>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</si>
  <si>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</si>
  <si>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</si>
  <si>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</si>
  <si>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</si>
  <si>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</si>
  <si>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</si>
  <si>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</si>
  <si>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</si>
  <si>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</si>
  <si>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Average of discount_percentage</t>
  </si>
  <si>
    <t>Count of product_name</t>
  </si>
  <si>
    <t>Sum of rating_count</t>
  </si>
  <si>
    <t>Average of rating</t>
  </si>
  <si>
    <t>Average of actual_price</t>
  </si>
  <si>
    <t>Average of discounted_price</t>
  </si>
  <si>
    <t>Sum of TOTAL REVENUE</t>
  </si>
  <si>
    <t>Calculated columns</t>
  </si>
  <si>
    <t>Total Revenue</t>
  </si>
  <si>
    <t>Price Range</t>
  </si>
  <si>
    <t>€200-€500</t>
  </si>
  <si>
    <t>&lt;€200</t>
  </si>
  <si>
    <t>&gt;€500</t>
  </si>
  <si>
    <t>Reviews &lt;1000</t>
  </si>
  <si>
    <t>Sum of Reviews &lt;1000</t>
  </si>
  <si>
    <t>Max of discount_percentage</t>
  </si>
  <si>
    <t>Category</t>
  </si>
  <si>
    <t>Rating and Review</t>
  </si>
  <si>
    <t>Top 5 Products based n rating and review</t>
  </si>
  <si>
    <t>Products with 50% discount or more</t>
  </si>
  <si>
    <t>Product Name</t>
  </si>
  <si>
    <t>Rating</t>
  </si>
  <si>
    <t>TOTAL POTENTIAL REVENUE BY CATEGORY</t>
  </si>
  <si>
    <t>AVERAGE DISCOUNT PERCENTAGE PER PRODUCT</t>
  </si>
  <si>
    <t>NUMBER OF PRODUCTS LISTED IN EACH CATEGORY</t>
  </si>
  <si>
    <t>TOTAL NUMBER OF REVIEWS PER CATEGORY</t>
  </si>
  <si>
    <t>PRODUCTS WITH THE HIGHEST AVERAGE RATING</t>
  </si>
  <si>
    <t>AVERAGE ACTUAL PRICE VS DICOUNTED PRICE BY CATEGORY</t>
  </si>
  <si>
    <t>PRODUCT WITH THE HIGHEST NUMBER OF REVIEWS</t>
  </si>
  <si>
    <t>DISTRIBUTION OF PRODUCT RATING</t>
  </si>
  <si>
    <t>PRICE RANGE BUCKET</t>
  </si>
  <si>
    <t>CATEGORY WITH PRODUCT WITH THE HIGHEST DISCOUNT</t>
  </si>
  <si>
    <t>TOP 5 PRODUCTS BY RATING AND REVIEW COUNT</t>
  </si>
  <si>
    <t>AMAZON DATA DASHBOARD</t>
  </si>
  <si>
    <t>Max of Rating and Review</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</si>
</sst>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_(* #,##0_);_(* \(#,##0\);_(* &quot;-&quot;??_);_(@_)"/>
    <numFmt numFmtId="165" formatCode="_(* #,##0.0_);_(* \(#,##0.0\);_(* &quot;-&quot;??_);_(@_)"/>
  </numFmts>
  <fonts count="23">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4"/>
      <color theme="1"/>
      <name val="Aptos Narrow"/>
      <scheme val="minor"/>
    </font>
    <font>
      <b/>
      <sz val="16"/>
      <color theme="1"/>
      <name val="Aptos Narrow"/>
      <scheme val="minor"/>
    </font>
    <font>
      <b/>
      <sz val="12"/>
      <color theme="1"/>
      <name val="Aptos Narrow"/>
      <scheme val="minor"/>
    </font>
    <font>
      <b/>
      <sz val="60"/>
      <color theme="5" tint="-0.499984740745262"/>
      <name val="Aptos Narrow"/>
      <scheme val="minor"/>
    </font>
    <font>
      <sz val="12"/>
      <color theme="5" tint="-0.499984740745262"/>
      <name val="Aptos Narrow"/>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applyNumberFormat="1"/>
    <xf numFmtId="0" fontId="0" fillId="0" borderId="0" xfId="0" pivotButton="1"/>
    <xf numFmtId="0" fontId="0" fillId="0" borderId="0" xfId="0" applyAlignment="1">
      <alignment horizontal="left"/>
    </xf>
    <xf numFmtId="165" fontId="0" fillId="0" borderId="0" xfId="42" applyNumberFormat="1" applyFont="1"/>
    <xf numFmtId="164" fontId="0" fillId="0" borderId="0" xfId="0" applyNumberFormat="1"/>
    <xf numFmtId="0" fontId="19" fillId="0" borderId="0" xfId="0" applyFont="1" applyAlignment="1">
      <alignment horizontal="center"/>
    </xf>
    <xf numFmtId="0" fontId="0" fillId="0" borderId="0" xfId="0" applyAlignment="1">
      <alignment horizontal="center"/>
    </xf>
    <xf numFmtId="0" fontId="20" fillId="0" borderId="0" xfId="0" applyFont="1" applyAlignment="1">
      <alignment horizontal="center"/>
    </xf>
    <xf numFmtId="0" fontId="18" fillId="0" borderId="0" xfId="0" applyFont="1" applyAlignment="1">
      <alignment horizontal="center"/>
    </xf>
    <xf numFmtId="165" fontId="0" fillId="0" borderId="0" xfId="0" applyNumberFormat="1"/>
    <xf numFmtId="0" fontId="21" fillId="33" borderId="0" xfId="0" applyFont="1" applyFill="1" applyAlignment="1">
      <alignment horizontal="center"/>
    </xf>
    <xf numFmtId="0" fontId="22" fillId="33"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3">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5" formatCode="_(* #,##0.0_);_(* \(#,##0.0\);_(* &quot;-&quot;??_);_(@_)"/>
    </dxf>
    <dxf>
      <numFmt numFmtId="165" formatCode="_(* #,##0.0_);_(* \(#,##0.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5" formatCode="_(* #,##0.0_);_(* \(#,##0.0\);_(* &quot;-&quot;??_);_(@_)"/>
    </dxf>
    <dxf>
      <numFmt numFmtId="165" formatCode="_(* #,##0.0_);_(* \(#,##0.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
      <numFmt numFmtId="165" formatCode="_(* #,##0.0_);_(* \(#,##0.0\);_(* &quot;-&quot;??_);_(@_)"/>
    </dxf>
    <dxf>
      <numFmt numFmtId="165" formatCode="_(* #,##0.0_);_(* \(#,##0.0\);_(* &quot;-&quot;??_);_(@_)"/>
    </dxf>
    <dxf>
      <numFmt numFmtId="164" formatCode="_(* #,##0_);_(* \(#,##0\);_(* &quot;-&quot;??_);_(@_)"/>
    </dxf>
    <dxf>
      <numFmt numFmtId="164" formatCode="_(* #,##0_);_(* \(#,##0\);_(* &quot;-&quot;??_);_(@_)"/>
    </dxf>
    <dxf>
      <numFmt numFmtId="165" formatCode="_(* #,##0.0_);_(* \(#,##0.0\);_(* &quot;-&quot;??_);_(@_)"/>
    </dxf>
    <dxf>
      <numFmt numFmtId="165" formatCode="_(* #,##0.0_);_(* \(#,##0.0\);_(* &quot;-&quot;??_);_(@_)"/>
    </dxf>
    <dxf>
      <numFmt numFmtId="164" formatCode="_(* #,##0_);_(* \(#,##0\);_(* &quot;-&quot;??_);_(@_)"/>
    </dxf>
    <dxf>
      <numFmt numFmtId="164" formatCode="_(* #,##0_);_(* \(#,##0\);_(* &quot;-&quot;??_);_(@_)"/>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5" formatCode="_(* #,##0.0_);_(* \(#,##0.0\);_(* &quot;-&quot;??_);_(@_)"/>
    </dxf>
    <dxf>
      <numFmt numFmtId="165" formatCode="_(* #,##0.0_);_(* \(#,##0.0\);_(* &quot;-&quot;??_);_(@_)"/>
    </dxf>
    <dxf>
      <numFmt numFmtId="164" formatCode="_(* #,##0_);_(* \(#,##0\);_(* &quot;-&quot;??_);_(@_)"/>
    </dxf>
    <dxf>
      <numFmt numFmtId="164" formatCode="_(* #,##0_);_(* \(#,##0\);_(* &quot;-&quot;??_);_(@_)"/>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5" formatCode="_(* #,##0.0_);_(* \(#,##0.0\);_(* &quot;-&quot;??_);_(@_)"/>
    </dxf>
    <dxf>
      <numFmt numFmtId="165" formatCode="_(* #,##0.0_);_(* \(#,##0.0\);_(* &quot;-&quot;??_);_(@_)"/>
    </dxf>
    <dxf>
      <numFmt numFmtId="164" formatCode="_(* #,##0_);_(* \(#,##0\);_(* &quot;-&quot;??_);_(@_)"/>
    </dxf>
    <dxf>
      <numFmt numFmtId="164" formatCode="_(* #,##0_);_(* \(#,##0\);_(* &quot;-&quot;??_);_(@_)"/>
    </dxf>
    <dxf>
      <numFmt numFmtId="165" formatCode="_(* #,##0.0_);_(* \(#,##0.0\);_(* &quot;-&quot;??_);_(@_)"/>
    </dxf>
    <dxf>
      <numFmt numFmtId="165" formatCode="_(* #,##0.0_);_(* \(#,##0.0\);_(* &quot;-&quot;??_);_(@_)"/>
    </dxf>
    <dxf>
      <numFmt numFmtId="164" formatCode="_(* #,##0_);_(* \(#,##0\);_(* &quot;-&quot;??_);_(@_)"/>
    </dxf>
    <dxf>
      <numFmt numFmtId="164" formatCode="_(* #,##0_);_(* \(#,##0\);_(* &quot;-&quot;??_);_(@_)"/>
    </dxf>
    <dxf>
      <numFmt numFmtId="165" formatCode="_(* #,##0.0_);_(* \(#,##0.0\);_(* &quot;-&quot;??_);_(@_)"/>
    </dxf>
    <dxf>
      <numFmt numFmtId="165" formatCode="_(* #,##0.0_);_(* \(#,##0.0\);_(* &quot;-&quot;??_);_(@_)"/>
    </dxf>
    <dxf>
      <numFmt numFmtId="164" formatCode="_(* #,##0_);_(* \(#,##0\);_(* &quot;-&quot;??_);_(@_)"/>
    </dxf>
    <dxf>
      <numFmt numFmtId="164" formatCode="_(* #,##0_);_(* \(#,##0\);_(* &quot;-&quot;??_);_(@_)"/>
    </dxf>
    <dxf>
      <numFmt numFmtId="165" formatCode="_(* #,##0.0_);_(* \(#,##0.0\);_(* &quot;-&quot;??_);_(@_)"/>
    </dxf>
    <dxf>
      <numFmt numFmtId="165" formatCode="_(* #,##0.0_);_(* \(#,##0.0\);_(* &quot;-&quot;??_);_(@_)"/>
    </dxf>
    <dxf>
      <numFmt numFmtId="164" formatCode="_(* #,##0_);_(* \(#,##0\);_(* &quot;-&quot;??_);_(@_)"/>
    </dxf>
    <dxf>
      <numFmt numFmtId="164" formatCode="_(* #,##0_);_(* \(#,##0\);_(* &quot;-&quot;??_);_(@_)"/>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5" formatCode="_(* #,##0.0_);_(* \(#,##0.0\);_(* &quot;-&quot;??_);_(@_)"/>
    </dxf>
    <dxf>
      <numFmt numFmtId="165" formatCode="_(* #,##0.0_);_(* \(#,##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5" formatCode="_(* #,##0.0_);_(* \(#,##0.0\);_(* &quot;-&quot;??_);_(@_)"/>
    </dxf>
    <dxf>
      <numFmt numFmtId="165" formatCode="_(* #,##0.0_);_(* \(#,##0.0\);_(* &quot;-&quot;??_);_(@_)"/>
    </dxf>
    <dxf>
      <numFmt numFmtId="165" formatCode="_(* #,##0.0_);_(* \(#,##0.0\);_(* &quot;-&quot;??_);_(@_)"/>
    </dxf>
    <dxf>
      <numFmt numFmtId="0" formatCode="General"/>
    </dxf>
    <dxf>
      <numFmt numFmtId="0" formatCode="General"/>
    </dxf>
    <dxf>
      <numFmt numFmtId="3" formatCode="#,##0"/>
    </dxf>
    <dxf>
      <numFmt numFmtId="0" formatCode="General"/>
    </dxf>
    <dxf>
      <font>
        <b val="0"/>
        <i val="0"/>
        <strike val="0"/>
        <condense val="0"/>
        <extend val="0"/>
        <outline val="0"/>
        <shadow val="0"/>
        <u val="none"/>
        <vertAlign val="baseline"/>
        <sz val="12"/>
        <color theme="1"/>
        <name val="Aptos Narrow"/>
        <scheme val="minor"/>
      </font>
      <numFmt numFmtId="164" formatCode="_(* #,##0_);_(* \(#,##0\);_(* &quot;-&quot;??_);_(@_)"/>
    </dxf>
    <dxf>
      <numFmt numFmtId="13" formatCode="0%"/>
    </dxf>
    <dxf>
      <numFmt numFmtId="3" formatCode="#,##0"/>
    </dxf>
    <dxf>
      <numFmt numFmtId="3" formatCode="#,##0"/>
    </dxf>
    <dxf>
      <numFmt numFmtId="164" formatCode="_(* #,##0_);_(* \(#,##0\);_(* &quot;-&quot;??_);_(@_)"/>
    </dxf>
    <dxf>
      <numFmt numFmtId="164" formatCode="_(* #,##0_);_(* \(#,##0\);_(* &quot;-&quot;??_);_(@_)"/>
    </dxf>
    <dxf>
      <numFmt numFmtId="164" formatCode="_(* #,##0_);_(* \(#,##0\);_(* &quot;-&quot;??_);_(@_)"/>
    </dxf>
    <dxf>
      <numFmt numFmtId="164" formatCode="_(* #,##0_);_(* \(#,##0\);_(* &quot;-&quot;??_);_(@_)"/>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(Autosaved).xlsx]Sheet10!PivotTable2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yo-NG"/>
              <a:t>PRICE RANGE BUCKET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strRef>
              <c:f>Sheet10!$B$3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Sheet10!$A$4:$A$7</c:f>
              <c:strCache>
                <c:ptCount val="3"/>
                <c:pt idx="0">
                  <c:v>€200-€500</c:v>
                </c:pt>
                <c:pt idx="1">
                  <c:v>&lt;€200</c:v>
                </c:pt>
                <c:pt idx="2">
                  <c:v>&gt;€500</c:v>
                </c:pt>
              </c:strCache>
            </c:strRef>
          </c:cat>
          <c:val>
            <c:numRef>
              <c:f>Sheet10!$B$4:$B$7</c:f>
              <c:numCache>
                <c:formatCode>_(* #,##0_);_(* \(#,##0\);_(* "-"??_);_(@_)</c:formatCode>
                <c:ptCount val="3"/>
                <c:pt idx="0">
                  <c:v>183</c:v>
                </c:pt>
                <c:pt idx="1">
                  <c:v>37</c:v>
                </c:pt>
                <c:pt idx="2">
                  <c:v>1245</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(Autosaved).xlsx]Sheet8!PivotTable3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yo-NG"/>
              <a:t>DISTRIBUTION</a:t>
            </a:r>
            <a:r>
              <a:rPr lang="yo-NG" baseline="0"/>
              <a:t> OF PRODUCT RATING</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pivotFmt>
    </c:pivotFmts>
    <c:plotArea>
      <c:layout/>
      <c:barChart>
        <c:barDir val="col"/>
        <c:grouping val="clustered"/>
        <c:varyColors val="0"/>
        <c:ser>
          <c:idx val="0"/>
          <c:order val="0"/>
          <c:tx>
            <c:strRef>
              <c:f>Sheet8!$B$5</c:f>
              <c:strCache>
                <c:ptCount val="1"/>
                <c:pt idx="0">
                  <c:v>Total</c:v>
                </c:pt>
              </c:strCache>
            </c:strRef>
          </c:tx>
          <c:spPr>
            <a:solidFill>
              <a:schemeClr val="accent1"/>
            </a:solidFill>
            <a:ln>
              <a:noFill/>
            </a:ln>
            <a:effectLst/>
          </c:spPr>
          <c:invertIfNegative val="0"/>
          <c:cat>
            <c:strRef>
              <c:f>Sheet8!$A$6:$A$32</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Sheet8!$B$6:$B$32</c:f>
              <c:numCache>
                <c:formatCode>#,##0</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ser>
        <c:dLbls>
          <c:showLegendKey val="0"/>
          <c:showVal val="0"/>
          <c:showCatName val="0"/>
          <c:showSerName val="0"/>
          <c:showPercent val="0"/>
          <c:showBubbleSize val="0"/>
        </c:dLbls>
        <c:gapWidth val="219"/>
        <c:overlap val="-27"/>
        <c:axId val="314606192"/>
        <c:axId val="314607368"/>
      </c:barChart>
      <c:catAx>
        <c:axId val="31460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07368"/>
        <c:crosses val="autoZero"/>
        <c:auto val="1"/>
        <c:lblAlgn val="ctr"/>
        <c:lblOffset val="100"/>
        <c:noMultiLvlLbl val="0"/>
      </c:catAx>
      <c:valAx>
        <c:axId val="3146073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061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(Autosaved).xlsx]Sheet14!PivotTable5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 BY RATING AND REVIEW COUNT</a:t>
            </a:r>
          </a:p>
        </c:rich>
      </c:tx>
      <c:layout>
        <c:manualLayout>
          <c:xMode val="edge"/>
          <c:yMode val="edge"/>
          <c:x val="0.18274279715035621"/>
          <c:y val="5.190730744534712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Sheet14!$B$3</c:f>
              <c:strCache>
                <c:ptCount val="1"/>
                <c:pt idx="0">
                  <c:v>Total</c:v>
                </c:pt>
              </c:strCache>
            </c:strRef>
          </c:tx>
          <c:spPr>
            <a:solidFill>
              <a:schemeClr val="accent1"/>
            </a:solidFill>
            <a:ln>
              <a:noFill/>
            </a:ln>
            <a:effectLst/>
          </c:spPr>
          <c:invertIfNegative val="0"/>
          <c:cat>
            <c:strRef>
              <c:f>Sheet14!$A$4:$A$9</c:f>
              <c:strCache>
                <c:ptCount val="5"/>
                <c:pt idx="0">
                  <c:v>boAt Bassheads 100 in Ear Wired Earphones with Mic(Taffy Pink)</c:v>
                </c:pt>
                <c:pt idx="1">
                  <c:v>boAt Bassheads 100 in Ear Wired Earphones with Mic(Furious Red)</c:v>
                </c:pt>
                <c:pt idx="2">
                  <c:v>AmazonBasics Flexible Premium HDMI Cable (Black, 4K@60Hz, 18Gbps), 3-Foot</c:v>
                </c:pt>
                <c:pt idx="3">
                  <c:v>Amazon Basics High-Speed HDMI Cable, 6 Feet (2-Pack),Black</c:v>
                </c:pt>
                <c:pt idx="4">
                  <c:v>Amazon Basics High-Speed HDMI Cable, 6 Feet - Supports Ethernet, 3D, 4K video,Black</c:v>
                </c:pt>
              </c:strCache>
            </c:strRef>
          </c:cat>
          <c:val>
            <c:numRef>
              <c:f>Sheet14!$B$4:$B$9</c:f>
              <c:numCache>
                <c:formatCode>_(* #,##0.0_);_(* \(#,##0.0\);_(* "-"??_);_(@_)</c:formatCode>
                <c:ptCount val="5"/>
                <c:pt idx="0">
                  <c:v>1491223.2999999998</c:v>
                </c:pt>
                <c:pt idx="1">
                  <c:v>1491223.2999999998</c:v>
                </c:pt>
                <c:pt idx="2">
                  <c:v>1878681.2000000002</c:v>
                </c:pt>
                <c:pt idx="3">
                  <c:v>1878681.2000000002</c:v>
                </c:pt>
                <c:pt idx="4">
                  <c:v>1878681.2000000002</c:v>
                </c:pt>
              </c:numCache>
            </c:numRef>
          </c:val>
        </c:ser>
        <c:dLbls>
          <c:showLegendKey val="0"/>
          <c:showVal val="0"/>
          <c:showCatName val="0"/>
          <c:showSerName val="0"/>
          <c:showPercent val="0"/>
          <c:showBubbleSize val="0"/>
        </c:dLbls>
        <c:gapWidth val="219"/>
        <c:overlap val="-27"/>
        <c:axId val="428081944"/>
        <c:axId val="428084296"/>
      </c:barChart>
      <c:catAx>
        <c:axId val="428081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84296"/>
        <c:crosses val="autoZero"/>
        <c:auto val="1"/>
        <c:lblAlgn val="ctr"/>
        <c:lblOffset val="100"/>
        <c:noMultiLvlLbl val="0"/>
      </c:catAx>
      <c:valAx>
        <c:axId val="428084296"/>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819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232317</xdr:colOff>
      <xdr:row>11</xdr:row>
      <xdr:rowOff>23232</xdr:rowOff>
    </xdr:from>
    <xdr:to>
      <xdr:col>12</xdr:col>
      <xdr:colOff>279041</xdr:colOff>
      <xdr:row>39</xdr:row>
      <xdr:rowOff>77129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11</xdr:row>
      <xdr:rowOff>0</xdr:rowOff>
    </xdr:from>
    <xdr:to>
      <xdr:col>24</xdr:col>
      <xdr:colOff>0</xdr:colOff>
      <xdr:row>38</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0</xdr:colOff>
      <xdr:row>11</xdr:row>
      <xdr:rowOff>0</xdr:rowOff>
    </xdr:from>
    <xdr:to>
      <xdr:col>36</xdr:col>
      <xdr:colOff>0</xdr:colOff>
      <xdr:row>38</xdr:row>
      <xdr:rowOff>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0</xdr:row>
      <xdr:rowOff>0</xdr:rowOff>
    </xdr:from>
    <xdr:to>
      <xdr:col>5</xdr:col>
      <xdr:colOff>24784</xdr:colOff>
      <xdr:row>7</xdr:row>
      <xdr:rowOff>0</xdr:rowOff>
    </xdr:to>
    <xdr:pic>
      <xdr:nvPicPr>
        <xdr:cNvPr id="7" name="Picture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3834784" cy="1333500"/>
        </a:xfrm>
        <a:prstGeom prst="rect">
          <a:avLst/>
        </a:prstGeom>
      </xdr:spPr>
    </xdr:pic>
    <xdr:clientData/>
  </xdr:twoCellAnchor>
  <xdr:twoCellAnchor editAs="oneCell">
    <xdr:from>
      <xdr:col>2</xdr:col>
      <xdr:colOff>323490</xdr:colOff>
      <xdr:row>7</xdr:row>
      <xdr:rowOff>100641</xdr:rowOff>
    </xdr:from>
    <xdr:to>
      <xdr:col>4</xdr:col>
      <xdr:colOff>642668</xdr:colOff>
      <xdr:row>21</xdr:row>
      <xdr:rowOff>0</xdr:rowOff>
    </xdr:to>
    <mc:AlternateContent xmlns:mc="http://schemas.openxmlformats.org/markup-compatibility/2006">
      <mc:Choice xmlns:a14="http://schemas.microsoft.com/office/drawing/2010/main" Requires="a14">
        <xdr:graphicFrame macro="">
          <xdr:nvGraphicFramePr>
            <xdr:cNvPr id="38" name="product_name"/>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dr:sp macro="" textlink="">
          <xdr:nvSpPr>
            <xdr:cNvPr id="0" name=""/>
            <xdr:cNvSpPr>
              <a:spLocks noTextEdit="1"/>
            </xdr:cNvSpPr>
          </xdr:nvSpPr>
          <xdr:spPr>
            <a:xfrm>
              <a:off x="1838831" y="1464448"/>
              <a:ext cx="1834519" cy="26269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7</xdr:row>
      <xdr:rowOff>142875</xdr:rowOff>
    </xdr:from>
    <xdr:to>
      <xdr:col>2</xdr:col>
      <xdr:colOff>304800</xdr:colOff>
      <xdr:row>21</xdr:row>
      <xdr:rowOff>142875</xdr:rowOff>
    </xdr:to>
    <mc:AlternateContent xmlns:mc="http://schemas.openxmlformats.org/markup-compatibility/2006">
      <mc:Choice xmlns:a14="http://schemas.microsoft.com/office/drawing/2010/main" Requires="a14">
        <xdr:graphicFrame macro="">
          <xdr:nvGraphicFramePr>
            <xdr:cNvPr id="4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1506682"/>
              <a:ext cx="1820141" cy="27276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361950</xdr:colOff>
      <xdr:row>22</xdr:row>
      <xdr:rowOff>0</xdr:rowOff>
    </xdr:from>
    <xdr:to>
      <xdr:col>4</xdr:col>
      <xdr:colOff>666750</xdr:colOff>
      <xdr:row>36</xdr:row>
      <xdr:rowOff>0</xdr:rowOff>
    </xdr:to>
    <mc:AlternateContent xmlns:mc="http://schemas.openxmlformats.org/markup-compatibility/2006">
      <mc:Choice xmlns:a14="http://schemas.microsoft.com/office/drawing/2010/main" Requires="a14">
        <xdr:graphicFrame macro="">
          <xdr:nvGraphicFramePr>
            <xdr:cNvPr id="42" name="Price Range"/>
            <xdr:cNvGraphicFramePr/>
          </xdr:nvGraphicFramePr>
          <xdr:xfrm>
            <a:off x="0" y="0"/>
            <a:ext cx="0" cy="0"/>
          </xdr:xfrm>
          <a:graphic>
            <a:graphicData uri="http://schemas.microsoft.com/office/drawing/2010/slicer">
              <sle:slicer xmlns:sle="http://schemas.microsoft.com/office/drawing/2010/slicer" name="Price Range"/>
            </a:graphicData>
          </a:graphic>
        </xdr:graphicFrame>
      </mc:Choice>
      <mc:Fallback>
        <xdr:sp macro="" textlink="">
          <xdr:nvSpPr>
            <xdr:cNvPr id="0" name=""/>
            <xdr:cNvSpPr>
              <a:spLocks noTextEdit="1"/>
            </xdr:cNvSpPr>
          </xdr:nvSpPr>
          <xdr:spPr>
            <a:xfrm>
              <a:off x="1877291" y="4286250"/>
              <a:ext cx="1820141" cy="27276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39.657398379626" createdVersion="5" refreshedVersion="5" minRefreshableVersion="3" recordCount="1465">
  <cacheSource type="worksheet">
    <worksheetSource name="Table1"/>
  </cacheSource>
  <cacheFields count="21">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Calculated columns" numFmtId="0">
      <sharedItems containsSemiMixedTypes="0" containsString="0" containsNumber="1" containsInteger="1" minValue="0" maxValue="1"/>
    </cacheField>
    <cacheField name="Total Revenue" numFmtId="3">
      <sharedItems containsMixedTypes="1" containsNumber="1" minValue="0" maxValue="3451882164"/>
    </cacheField>
    <cacheField name="Price Range" numFmtId="0">
      <sharedItems count="3">
        <s v="&gt;€500"/>
        <s v="€200-€500"/>
        <s v="&lt;€200"/>
      </sharedItems>
    </cacheField>
    <cacheField name="Reviews &lt;1000" numFmtId="0">
      <sharedItems containsSemiMixedTypes="0" containsString="0" containsNumber="1" containsInteger="1" minValue="0" maxValue="1"/>
    </cacheField>
    <cacheField name="Rating and Review" numFmtId="165">
      <sharedItems containsMixedTypes="1" containsNumber="1" minValue="0" maxValue="1878681.200000000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65">
  <r>
    <s v="B07JW9H4J1"/>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1"/>
    <n v="26671631"/>
    <x v="0"/>
    <n v="0"/>
    <n v="101929.8"/>
  </r>
  <r>
    <s v="B098NS6PVG"/>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0"/>
    <n v="15353906"/>
    <x v="1"/>
    <n v="0"/>
    <n v="175976"/>
  </r>
  <r>
    <s v="B096MSW6CT"/>
    <x v="2"/>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
    <n v="15055272"/>
    <x v="0"/>
    <n v="0"/>
    <n v="30919.200000000001"/>
  </r>
  <r>
    <s v="B08HDJ86NZ"/>
    <x v="3"/>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1"/>
    <n v="65959737"/>
    <x v="0"/>
    <n v="0"/>
    <n v="396324.60000000003"/>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1"/>
    <n v="6745095"/>
    <x v="1"/>
    <n v="0"/>
    <n v="71001"/>
  </r>
  <r>
    <s v="B08Y1TFSP6"/>
    <x v="5"/>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1"/>
    <n v="24871000"/>
    <x v="0"/>
    <n v="0"/>
    <n v="96996.9"/>
  </r>
  <r>
    <s v="B08WRWPM22"/>
    <x v="6"/>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1"/>
    <n v="7578812"/>
    <x v="1"/>
    <n v="0"/>
    <n v="62270.799999999996"/>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0"/>
    <n v="9092889"/>
    <x v="1"/>
    <n v="0"/>
    <n v="130767.29999999999"/>
  </r>
  <r>
    <s v="B008IFXQFU"/>
    <x v="8"/>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
    <n v="179511309"/>
    <x v="0"/>
    <n v="0"/>
    <n v="754702.20000000007"/>
  </r>
  <r>
    <s v="B082LZGK3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0"/>
    <n v="13154206"/>
    <x v="1"/>
    <n v="0"/>
    <n v="175976"/>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1"/>
    <n v="4539549"/>
    <x v="1"/>
    <n v="0"/>
    <n v="57581.299999999996"/>
  </r>
  <r>
    <s v="B0789LZTCJ"/>
    <x v="11"/>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1"/>
    <n v="75396037"/>
    <x v="0"/>
    <n v="0"/>
    <n v="396324.60000000003"/>
  </r>
  <r>
    <s v="B07KSMBL2H"/>
    <x v="12"/>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1"/>
    <n v="298881100"/>
    <x v="0"/>
    <n v="0"/>
    <n v="1878681.2000000002"/>
  </r>
  <r>
    <s v="B085DTN6R2"/>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1"/>
    <n v="2033538"/>
    <x v="0"/>
    <n v="0"/>
    <n v="9500.4"/>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1"/>
    <n v="1902432"/>
    <x v="1"/>
    <n v="0"/>
    <n v="19548.8"/>
  </r>
  <r>
    <s v="B083342NKJ"/>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0"/>
    <n v="7484043"/>
    <x v="1"/>
    <n v="0"/>
    <n v="82530.8"/>
  </r>
  <r>
    <s v="B0B6F7LX4C"/>
    <x v="16"/>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0"/>
    <n v="820967160"/>
    <x v="0"/>
    <n v="0"/>
    <n v="137928"/>
  </r>
  <r>
    <s v="B082LSVT4B"/>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0"/>
    <n v="17553606"/>
    <x v="1"/>
    <n v="0"/>
    <n v="175976"/>
  </r>
  <r>
    <s v="B08WRBG3XW"/>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1"/>
    <n v="6509455"/>
    <x v="1"/>
    <n v="0"/>
    <n v="53484.499999999993"/>
  </r>
  <r>
    <s v="B08DPLCM6T"/>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0"/>
    <n v="263352240"/>
    <x v="0"/>
    <n v="0"/>
    <n v="51496.799999999996"/>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0"/>
    <n v="1466185"/>
    <x v="0"/>
    <n v="1"/>
    <n v="3667.5"/>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0"/>
    <n v="5470038"/>
    <x v="1"/>
    <n v="0"/>
    <n v="40559.4"/>
  </r>
  <r>
    <s v="B09F6S8BT6"/>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0"/>
    <n v="373247100"/>
    <x v="0"/>
    <n v="0"/>
    <n v="70085.7"/>
  </r>
  <r>
    <s v="B09NHVCHS9"/>
    <x v="23"/>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
    <n v="1866222"/>
    <x v="2"/>
    <n v="0"/>
    <n v="37512"/>
  </r>
  <r>
    <s v="B0B1YVCJ2Y"/>
    <x v="24"/>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0"/>
    <n v="94012970"/>
    <x v="0"/>
    <n v="0"/>
    <n v="20222.899999999998"/>
  </r>
  <r>
    <s v="B01M4GGIVU"/>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1"/>
    <n v="8494947"/>
    <x v="0"/>
    <n v="0"/>
    <n v="51042.6"/>
  </r>
  <r>
    <s v="B08B42LWKN"/>
    <x v="26"/>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0"/>
    <n v="697945101"/>
    <x v="0"/>
    <n v="0"/>
    <n v="146575.80000000002"/>
  </r>
  <r>
    <s v="B094JNXNPV"/>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0"/>
    <n v="1103634"/>
    <x v="1"/>
    <n v="0"/>
    <n v="11064"/>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1"/>
    <n v="367816"/>
    <x v="0"/>
    <n v="1"/>
    <n v="809.6"/>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1"/>
    <n v="20829150"/>
    <x v="0"/>
    <n v="0"/>
    <n v="89655"/>
  </r>
  <r>
    <s v="B00NH11PEY"/>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1"/>
    <n v="56232000"/>
    <x v="0"/>
    <n v="0"/>
    <n v="337392"/>
  </r>
  <r>
    <s v="B09CMM3VGK"/>
    <x v="31"/>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1"/>
    <n v="965066"/>
    <x v="1"/>
    <n v="0"/>
    <n v="7736"/>
  </r>
  <r>
    <s v="B08QSC1XY8"/>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1"/>
    <n v="1070426"/>
    <x v="0"/>
    <n v="1"/>
    <n v="4188.2"/>
  </r>
  <r>
    <s v="B008FWZGSG"/>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0"/>
    <n v="212645"/>
    <x v="0"/>
    <n v="1"/>
    <n v="1526.5"/>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1"/>
    <n v="1073925"/>
    <x v="0"/>
    <n v="0"/>
    <n v="4192.5"/>
  </r>
  <r>
    <s v="B08Y1SJVV5"/>
    <x v="35"/>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1"/>
    <n v="16580500.859999999"/>
    <x v="0"/>
    <n v="0"/>
    <n v="96996.9"/>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1"/>
    <n v="25748800"/>
    <x v="0"/>
    <n v="0"/>
    <n v="59628.800000000003"/>
  </r>
  <r>
    <s v="B09RZS1NQT"/>
    <x v="37"/>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1"/>
    <n v="575424"/>
    <x v="0"/>
    <n v="1"/>
    <n v="2304"/>
  </r>
  <r>
    <s v="B0B3MMYHYW"/>
    <x v="38"/>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0"/>
    <n v="335700702"/>
    <x v="0"/>
    <n v="0"/>
    <n v="30651.600000000002"/>
  </r>
  <r>
    <s v="B09C6HWG18"/>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1"/>
    <n v="923538"/>
    <x v="0"/>
    <n v="1"/>
    <n v="1940.4"/>
  </r>
  <r>
    <s v="B00NH11KIK"/>
    <x v="40"/>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1"/>
    <n v="74842465"/>
    <x v="0"/>
    <n v="0"/>
    <n v="484591.5"/>
  </r>
  <r>
    <s v="B09JPC82QC"/>
    <x v="41"/>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0"/>
    <n v="950257849"/>
    <x v="0"/>
    <n v="0"/>
    <n v="116749.29999999999"/>
  </r>
  <r>
    <s v="B07JW1Y6XV"/>
    <x v="42"/>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1"/>
    <n v="26671631"/>
    <x v="0"/>
    <n v="0"/>
    <n v="101929.8"/>
  </r>
  <r>
    <s v="B07KRCW6LZ"/>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0"/>
    <n v="19336707"/>
    <x v="0"/>
    <n v="0"/>
    <n v="51999.9"/>
  </r>
  <r>
    <s v="B09NJN8L25"/>
    <x v="44"/>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
    <n v="1866222"/>
    <x v="2"/>
    <n v="0"/>
    <n v="37512"/>
  </r>
  <r>
    <s v="B07X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1"/>
    <n v="9782208"/>
    <x v="0"/>
    <n v="0"/>
    <n v="32313.599999999999"/>
  </r>
  <r>
    <s v="B002PD61Y4"/>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1"/>
    <n v="9822248"/>
    <x v="0"/>
    <n v="0"/>
    <n v="33337.1"/>
  </r>
  <r>
    <s v="B014I8SSD0"/>
    <x v="47"/>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0"/>
    <n v="202812175"/>
    <x v="1"/>
    <n v="0"/>
    <n v="1878681.2000000002"/>
  </r>
  <r>
    <s v="B09L8DSSFH"/>
    <x v="48"/>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1"/>
    <n v="492507"/>
    <x v="0"/>
    <n v="1"/>
    <n v="1774.8"/>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1"/>
    <n v="36575025"/>
    <x v="1"/>
    <n v="0"/>
    <n v="388899"/>
  </r>
  <r>
    <s v="B07P681N66"/>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0"/>
    <n v="54491220"/>
    <x v="0"/>
    <n v="0"/>
    <n v="109032.00000000001"/>
  </r>
  <r>
    <s v="B0711PVX6Z"/>
    <x v="51"/>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1"/>
    <n v="46297500"/>
    <x v="1"/>
    <n v="0"/>
    <n v="388899"/>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1"/>
    <n v="17194800"/>
    <x v="0"/>
    <n v="0"/>
    <n v="35208.400000000001"/>
  </r>
  <r>
    <s v="B07MKFNHKG"/>
    <x v="53"/>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0"/>
    <n v="52034997"/>
    <x v="0"/>
    <n v="0"/>
    <n v="16812.600000000002"/>
  </r>
  <r>
    <s v="B0BFWGBX61"/>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0"/>
    <n v="109586"/>
    <x v="1"/>
    <n v="1"/>
    <n v="1287.3999999999999"/>
  </r>
  <r>
    <s v="B01N90RZ4M"/>
    <x v="55"/>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1"/>
    <n v="1477040"/>
    <x v="1"/>
    <n v="0"/>
    <n v="10952"/>
  </r>
  <r>
    <s v="B0088TKTY2"/>
    <x v="56"/>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1"/>
    <n v="251387709"/>
    <x v="0"/>
    <n v="0"/>
    <n v="754702.20000000007"/>
  </r>
  <r>
    <s v="B09Q5SWVBJ"/>
    <x v="57"/>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0"/>
    <n v="767743101"/>
    <x v="0"/>
    <n v="0"/>
    <n v="146575.80000000002"/>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1"/>
    <n v="983344"/>
    <x v="0"/>
    <n v="1"/>
    <n v="2755.2000000000003"/>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1"/>
    <n v="2465336"/>
    <x v="1"/>
    <n v="0"/>
    <n v="30375.199999999997"/>
  </r>
  <r>
    <s v="B07B275VN9"/>
    <x v="60"/>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1"/>
    <n v="1758599"/>
    <x v="0"/>
    <n v="0"/>
    <n v="8143.7000000000007"/>
  </r>
  <r>
    <s v="B0B15CPR37"/>
    <x v="61"/>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0"/>
    <n v="340521100"/>
    <x v="0"/>
    <n v="0"/>
    <n v="30568.699999999997"/>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
    <n v="1311687"/>
    <x v="0"/>
    <n v="0"/>
    <n v="5252"/>
  </r>
  <r>
    <s v="B01GGKZ0V6"/>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1"/>
    <n v="25135370"/>
    <x v="0"/>
    <n v="0"/>
    <n v="124933.20000000001"/>
  </r>
  <r>
    <s v="B09F9YQQ7B"/>
    <x v="64"/>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0"/>
    <n v="1130904762"/>
    <x v="0"/>
    <n v="0"/>
    <n v="189999.6"/>
  </r>
  <r>
    <s v="B014I8SX4Y"/>
    <x v="65"/>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1"/>
    <n v="597762200"/>
    <x v="0"/>
    <n v="0"/>
    <n v="1878681.2000000002"/>
  </r>
  <r>
    <s v="B09Q8HMKZX"/>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1"/>
    <n v="314550"/>
    <x v="0"/>
    <n v="1"/>
    <n v="1844.9999999999998"/>
  </r>
  <r>
    <s v="B0B9XN9S3W"/>
    <x v="67"/>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0"/>
    <n v="6850430"/>
    <x v="0"/>
    <n v="1"/>
    <n v="1965.1"/>
  </r>
  <r>
    <s v="B07966M8XH"/>
    <x v="68"/>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0"/>
    <n v="8178273"/>
    <x v="0"/>
    <n v="0"/>
    <n v="11453.4"/>
  </r>
  <r>
    <s v="B01GGKYKQM"/>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1"/>
    <n v="14037100"/>
    <x v="0"/>
    <n v="0"/>
    <n v="86227.9"/>
  </r>
  <r>
    <s v="B0B86CDHL1"/>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
    <n v="133951"/>
    <x v="0"/>
    <n v="1"/>
    <n v="670.5"/>
  </r>
  <r>
    <s v="B0B5ZF3NRK"/>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0"/>
    <n v="125790"/>
    <x v="0"/>
    <n v="1"/>
    <n v="860.99999999999989"/>
  </r>
  <r>
    <s v="B09RFC46VP"/>
    <x v="72"/>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0"/>
    <n v="1945188762"/>
    <x v="0"/>
    <n v="0"/>
    <n v="189999.6"/>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1"/>
    <n v="3858268"/>
    <x v="1"/>
    <n v="0"/>
    <n v="30928"/>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1"/>
    <n v="1778220"/>
    <x v="0"/>
    <n v="0"/>
    <n v="7297.9999999999991"/>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1"/>
    <n v="300398"/>
    <x v="1"/>
    <n v="1"/>
    <n v="2468.1999999999998"/>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1"/>
    <n v="567777"/>
    <x v="1"/>
    <n v="0"/>
    <n v="5692"/>
  </r>
  <r>
    <s v="B09ZPM4C2C"/>
    <x v="77"/>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1"/>
    <n v="12334020"/>
    <x v="0"/>
    <n v="1"/>
    <n v="1631.8"/>
  </r>
  <r>
    <s v="B0B2DJDCPX"/>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1"/>
    <n v="267464"/>
    <x v="1"/>
    <n v="1"/>
    <n v="2090.4"/>
  </r>
  <r>
    <s v="B0BCZCQTJX"/>
    <x v="79"/>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1"/>
    <n v="127968"/>
    <x v="0"/>
    <n v="1"/>
    <n v="128"/>
  </r>
  <r>
    <s v="B07LGT55SJ"/>
    <x v="80"/>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1"/>
    <n v="26671631"/>
    <x v="0"/>
    <n v="0"/>
    <n v="101929.8"/>
  </r>
  <r>
    <s v="B09NKZXMWJ"/>
    <x v="81"/>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0"/>
    <n v="2335122"/>
    <x v="1"/>
    <n v="0"/>
    <n v="37512"/>
  </r>
  <r>
    <s v="B08QX1CC14"/>
    <x v="82"/>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
    <n v="17250750"/>
    <x v="0"/>
    <n v="1"/>
    <n v="3066.7999999999997"/>
  </r>
  <r>
    <s v="B0974H97TJ"/>
    <x v="83"/>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1"/>
    <n v="23004009"/>
    <x v="0"/>
    <n v="0"/>
    <n v="126680.40000000001"/>
  </r>
  <r>
    <s v="B07GVGTSLN"/>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
    <n v="13738224"/>
    <x v="0"/>
    <n v="0"/>
    <n v="44419.200000000004"/>
  </r>
  <r>
    <s v="B09VCHLSJF"/>
    <x v="85"/>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0"/>
    <n v="291912702"/>
    <x v="0"/>
    <n v="0"/>
    <n v="30651.600000000002"/>
  </r>
  <r>
    <s v="B0B1YZX72F"/>
    <x v="86"/>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0"/>
    <n v="192775970"/>
    <x v="0"/>
    <n v="0"/>
    <n v="20222.899999999998"/>
  </r>
  <r>
    <s v="B092BJMT8Q"/>
    <x v="87"/>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0"/>
    <n v="376066100"/>
    <x v="0"/>
    <n v="0"/>
    <n v="30568.699999999997"/>
  </r>
  <r>
    <s v="B0BMX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1"/>
    <n v="126873"/>
    <x v="0"/>
    <n v="1"/>
    <n v="571.5"/>
  </r>
  <r>
    <s v="B07JH1C41D"/>
    <x v="89"/>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1"/>
    <n v="48513731"/>
    <x v="0"/>
    <n v="0"/>
    <n v="101929.8"/>
  </r>
  <r>
    <s v="B0141EZMAI"/>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1"/>
    <n v="8107200"/>
    <x v="0"/>
    <n v="0"/>
    <n v="36482.400000000001"/>
  </r>
  <r>
    <s v="B09Q5P2MT3"/>
    <x v="91"/>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0"/>
    <n v="1116733101"/>
    <x v="0"/>
    <n v="0"/>
    <n v="146575.80000000002"/>
  </r>
  <r>
    <s v="B08HDH26JX"/>
    <x v="92"/>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1"/>
    <n v="65959737"/>
    <x v="0"/>
    <n v="0"/>
    <n v="396324.60000000003"/>
  </r>
  <r>
    <s v="B09VT6JKRP"/>
    <x v="93"/>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1"/>
    <n v="424575"/>
    <x v="0"/>
    <n v="1"/>
    <n v="1742.4999999999998"/>
  </r>
  <r>
    <s v="B09T3KB6JZ"/>
    <x v="94"/>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1"/>
    <n v="272952410"/>
    <x v="0"/>
    <n v="0"/>
    <n v="27967.800000000003"/>
  </r>
  <r>
    <s v="B093QCY6YJ"/>
    <x v="95"/>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0"/>
    <n v="689973"/>
    <x v="1"/>
    <n v="0"/>
    <n v="7314.9000000000005"/>
  </r>
  <r>
    <s v="B093ZNQZ2Y"/>
    <x v="96"/>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1"/>
    <n v="862121"/>
    <x v="0"/>
    <n v="0"/>
    <n v="4100.2"/>
  </r>
  <r>
    <s v="B08LKS3LSP"/>
    <x v="97"/>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1"/>
    <n v="1095903"/>
    <x v="0"/>
    <n v="0"/>
    <n v="4058.9"/>
  </r>
  <r>
    <s v="B00V4BGDKU"/>
    <x v="98"/>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0"/>
    <n v="42575580"/>
    <x v="0"/>
    <n v="0"/>
    <n v="100890"/>
  </r>
  <r>
    <s v="B08CHKQ8D4"/>
    <x v="99"/>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1"/>
    <n v="1566455"/>
    <x v="0"/>
    <n v="0"/>
    <n v="4284.5"/>
  </r>
  <r>
    <s v="B09BW334ML"/>
    <x v="100"/>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1"/>
    <n v="6213355"/>
    <x v="0"/>
    <n v="0"/>
    <n v="17823.5"/>
  </r>
  <r>
    <s v="B082T6GVLJ"/>
    <x v="101"/>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1"/>
    <n v="11843523"/>
    <x v="0"/>
    <n v="0"/>
    <n v="28152.1"/>
  </r>
  <r>
    <s v="B07DL1KC3H"/>
    <x v="102"/>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1"/>
    <n v="1427612"/>
    <x v="0"/>
    <n v="0"/>
    <n v="6352"/>
  </r>
  <r>
    <s v="B0B6F98KJJ"/>
    <x v="103"/>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0"/>
    <n v="985167160"/>
    <x v="0"/>
    <n v="0"/>
    <n v="137928"/>
  </r>
  <r>
    <s v="B07JNVF678"/>
    <x v="104"/>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1"/>
    <n v="13106880"/>
    <x v="0"/>
    <n v="0"/>
    <n v="55104"/>
  </r>
  <r>
    <s v="B09QGZFBPM"/>
    <x v="105"/>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1"/>
    <n v="2803194"/>
    <x v="0"/>
    <n v="0"/>
    <n v="12065.8"/>
  </r>
  <r>
    <s v="B07JGDB5M1"/>
    <x v="106"/>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1"/>
    <n v="31525431"/>
    <x v="0"/>
    <n v="0"/>
    <n v="101929.8"/>
  </r>
  <r>
    <s v="B0981XSZJ7"/>
    <x v="107"/>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1"/>
    <n v="765234"/>
    <x v="0"/>
    <n v="1"/>
    <n v="3293.7999999999997"/>
  </r>
  <r>
    <s v="B0B9XLX8VR"/>
    <x v="108"/>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0"/>
    <n v="233155000"/>
    <x v="0"/>
    <n v="0"/>
    <n v="15424.099999999999"/>
  </r>
  <r>
    <s v="B08Y5KXR6Z"/>
    <x v="109"/>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1"/>
    <n v="19896800"/>
    <x v="0"/>
    <n v="0"/>
    <n v="96996.9"/>
  </r>
  <r>
    <s v="B09F6VHQXB"/>
    <x v="110"/>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1"/>
    <n v="51620000"/>
    <x v="0"/>
    <n v="0"/>
    <n v="10582.099999999999"/>
  </r>
  <r>
    <s v="B0974G5Q2Y"/>
    <x v="111"/>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1"/>
    <n v="20829150"/>
    <x v="0"/>
    <n v="0"/>
    <n v="89655"/>
  </r>
  <r>
    <s v="B09YL9SN9B"/>
    <x v="112"/>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0"/>
    <n v="24829650"/>
    <x v="0"/>
    <n v="0"/>
    <n v="4450.5"/>
  </r>
  <r>
    <s v="B09RX1FK54"/>
    <x v="113"/>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1"/>
    <n v="1778220"/>
    <x v="0"/>
    <n v="0"/>
    <n v="7297.9999999999991"/>
  </r>
  <r>
    <s v="B09TT6BFDX"/>
    <x v="114"/>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
    <n v="1009495"/>
    <x v="0"/>
    <n v="1"/>
    <n v="2272.5"/>
  </r>
  <r>
    <s v="B09KH58JZR"/>
    <x v="115"/>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0"/>
    <n v="685083"/>
    <x v="1"/>
    <n v="0"/>
    <n v="7039.7"/>
  </r>
  <r>
    <s v="B09DDCQFMT"/>
    <x v="116"/>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0"/>
    <n v="1179410"/>
    <x v="0"/>
    <n v="1"/>
    <n v="2124"/>
  </r>
  <r>
    <s v="B08RP2L2NL"/>
    <x v="117"/>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1"/>
    <n v="1119879"/>
    <x v="0"/>
    <n v="0"/>
    <n v="3923.5"/>
  </r>
  <r>
    <s v="B0B4G2MWSB"/>
    <x v="118"/>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
    <n v="1311687"/>
    <x v="0"/>
    <n v="0"/>
    <n v="5252"/>
  </r>
  <r>
    <s v="B0B21C4BMX"/>
    <x v="119"/>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1"/>
    <n v="118668"/>
    <x v="0"/>
    <n v="1"/>
    <n v="501.59999999999997"/>
  </r>
  <r>
    <s v="B084MZXJNK"/>
    <x v="120"/>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0"/>
    <n v="3900049"/>
    <x v="0"/>
    <n v="0"/>
    <n v="8584.4000000000015"/>
  </r>
  <r>
    <s v="B0BHZCNC4P"/>
    <x v="121"/>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1"/>
    <n v="147963"/>
    <x v="0"/>
    <n v="1"/>
    <n v="136.9"/>
  </r>
  <r>
    <s v="B0B16KD737"/>
    <x v="122"/>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0"/>
    <n v="9471408"/>
    <x v="0"/>
    <n v="1"/>
    <n v="2545.6"/>
  </r>
  <r>
    <s v="B099K9ZX65"/>
    <x v="123"/>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1"/>
    <n v="56642410"/>
    <x v="0"/>
    <n v="0"/>
    <n v="5161.8999999999996"/>
  </r>
  <r>
    <s v="B08Y55LPBF"/>
    <x v="124"/>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0"/>
    <n v="2035664762"/>
    <x v="0"/>
    <n v="0"/>
    <n v="189999.6"/>
  </r>
  <r>
    <s v="B015OW3M1W"/>
    <x v="125"/>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1"/>
    <n v="48684600"/>
    <x v="0"/>
    <n v="0"/>
    <n v="117415.79999999999"/>
  </r>
  <r>
    <s v="B01D5H8ZI8"/>
    <x v="126"/>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1"/>
    <n v="7636825"/>
    <x v="0"/>
    <n v="0"/>
    <n v="55190.5"/>
  </r>
  <r>
    <s v="B09X1M3DHX"/>
    <x v="127"/>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1"/>
    <n v="35519310"/>
    <x v="0"/>
    <n v="0"/>
    <n v="5329.8"/>
  </r>
  <r>
    <s v="B09MM6P76N"/>
    <x v="128"/>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0"/>
    <n v="170116"/>
    <x v="0"/>
    <n v="1"/>
    <n v="1192.8"/>
  </r>
  <r>
    <s v="B01D5H8LDM"/>
    <x v="129"/>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1"/>
    <n v="83445600"/>
    <x v="0"/>
    <n v="0"/>
    <n v="305967.2"/>
  </r>
  <r>
    <s v="B0B1YY6JJL"/>
    <x v="130"/>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0"/>
    <n v="164557970"/>
    <x v="0"/>
    <n v="0"/>
    <n v="20222.899999999998"/>
  </r>
  <r>
    <s v="B09QGZM8QB"/>
    <x v="131"/>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1"/>
    <n v="2803194"/>
    <x v="0"/>
    <n v="0"/>
    <n v="12065.8"/>
  </r>
  <r>
    <s v="B08L4SBJRY"/>
    <x v="132"/>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1"/>
    <n v="4280205"/>
    <x v="0"/>
    <n v="0"/>
    <n v="13180"/>
  </r>
  <r>
    <s v="B09X79PP8F"/>
    <x v="133"/>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0"/>
    <n v="24219"/>
    <x v="1"/>
    <n v="1"/>
    <n v="315.89999999999998"/>
  </r>
  <r>
    <s v="B082T6GVG9"/>
    <x v="134"/>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1"/>
    <n v="63451500"/>
    <x v="0"/>
    <n v="0"/>
    <n v="177664.2"/>
  </r>
  <r>
    <s v="B0B3XY5YT4"/>
    <x v="135"/>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0"/>
    <n v="68786240"/>
    <x v="0"/>
    <n v="0"/>
    <n v="5916.8"/>
  </r>
  <r>
    <s v="B0B4HKH19N"/>
    <x v="136"/>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1"/>
    <n v="1000825"/>
    <x v="0"/>
    <n v="0"/>
    <n v="4192.5"/>
  </r>
  <r>
    <s v="B08TGG316Z"/>
    <x v="137"/>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1"/>
    <n v="8789936"/>
    <x v="0"/>
    <n v="0"/>
    <n v="16854.399999999998"/>
  </r>
  <r>
    <s v="B071VMP1Z4"/>
    <x v="138"/>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0"/>
    <n v="778449"/>
    <x v="1"/>
    <n v="0"/>
    <n v="7608.9"/>
  </r>
  <r>
    <s v="B071SDRGWL"/>
    <x v="139"/>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1"/>
    <n v="14574150"/>
    <x v="0"/>
    <n v="0"/>
    <n v="89655"/>
  </r>
  <r>
    <s v="B08PSQRW2T"/>
    <x v="140"/>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1"/>
    <n v="2950815"/>
    <x v="0"/>
    <n v="0"/>
    <n v="11008.499999999998"/>
  </r>
  <r>
    <s v="B0859M539M"/>
    <x v="141"/>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0"/>
    <n v="74315220"/>
    <x v="0"/>
    <n v="0"/>
    <n v="109032.00000000001"/>
  </r>
  <r>
    <s v="B08RX8G496"/>
    <x v="142"/>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0"/>
    <n v="313215"/>
    <x v="0"/>
    <n v="1"/>
    <n v="912"/>
  </r>
  <r>
    <s v="B002SZEOLG"/>
    <x v="143"/>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0"/>
    <n v="240607588"/>
    <x v="0"/>
    <n v="0"/>
    <n v="754706.4"/>
  </r>
  <r>
    <s v="B08CS3BT4L"/>
    <x v="144"/>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0"/>
    <n v="79137912"/>
    <x v="0"/>
    <n v="0"/>
    <n v="25569.600000000002"/>
  </r>
  <r>
    <s v="B00RFWNJMC"/>
    <x v="145"/>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1"/>
    <n v="690117"/>
    <x v="1"/>
    <n v="0"/>
    <n v="5117.1000000000004"/>
  </r>
  <r>
    <s v="B082T6GXS5"/>
    <x v="146"/>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
    <n v="11533200"/>
    <x v="0"/>
    <n v="0"/>
    <n v="24714"/>
  </r>
  <r>
    <s v="B09CMQRQM6"/>
    <x v="147"/>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0"/>
    <n v="826181"/>
    <x v="0"/>
    <n v="1"/>
    <n v="3859.8"/>
  </r>
  <r>
    <s v="B005LJQMCK"/>
    <x v="148"/>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0"/>
    <n v="17983777"/>
    <x v="0"/>
    <n v="0"/>
    <n v="126096.6"/>
  </r>
  <r>
    <s v="B09C6H53KH"/>
    <x v="149"/>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0"/>
    <n v="270513"/>
    <x v="0"/>
    <n v="1"/>
    <n v="1625.4"/>
  </r>
  <r>
    <s v="B0BB3CBFBM"/>
    <x v="150"/>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1"/>
    <n v="13715000"/>
    <x v="0"/>
    <n v="1"/>
    <n v="865.09999999999991"/>
  </r>
  <r>
    <s v="B08QSDKFGQ"/>
    <x v="151"/>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1"/>
    <n v="1070426"/>
    <x v="0"/>
    <n v="1"/>
    <n v="4188.2"/>
  </r>
  <r>
    <s v="B08PV1X771"/>
    <x v="152"/>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0"/>
    <n v="340649100"/>
    <x v="0"/>
    <n v="0"/>
    <n v="70085.7"/>
  </r>
  <r>
    <s v="B07YTNKVJQ"/>
    <x v="153"/>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1"/>
    <n v="39503889"/>
    <x v="0"/>
    <n v="0"/>
    <n v="130767.29999999999"/>
  </r>
  <r>
    <s v="B0117H7GZ6"/>
    <x v="154"/>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0"/>
    <n v="1852158"/>
    <x v="1"/>
    <n v="0"/>
    <n v="15782.8"/>
  </r>
  <r>
    <s v="B09XJ1LM7R"/>
    <x v="155"/>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1"/>
    <n v="9588"/>
    <x v="0"/>
    <n v="1"/>
    <n v="51.599999999999994"/>
  </r>
  <r>
    <s v="B084N133Y7"/>
    <x v="156"/>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0"/>
    <n v="3900049"/>
    <x v="0"/>
    <n v="0"/>
    <n v="8584.4000000000015"/>
  </r>
  <r>
    <s v="B088Z1YWBC"/>
    <x v="157"/>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0"/>
    <n v="167575200"/>
    <x v="0"/>
    <n v="0"/>
    <n v="40872"/>
  </r>
  <r>
    <s v="B07VSG5SXZ"/>
    <x v="158"/>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1"/>
    <n v="35976"/>
    <x v="0"/>
    <n v="1"/>
    <n v="98.399999999999991"/>
  </r>
  <r>
    <s v="B08RWCZ6SY"/>
    <x v="159"/>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1"/>
    <n v="228346"/>
    <x v="0"/>
    <n v="1"/>
    <n v="990.6"/>
  </r>
  <r>
    <s v="B07KSB1MLX"/>
    <x v="160"/>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0"/>
    <n v="5704000"/>
    <x v="0"/>
    <n v="0"/>
    <n v="14260"/>
  </r>
  <r>
    <s v="B081FG1QYX"/>
    <x v="16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1"/>
    <n v="6248745"/>
    <x v="0"/>
    <n v="0"/>
    <n v="26896.5"/>
  </r>
  <r>
    <s v="B08R69WBN7"/>
    <x v="16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1"/>
    <n v="3858268"/>
    <x v="1"/>
    <n v="0"/>
    <n v="30928"/>
  </r>
  <r>
    <s v="B0B3RHX6B6"/>
    <x v="163"/>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1"/>
    <n v="22743"/>
    <x v="1"/>
    <n v="1"/>
    <n v="222.29999999999998"/>
  </r>
  <r>
    <s v="B084N18QZY"/>
    <x v="164"/>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0"/>
    <n v="489873"/>
    <x v="0"/>
    <n v="1"/>
    <n v="2596.5"/>
  </r>
  <r>
    <s v="B081NHWT6Z"/>
    <x v="165"/>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1"/>
    <n v="1430407"/>
    <x v="0"/>
    <n v="0"/>
    <n v="4652.7"/>
  </r>
  <r>
    <s v="B07JPJJZ2H"/>
    <x v="166"/>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1"/>
    <n v="17042880"/>
    <x v="0"/>
    <n v="0"/>
    <n v="55104"/>
  </r>
  <r>
    <s v="B09JKNF147"/>
    <x v="167"/>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1"/>
    <n v="685657"/>
    <x v="0"/>
    <n v="1"/>
    <n v="1372"/>
  </r>
  <r>
    <s v="B0B9959XF3"/>
    <x v="168"/>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0"/>
    <n v="37036890"/>
    <x v="0"/>
    <n v="0"/>
    <n v="6927.2999999999993"/>
  </r>
  <r>
    <s v="B09PNR6F8Q"/>
    <x v="169"/>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0"/>
    <n v="2616642"/>
    <x v="1"/>
    <n v="0"/>
    <n v="26232"/>
  </r>
  <r>
    <s v="B07M69276N"/>
    <x v="170"/>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0"/>
    <n v="57899331"/>
    <x v="0"/>
    <n v="0"/>
    <n v="101943.6"/>
  </r>
  <r>
    <s v="B0B1YZ9CB8"/>
    <x v="171"/>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0"/>
    <n v="225696970"/>
    <x v="0"/>
    <n v="0"/>
    <n v="20222.899999999998"/>
  </r>
  <r>
    <s v="B09YLYB9PB"/>
    <x v="172"/>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1"/>
    <n v="567777"/>
    <x v="1"/>
    <n v="0"/>
    <n v="5692"/>
  </r>
  <r>
    <s v="B08CTNJ985"/>
    <x v="173"/>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1"/>
    <n v="2648349"/>
    <x v="0"/>
    <n v="0"/>
    <n v="11399.3"/>
  </r>
  <r>
    <s v="B0BP7XLX48"/>
    <x v="174"/>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1"/>
    <n v="9995"/>
    <x v="0"/>
    <n v="1"/>
    <n v="25"/>
  </r>
  <r>
    <s v="B09LHXNZLR"/>
    <x v="175"/>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1"/>
    <n v="305388"/>
    <x v="1"/>
    <n v="1"/>
    <n v="2264.4"/>
  </r>
  <r>
    <s v="B0B3N8VG24"/>
    <x v="176"/>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1"/>
    <n v="2804022"/>
    <x v="1"/>
    <n v="0"/>
    <n v="37512"/>
  </r>
  <r>
    <s v="B08PSVBB2X"/>
    <x v="177"/>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1"/>
    <n v="2950815"/>
    <x v="0"/>
    <n v="0"/>
    <n v="11008.499999999998"/>
  </r>
  <r>
    <s v="B0B3MQXNFB"/>
    <x v="178"/>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
    <n v="1866222"/>
    <x v="2"/>
    <n v="0"/>
    <n v="37512"/>
  </r>
  <r>
    <s v="B08XMSKKMM"/>
    <x v="179"/>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
    <n v="1151424"/>
    <x v="0"/>
    <n v="1"/>
    <n v="1900.8"/>
  </r>
  <r>
    <s v="B09L8DT7D6"/>
    <x v="180"/>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1"/>
    <n v="156187"/>
    <x v="1"/>
    <n v="1"/>
    <n v="1189.3999999999999"/>
  </r>
  <r>
    <s v="B00GE55L22"/>
    <x v="181"/>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1"/>
    <n v="2066943"/>
    <x v="0"/>
    <n v="0"/>
    <n v="12123.699999999999"/>
  </r>
  <r>
    <s v="B0162K34H2"/>
    <x v="182"/>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0"/>
    <n v="6729264"/>
    <x v="0"/>
    <n v="0"/>
    <n v="27617.599999999999"/>
  </r>
  <r>
    <s v="B0B8SRZ5SV"/>
    <x v="183"/>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1"/>
    <n v="27090448"/>
    <x v="0"/>
    <n v="0"/>
    <n v="59628.800000000003"/>
  </r>
  <r>
    <s v="B07CWNJLPC"/>
    <x v="184"/>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1"/>
    <n v="6541200"/>
    <x v="0"/>
    <n v="0"/>
    <n v="23439.3"/>
  </r>
  <r>
    <s v="B00NH12R1O"/>
    <x v="185"/>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0"/>
    <n v="5291835"/>
    <x v="1"/>
    <n v="0"/>
    <n v="46917.299999999996"/>
  </r>
  <r>
    <s v="B0B8SSC5D9"/>
    <x v="186"/>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1"/>
    <n v="27090448"/>
    <x v="0"/>
    <n v="0"/>
    <n v="59628.800000000003"/>
  </r>
  <r>
    <s v="B08WKG2MWT"/>
    <x v="187"/>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1"/>
    <n v="3083794"/>
    <x v="0"/>
    <n v="0"/>
    <n v="12065.8"/>
  </r>
  <r>
    <s v="B0B466C3G4"/>
    <x v="188"/>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1"/>
    <n v="6646500"/>
    <x v="0"/>
    <n v="1"/>
    <n v="1365"/>
  </r>
  <r>
    <s v="B005LJQMZC"/>
    <x v="189"/>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1"/>
    <n v="60015977"/>
    <x v="0"/>
    <n v="0"/>
    <n v="126096.6"/>
  </r>
  <r>
    <s v="B07MDRGHWQ"/>
    <x v="190"/>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0"/>
    <n v="44033000"/>
    <x v="0"/>
    <n v="0"/>
    <n v="16812.600000000002"/>
  </r>
  <r>
    <s v="B07DC4RZPY"/>
    <x v="191"/>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1"/>
    <n v="357455183"/>
    <x v="0"/>
    <n v="0"/>
    <n v="733149.7"/>
  </r>
  <r>
    <s v="B0B15GSPQW"/>
    <x v="192"/>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0"/>
    <n v="504028100"/>
    <x v="0"/>
    <n v="0"/>
    <n v="30568.699999999997"/>
  </r>
  <r>
    <s v="B08GJNM9N7"/>
    <x v="193"/>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1"/>
    <n v="587510"/>
    <x v="0"/>
    <n v="1"/>
    <n v="1813"/>
  </r>
  <r>
    <s v="B09C6FML9B"/>
    <x v="194"/>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0"/>
    <n v="294109"/>
    <x v="0"/>
    <n v="1"/>
    <n v="2013.1"/>
  </r>
  <r>
    <s v="B0B65MJ45G"/>
    <x v="195"/>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1"/>
    <n v="33489"/>
    <x v="0"/>
    <n v="1"/>
    <n v="237.9"/>
  </r>
  <r>
    <s v="B08P9RYPLR"/>
    <x v="196"/>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0"/>
    <n v="2335122"/>
    <x v="1"/>
    <n v="0"/>
    <n v="37512"/>
  </r>
  <r>
    <s v="B0B6F8HHR6"/>
    <x v="197"/>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0"/>
    <n v="1182207160"/>
    <x v="0"/>
    <n v="0"/>
    <n v="137928"/>
  </r>
  <r>
    <s v="B084MZXJN6"/>
    <x v="198"/>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0"/>
    <n v="12433282"/>
    <x v="0"/>
    <n v="0"/>
    <n v="32199.200000000004"/>
  </r>
  <r>
    <s v="B08XMG618K"/>
    <x v="199"/>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1"/>
    <n v="393711"/>
    <x v="1"/>
    <n v="1"/>
    <n v="3234.8999999999996"/>
  </r>
  <r>
    <s v="B0BCKWZ884"/>
    <x v="200"/>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
    <n v="1220593"/>
    <x v="0"/>
    <n v="1"/>
    <n v="1750.1"/>
  </r>
  <r>
    <s v="B00GGGOYEK"/>
    <x v="201"/>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1"/>
    <n v="1676901"/>
    <x v="0"/>
    <n v="0"/>
    <n v="9116.1999999999989"/>
  </r>
  <r>
    <s v="B07ZR4S1G4"/>
    <x v="202"/>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1"/>
    <n v="1845360"/>
    <x v="0"/>
    <n v="0"/>
    <n v="11616.000000000002"/>
  </r>
  <r>
    <s v="B09C635BMM"/>
    <x v="203"/>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1"/>
    <n v="838161"/>
    <x v="0"/>
    <n v="1"/>
    <n v="3356"/>
  </r>
  <r>
    <s v="B00GG59HU2"/>
    <x v="204"/>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0"/>
    <n v="26388346"/>
    <x v="0"/>
    <n v="0"/>
    <n v="193837.6"/>
  </r>
  <r>
    <s v="B00RGLI0ZS"/>
    <x v="205"/>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0"/>
    <n v="1935369"/>
    <x v="0"/>
    <n v="0"/>
    <n v="12924"/>
  </r>
  <r>
    <s v="B09ZPJT8B2"/>
    <x v="206"/>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1"/>
    <n v="2047360"/>
    <x v="0"/>
    <n v="1"/>
    <n v="268.8"/>
  </r>
  <r>
    <s v="B07HZ2QCGR"/>
    <x v="207"/>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0"/>
    <n v="4980086"/>
    <x v="0"/>
    <n v="0"/>
    <n v="32424.6"/>
  </r>
  <r>
    <s v="B095244Q22"/>
    <x v="208"/>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1"/>
    <n v="2246751"/>
    <x v="0"/>
    <n v="0"/>
    <n v="8321.3000000000011"/>
  </r>
  <r>
    <s v="B08CKW1KH9"/>
    <x v="209"/>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1"/>
    <n v="203061"/>
    <x v="0"/>
    <n v="1"/>
    <n v="1220.4000000000001"/>
  </r>
  <r>
    <s v="B0BLV1GNLN"/>
    <x v="210"/>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0"/>
    <n v="269730"/>
    <x v="0"/>
    <n v="1"/>
    <n v="108"/>
  </r>
  <r>
    <s v="B08RHPDNVV"/>
    <x v="211"/>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1"/>
    <n v="118003"/>
    <x v="0"/>
    <n v="1"/>
    <n v="689.5"/>
  </r>
  <r>
    <s v="B00NH13Q8W"/>
    <x v="212"/>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1"/>
    <n v="59981600"/>
    <x v="0"/>
    <n v="0"/>
    <n v="337396.5"/>
  </r>
  <r>
    <s v="B0B8SSZ76F"/>
    <x v="213"/>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1"/>
    <n v="17157417"/>
    <x v="0"/>
    <n v="0"/>
    <n v="36048.6"/>
  </r>
  <r>
    <s v="B0841KQR1Z"/>
    <x v="214"/>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1"/>
    <n v="927072"/>
    <x v="0"/>
    <n v="1"/>
    <n v="3526.3999999999996"/>
  </r>
  <r>
    <s v="B0B467CCB9"/>
    <x v="215"/>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1"/>
    <n v="1868900"/>
    <x v="0"/>
    <n v="1"/>
    <n v="418"/>
  </r>
  <r>
    <s v="B095JQVC7N"/>
    <x v="216"/>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0"/>
    <n v="405173247"/>
    <x v="0"/>
    <n v="0"/>
    <n v="27687.3"/>
  </r>
  <r>
    <s v="B08PPHFXG3"/>
    <x v="217"/>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1"/>
    <n v="1235763"/>
    <x v="0"/>
    <n v="0"/>
    <n v="5319.0999999999995"/>
  </r>
  <r>
    <s v="B06XR9PR5X"/>
    <x v="218"/>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1"/>
    <n v="11323200"/>
    <x v="0"/>
    <n v="0"/>
    <n v="83036.800000000003"/>
  </r>
  <r>
    <s v="B09JSW16QD"/>
    <x v="219"/>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0"/>
    <n v="530440"/>
    <x v="0"/>
    <n v="1"/>
    <n v="1388.3999999999999"/>
  </r>
  <r>
    <s v="B07JH1CBGW"/>
    <x v="220"/>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1"/>
    <n v="48513731"/>
    <x v="0"/>
    <n v="0"/>
    <n v="101929.8"/>
  </r>
  <r>
    <s v="B09127FZCK"/>
    <x v="221"/>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1"/>
    <n v="382075"/>
    <x v="0"/>
    <n v="1"/>
    <n v="1615"/>
  </r>
  <r>
    <s v="B083GQGT3Z"/>
    <x v="222"/>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1"/>
    <n v="927639"/>
    <x v="0"/>
    <n v="0"/>
    <n v="4760.0999999999995"/>
  </r>
  <r>
    <s v="B09Q8WQ5QJ"/>
    <x v="223"/>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1"/>
    <n v="752492"/>
    <x v="1"/>
    <n v="0"/>
    <n v="6182.7999999999993"/>
  </r>
  <r>
    <s v="B07YZG8PPY"/>
    <x v="224"/>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0"/>
    <n v="17555164"/>
    <x v="0"/>
    <n v="0"/>
    <n v="32834.799999999996"/>
  </r>
  <r>
    <s v="B09H39KTTB"/>
    <x v="225"/>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1"/>
    <n v="122754"/>
    <x v="1"/>
    <n v="1"/>
    <n v="910.2"/>
  </r>
  <r>
    <s v="B08DCVRW98"/>
    <x v="22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1"/>
    <n v="239021"/>
    <x v="1"/>
    <n v="1"/>
    <n v="1916"/>
  </r>
  <r>
    <s v="B0718ZN31Q"/>
    <x v="227"/>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1"/>
    <n v="4549090"/>
    <x v="0"/>
    <n v="1"/>
    <n v="3822"/>
  </r>
  <r>
    <s v="B0162LYSFS"/>
    <x v="228"/>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1"/>
    <n v="9839874"/>
    <x v="0"/>
    <n v="0"/>
    <n v="23066.6"/>
  </r>
  <r>
    <s v="B07PFJ5VQD"/>
    <x v="229"/>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1"/>
    <n v="8439480"/>
    <x v="0"/>
    <n v="0"/>
    <n v="60991.199999999997"/>
  </r>
  <r>
    <s v="B01J8S6X2I"/>
    <x v="230"/>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1"/>
    <n v="27694700"/>
    <x v="0"/>
    <n v="0"/>
    <n v="110778.8"/>
  </r>
  <r>
    <s v="B09MJ77786"/>
    <x v="231"/>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0"/>
    <n v="1062578748"/>
    <x v="0"/>
    <n v="0"/>
    <n v="91383.599999999991"/>
  </r>
  <r>
    <s v="B09NNGHG22"/>
    <x v="232"/>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0"/>
    <n v="32199930"/>
    <x v="0"/>
    <n v="1"/>
    <n v="2438.1"/>
  </r>
  <r>
    <s v="B07V5YF4ND"/>
    <x v="233"/>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1"/>
    <n v="558734"/>
    <x v="0"/>
    <n v="1"/>
    <n v="1631"/>
  </r>
  <r>
    <s v="B0B65P827P"/>
    <x v="234"/>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1"/>
    <n v="33489"/>
    <x v="0"/>
    <n v="1"/>
    <n v="237.9"/>
  </r>
  <r>
    <s v="B084MZYBTV"/>
    <x v="235"/>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0"/>
    <n v="402426"/>
    <x v="0"/>
    <n v="1"/>
    <n v="2133"/>
  </r>
  <r>
    <s v="B097ZQTDVZ"/>
    <x v="236"/>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1"/>
    <n v="387469"/>
    <x v="0"/>
    <n v="1"/>
    <n v="1465.3999999999999"/>
  </r>
  <r>
    <s v="B0B5F3YZY4"/>
    <x v="237"/>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1"/>
    <n v="265958"/>
    <x v="0"/>
    <n v="1"/>
    <n v="968"/>
  </r>
  <r>
    <s v="B09G5TSGXV"/>
    <x v="238"/>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1"/>
    <n v="2321095"/>
    <x v="0"/>
    <n v="0"/>
    <n v="11620"/>
  </r>
  <r>
    <s v="B006LW0WDQ"/>
    <x v="239"/>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1"/>
    <n v="9612345"/>
    <x v="0"/>
    <n v="0"/>
    <n v="53200.4"/>
  </r>
  <r>
    <s v="B09YLX91QR"/>
    <x v="240"/>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1"/>
    <n v="567777"/>
    <x v="1"/>
    <n v="0"/>
    <n v="5692"/>
  </r>
  <r>
    <s v="B081FJWN52"/>
    <x v="24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1"/>
    <n v="6248745"/>
    <x v="0"/>
    <n v="0"/>
    <n v="26896.5"/>
  </r>
  <r>
    <s v="B0758F7KK7"/>
    <x v="242"/>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1"/>
    <n v="1234764"/>
    <x v="0"/>
    <n v="0"/>
    <n v="4944"/>
  </r>
  <r>
    <s v="B09L835C3V"/>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1"/>
    <n v="532665"/>
    <x v="1"/>
    <n v="0"/>
    <n v="5607"/>
  </r>
  <r>
    <s v="B098TV3L96"/>
    <x v="244"/>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1"/>
    <n v="393803"/>
    <x v="0"/>
    <n v="1"/>
    <n v="748.59999999999991"/>
  </r>
  <r>
    <s v="B08NCKT9FG"/>
    <x v="245"/>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1"/>
    <n v="22975218"/>
    <x v="0"/>
    <n v="0"/>
    <n v="126680.40000000001"/>
  </r>
  <r>
    <s v="B0B4T6MR8N"/>
    <x v="246"/>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1"/>
    <n v="860000"/>
    <x v="0"/>
    <n v="0"/>
    <n v="4192.5"/>
  </r>
  <r>
    <s v="B01GGKZ4NU"/>
    <x v="247"/>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0"/>
    <n v="29597270"/>
    <x v="0"/>
    <n v="0"/>
    <n v="124933.20000000001"/>
  </r>
  <r>
    <s v="B09BW2GP18"/>
    <x v="248"/>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1"/>
    <n v="295000"/>
    <x v="0"/>
    <n v="1"/>
    <n v="1150.5"/>
  </r>
  <r>
    <s v="B09WN3SRC7"/>
    <x v="249"/>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0"/>
    <e v="#VALUE!"/>
    <x v="0"/>
    <n v="0"/>
    <n v="27894.5"/>
  </r>
  <r>
    <s v="B09B125CFJ"/>
    <x v="250"/>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1"/>
    <n v="258077"/>
    <x v="0"/>
    <n v="1"/>
    <n v="1162.8"/>
  </r>
  <r>
    <s v="B09RQRZW2X"/>
    <x v="251"/>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0"/>
    <n v="166315"/>
    <x v="0"/>
    <n v="1"/>
    <n v="684.5"/>
  </r>
  <r>
    <s v="B07924P3C5"/>
    <x v="252"/>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1"/>
    <n v="1691483"/>
    <x v="0"/>
    <n v="0"/>
    <n v="8891.4"/>
  </r>
  <r>
    <s v="B08N1WL9XW"/>
    <x v="253"/>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1"/>
    <n v="5617422"/>
    <x v="0"/>
    <n v="0"/>
    <n v="37512"/>
  </r>
  <r>
    <s v="B07VVXJ2P5"/>
    <x v="254"/>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1"/>
    <n v="716604"/>
    <x v="1"/>
    <n v="0"/>
    <n v="6465.6"/>
  </r>
  <r>
    <s v="B0BC8BQ432"/>
    <x v="255"/>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0"/>
    <n v="304895000"/>
    <x v="0"/>
    <n v="0"/>
    <n v="15424.099999999999"/>
  </r>
  <r>
    <s v="B06XFTHCNY"/>
    <x v="256"/>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0"/>
    <n v="3256368"/>
    <x v="0"/>
    <n v="0"/>
    <n v="18043.2"/>
  </r>
  <r>
    <s v="B08CT62BM1"/>
    <x v="257"/>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1"/>
    <n v="2648349"/>
    <x v="0"/>
    <n v="0"/>
    <n v="11399.3"/>
  </r>
  <r>
    <s v="B07CRL2GY6"/>
    <x v="258"/>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1"/>
    <n v="75396037"/>
    <x v="0"/>
    <n v="0"/>
    <n v="396324.60000000003"/>
  </r>
  <r>
    <s v="B07DWFX9YS"/>
    <x v="259"/>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1"/>
    <n v="69045460"/>
    <x v="0"/>
    <n v="0"/>
    <n v="145068"/>
  </r>
  <r>
    <s v="B01D5H90L4"/>
    <x v="260"/>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1"/>
    <n v="6099800"/>
    <x v="0"/>
    <n v="0"/>
    <n v="38341.600000000006"/>
  </r>
  <r>
    <s v="B07F1P8KNV"/>
    <x v="261"/>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
    <n v="11623024"/>
    <x v="0"/>
    <n v="0"/>
    <n v="44419.200000000004"/>
  </r>
  <r>
    <s v="B084N1BM9L"/>
    <x v="262"/>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0"/>
    <n v="14628682"/>
    <x v="0"/>
    <n v="0"/>
    <n v="32199.200000000004"/>
  </r>
  <r>
    <s v="B09F6D21BY"/>
    <x v="263"/>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1"/>
    <n v="205897"/>
    <x v="0"/>
    <n v="1"/>
    <n v="309"/>
  </r>
  <r>
    <s v="B09LQQYNZQ"/>
    <x v="264"/>
    <x v="15"/>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0"/>
    <n v="1052576"/>
    <x v="0"/>
    <n v="1"/>
    <n v="1008"/>
  </r>
  <r>
    <s v="B0BC9BW512"/>
    <x v="265"/>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0"/>
    <n v="117502980"/>
    <x v="0"/>
    <n v="0"/>
    <n v="20218.599999999999"/>
  </r>
  <r>
    <s v="B0B61HYR92"/>
    <x v="266"/>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1"/>
    <n v="84915"/>
    <x v="0"/>
    <n v="1"/>
    <n v="357"/>
  </r>
  <r>
    <s v="B075ZTJ9XR"/>
    <x v="267"/>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1"/>
    <n v="23320050"/>
    <x v="0"/>
    <n v="0"/>
    <n v="157858.80000000002"/>
  </r>
  <r>
    <s v="B0978V2CP6"/>
    <x v="268"/>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0"/>
    <n v="2780700"/>
    <x v="0"/>
    <n v="1"/>
    <n v="3588"/>
  </r>
  <r>
    <s v="B09LRZYBH1"/>
    <x v="269"/>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0"/>
    <n v="1127718"/>
    <x v="0"/>
    <n v="1"/>
    <n v="1071.5999999999999"/>
  </r>
  <r>
    <s v="B0B997FBZT"/>
    <x v="270"/>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0"/>
    <n v="80533890"/>
    <x v="0"/>
    <n v="0"/>
    <n v="6927.2999999999993"/>
  </r>
  <r>
    <s v="B098LCVYPW"/>
    <x v="271"/>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1"/>
    <n v="512487"/>
    <x v="0"/>
    <n v="1"/>
    <n v="2154.6"/>
  </r>
  <r>
    <s v="B09HV71RL1"/>
    <x v="272"/>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1"/>
    <n v="1566455"/>
    <x v="0"/>
    <n v="0"/>
    <n v="4284.5"/>
  </r>
  <r>
    <s v="B08PZ6HZLT"/>
    <x v="273"/>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1"/>
    <n v="120586653"/>
    <x v="0"/>
    <n v="0"/>
    <n v="25388"/>
  </r>
  <r>
    <s v="B075TJHWVC"/>
    <x v="274"/>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1"/>
    <n v="7586700"/>
    <x v="0"/>
    <n v="0"/>
    <n v="13860"/>
  </r>
  <r>
    <s v="B09LV13JFB"/>
    <x v="275"/>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1"/>
    <n v="22977"/>
    <x v="0"/>
    <n v="1"/>
    <n v="75.899999999999991"/>
  </r>
  <r>
    <s v="B092BL5DCX"/>
    <x v="276"/>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0"/>
    <n v="496919100"/>
    <x v="0"/>
    <n v="0"/>
    <n v="30568.699999999997"/>
  </r>
  <r>
    <s v="B09VH568H7"/>
    <x v="277"/>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
    <n v="15249"/>
    <x v="1"/>
    <n v="1"/>
    <n v="193.79999999999998"/>
  </r>
  <r>
    <s v="B09HQSV46W"/>
    <x v="278"/>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0"/>
    <n v="985167160"/>
    <x v="0"/>
    <n v="0"/>
    <n v="137928"/>
  </r>
  <r>
    <s v="B08TZD7FQN"/>
    <x v="279"/>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1"/>
    <n v="424092"/>
    <x v="0"/>
    <n v="1"/>
    <n v="2619.6"/>
  </r>
  <r>
    <s v="B0B21XL94T"/>
    <x v="280"/>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0"/>
    <n v="57978430"/>
    <x v="0"/>
    <n v="0"/>
    <n v="7125.0999999999995"/>
  </r>
  <r>
    <s v="B09PTT8DZF"/>
    <x v="281"/>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0"/>
    <n v="350410"/>
    <x v="0"/>
    <n v="1"/>
    <n v="2039.7"/>
  </r>
  <r>
    <s v="B0B94JPY2N"/>
    <x v="282"/>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1"/>
    <n v="0"/>
    <x v="0"/>
    <n v="1"/>
    <n v="0"/>
  </r>
  <r>
    <s v="B0B3XXSB1K"/>
    <x v="283"/>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0"/>
    <n v="110066240"/>
    <x v="0"/>
    <n v="0"/>
    <n v="5916.8"/>
  </r>
  <r>
    <s v="B08RZ12GKR"/>
    <x v="284"/>
    <x v="4"/>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1"/>
    <n v="60379"/>
    <x v="1"/>
    <n v="1"/>
    <n v="423.5"/>
  </r>
  <r>
    <s v="B0B4T8RSJ1"/>
    <x v="285"/>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1"/>
    <n v="860000"/>
    <x v="0"/>
    <n v="0"/>
    <n v="4192.5"/>
  </r>
  <r>
    <s v="B0B7B9V9QP"/>
    <x v="286"/>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0"/>
    <n v="35035000"/>
    <x v="0"/>
    <n v="0"/>
    <n v="4004"/>
  </r>
  <r>
    <s v="B08XXVXP3J"/>
    <x v="287"/>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1"/>
    <n v="111888"/>
    <x v="0"/>
    <n v="1"/>
    <n v="481.59999999999997"/>
  </r>
  <r>
    <s v="B06XGWRKYT"/>
    <x v="288"/>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1"/>
    <n v="48348978"/>
    <x v="0"/>
    <n v="0"/>
    <n v="11483.6"/>
  </r>
  <r>
    <s v="B07CWDX49D"/>
    <x v="289"/>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1"/>
    <n v="8721600"/>
    <x v="0"/>
    <n v="0"/>
    <n v="23439.3"/>
  </r>
  <r>
    <s v="B09TY4MSH3"/>
    <x v="79"/>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0"/>
    <n v="182427"/>
    <x v="0"/>
    <n v="1"/>
    <n v="240.89999999999998"/>
  </r>
  <r>
    <s v="B07RY2X9MP"/>
    <x v="290"/>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1"/>
    <n v="1543500"/>
    <x v="0"/>
    <n v="0"/>
    <n v="4630.5"/>
  </r>
  <r>
    <s v="B0B2C5MJN6"/>
    <x v="291"/>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0"/>
    <n v="85509450"/>
    <x v="0"/>
    <n v="0"/>
    <n v="6375.4999999999991"/>
  </r>
  <r>
    <s v="B0BBMGLQDW"/>
    <x v="292"/>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1"/>
    <n v="93953"/>
    <x v="0"/>
    <n v="1"/>
    <n v="197.4"/>
  </r>
  <r>
    <s v="B01LONQBDG"/>
    <x v="293"/>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1"/>
    <n v="13391504"/>
    <x v="0"/>
    <n v="0"/>
    <n v="61073.599999999991"/>
  </r>
  <r>
    <s v="B08XXF5V6G"/>
    <x v="294"/>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0"/>
    <n v="87310288"/>
    <x v="0"/>
    <n v="0"/>
    <n v="7532.8"/>
  </r>
  <r>
    <s v="B09HK9JH4F"/>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1"/>
    <n v="532665"/>
    <x v="1"/>
    <n v="0"/>
    <n v="5607"/>
  </r>
  <r>
    <s v="B09MMD1FDN"/>
    <x v="295"/>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1"/>
    <n v="149586"/>
    <x v="0"/>
    <n v="1"/>
    <n v="834.6"/>
  </r>
  <r>
    <s v="B09HN7LD5L"/>
    <x v="296"/>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1"/>
    <n v="828000"/>
    <x v="0"/>
    <n v="1"/>
    <n v="736"/>
  </r>
  <r>
    <s v="B0BNDD9TN6"/>
    <x v="297"/>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1"/>
    <n v="202300"/>
    <x v="0"/>
    <n v="1"/>
    <n v="31.5"/>
  </r>
  <r>
    <s v="B0941392C8"/>
    <x v="298"/>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1"/>
    <n v="18409"/>
    <x v="1"/>
    <n v="1"/>
    <n v="151.70000000000002"/>
  </r>
  <r>
    <s v="B01M5967SY"/>
    <x v="299"/>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1"/>
    <n v="12140847"/>
    <x v="0"/>
    <n v="0"/>
    <n v="51042.6"/>
  </r>
  <r>
    <s v="B016MDK4F4"/>
    <x v="300"/>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1"/>
    <n v="12475"/>
    <x v="1"/>
    <n v="1"/>
    <n v="105"/>
  </r>
  <r>
    <s v="B08G43CCLC"/>
    <x v="301"/>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1"/>
    <n v="162837"/>
    <x v="0"/>
    <n v="1"/>
    <n v="684.6"/>
  </r>
  <r>
    <s v="B0B61GCHC1"/>
    <x v="302"/>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1"/>
    <n v="86913"/>
    <x v="0"/>
    <n v="1"/>
    <n v="374.09999999999997"/>
  </r>
  <r>
    <s v="B07RX14W1Q"/>
    <x v="303"/>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0"/>
    <n v="1948500"/>
    <x v="0"/>
    <n v="0"/>
    <n v="9526"/>
  </r>
  <r>
    <s v="B09PLD9TCD"/>
    <x v="304"/>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0"/>
    <n v="64928490"/>
    <x v="0"/>
    <n v="0"/>
    <n v="6342"/>
  </r>
  <r>
    <s v="B0B8ZKWGKD"/>
    <x v="305"/>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0"/>
    <n v="111512"/>
    <x v="0"/>
    <n v="1"/>
    <n v="455.79999999999995"/>
  </r>
  <r>
    <s v="B09NNJ9WYM"/>
    <x v="306"/>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0"/>
    <n v="2578710"/>
    <x v="0"/>
    <n v="1"/>
    <n v="477.3"/>
  </r>
  <r>
    <s v="B08H5L8V1L"/>
    <x v="307"/>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1"/>
    <n v="3350851"/>
    <x v="0"/>
    <n v="0"/>
    <n v="13110.699999999999"/>
  </r>
  <r>
    <s v="B0B8CXTTG3"/>
    <x v="308"/>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0"/>
    <n v="853807160"/>
    <x v="0"/>
    <n v="0"/>
    <n v="137928"/>
  </r>
  <r>
    <s v="B09HCH3JZG"/>
    <x v="309"/>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1"/>
    <n v="740610"/>
    <x v="0"/>
    <n v="1"/>
    <n v="1716.0000000000002"/>
  </r>
  <r>
    <s v="B097JVLW3L"/>
    <x v="310"/>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0"/>
    <n v="2173500"/>
    <x v="0"/>
    <n v="1"/>
    <n v="2173.5"/>
  </r>
  <r>
    <s v="B09SB6SJB4"/>
    <x v="311"/>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1"/>
    <n v="158735"/>
    <x v="0"/>
    <n v="1"/>
    <n v="1086.5"/>
  </r>
  <r>
    <s v="B08NW8GHCJ"/>
    <x v="312"/>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1"/>
    <n v="837162"/>
    <x v="0"/>
    <n v="1"/>
    <n v="3603.3999999999996"/>
  </r>
  <r>
    <s v="B09YHLPQYT"/>
    <x v="313"/>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1"/>
    <n v="85800"/>
    <x v="0"/>
    <n v="1"/>
    <n v="600.6"/>
  </r>
  <r>
    <s v="B08G1RW2Q3"/>
    <x v="314"/>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1"/>
    <n v="120649"/>
    <x v="0"/>
    <n v="1"/>
    <n v="604"/>
  </r>
  <r>
    <s v="B08YXJJW8H"/>
    <x v="315"/>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0"/>
    <n v="79800"/>
    <x v="1"/>
    <n v="1"/>
    <n v="780"/>
  </r>
  <r>
    <s v="B09P8M18QM"/>
    <x v="316"/>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1"/>
    <n v="680773"/>
    <x v="0"/>
    <n v="1"/>
    <n v="749.09999999999991"/>
  </r>
  <r>
    <s v="B08BG4M4N7"/>
    <x v="317"/>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1"/>
    <n v="268462"/>
    <x v="1"/>
    <n v="1"/>
    <n v="2044.3999999999999"/>
  </r>
  <r>
    <s v="B07VJ9ZTXS"/>
    <x v="318"/>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
    <n v="102429"/>
    <x v="0"/>
    <n v="1"/>
    <n v="684"/>
  </r>
  <r>
    <s v="B084872DQY"/>
    <x v="319"/>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0"/>
    <n v="412592492"/>
    <x v="0"/>
    <n v="0"/>
    <n v="118284.4"/>
  </r>
  <r>
    <s v="B00GGGOYEU"/>
    <x v="320"/>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1"/>
    <n v="1016346"/>
    <x v="0"/>
    <n v="0"/>
    <n v="5670.5999999999995"/>
  </r>
  <r>
    <s v="B08FD2VSD9"/>
    <x v="321"/>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1"/>
    <n v="153422490"/>
    <x v="0"/>
    <n v="0"/>
    <n v="12394.2"/>
  </r>
  <r>
    <s v="B0BQRJ3C47"/>
    <x v="322"/>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1"/>
    <n v="0"/>
    <x v="0"/>
    <n v="1"/>
    <n v="0"/>
  </r>
  <r>
    <s v="B095JPKPH3"/>
    <x v="323"/>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0"/>
    <n v="472703247"/>
    <x v="0"/>
    <n v="0"/>
    <n v="27687.3"/>
  </r>
  <r>
    <s v="B087JWLZ2K"/>
    <x v="324"/>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1"/>
    <n v="175900000"/>
    <x v="0"/>
    <n v="0"/>
    <n v="13720.199999999999"/>
  </r>
  <r>
    <s v="B09DSXK8JX"/>
    <x v="325"/>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0"/>
    <n v="29443490"/>
    <x v="0"/>
    <n v="0"/>
    <n v="6342"/>
  </r>
  <r>
    <s v="B08V9C4B1J"/>
    <x v="326"/>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1"/>
    <n v="837162"/>
    <x v="0"/>
    <n v="1"/>
    <n v="3603.3999999999996"/>
  </r>
  <r>
    <s v="B08PKBMJKS"/>
    <x v="327"/>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1"/>
    <n v="67864"/>
    <x v="1"/>
    <n v="1"/>
    <n v="516.79999999999995"/>
  </r>
  <r>
    <s v="B0B8VQ7KDS"/>
    <x v="328"/>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0"/>
    <n v="752199"/>
    <x v="0"/>
    <n v="1"/>
    <n v="1294.3"/>
  </r>
  <r>
    <s v="B086JTMRYL"/>
    <x v="329"/>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0"/>
    <n v="37529937"/>
    <x v="0"/>
    <n v="0"/>
    <n v="86957.200000000012"/>
  </r>
  <r>
    <s v="B09RWQ7YR6"/>
    <x v="330"/>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0"/>
    <n v="1487618748"/>
    <x v="0"/>
    <n v="0"/>
    <n v="91383.599999999991"/>
  </r>
  <r>
    <s v="B00OFM6PEO"/>
    <x v="331"/>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1"/>
    <n v="1519698"/>
    <x v="0"/>
    <n v="0"/>
    <n v="8178.5999999999995"/>
  </r>
  <r>
    <s v="B0BF57RN3K"/>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1"/>
    <n v="278726063"/>
    <x v="0"/>
    <n v="0"/>
    <n v="58535.4"/>
  </r>
  <r>
    <s v="B0B3RRWSF6"/>
    <x v="333"/>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1"/>
    <n v="276932304"/>
    <x v="0"/>
    <n v="0"/>
    <n v="119092.79999999999"/>
  </r>
  <r>
    <s v="B0B5B6PQCT"/>
    <x v="334"/>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1"/>
    <n v="142469690"/>
    <x v="0"/>
    <n v="0"/>
    <n v="67757.8"/>
  </r>
  <r>
    <s v="B08HV83HL3"/>
    <x v="335"/>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0"/>
    <n v="393427488"/>
    <x v="0"/>
    <n v="0"/>
    <n v="769321.6"/>
  </r>
  <r>
    <s v="B0BBN4DZBD"/>
    <x v="336"/>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0"/>
    <n v="70255193"/>
    <x v="0"/>
    <n v="0"/>
    <n v="31228"/>
  </r>
  <r>
    <s v="B0B3CPQ5PF"/>
    <x v="337"/>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0"/>
    <n v="505017585"/>
    <x v="0"/>
    <n v="0"/>
    <n v="74884.5"/>
  </r>
  <r>
    <s v="B0B3CQBRB4"/>
    <x v="338"/>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0"/>
    <n v="505017585"/>
    <x v="0"/>
    <n v="0"/>
    <n v="74884.5"/>
  </r>
  <r>
    <s v="B0BBN56J5H"/>
    <x v="339"/>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0"/>
    <n v="70255193"/>
    <x v="0"/>
    <n v="0"/>
    <n v="31228"/>
  </r>
  <r>
    <s v="B0BBN3WF7V"/>
    <x v="340"/>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0"/>
    <n v="70255193"/>
    <x v="0"/>
    <n v="0"/>
    <n v="31228"/>
  </r>
  <r>
    <s v="B0BDRVFDKP"/>
    <x v="341"/>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0"/>
    <n v="67259000"/>
    <x v="0"/>
    <n v="0"/>
    <n v="295939.60000000003"/>
  </r>
  <r>
    <s v="B0B5LVS732"/>
    <x v="342"/>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1"/>
    <n v="53434311"/>
    <x v="0"/>
    <n v="0"/>
    <n v="43824.899999999994"/>
  </r>
  <r>
    <s v="B09V2Q4QVQ"/>
    <x v="343"/>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0"/>
    <n v="205169289"/>
    <x v="0"/>
    <n v="0"/>
    <n v="513244"/>
  </r>
  <r>
    <s v="B09V12K8NT"/>
    <x v="344"/>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1"/>
    <n v="152354040"/>
    <x v="0"/>
    <n v="0"/>
    <n v="85004.4"/>
  </r>
  <r>
    <s v="B01DEWVZ2C"/>
    <x v="345"/>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0"/>
    <n v="192397410"/>
    <x v="0"/>
    <n v="0"/>
    <n v="789618.99999999988"/>
  </r>
  <r>
    <s v="B0BMGB3CH9"/>
    <x v="346"/>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0"/>
    <n v="3407716"/>
    <x v="0"/>
    <n v="1"/>
    <n v="1192.8"/>
  </r>
  <r>
    <s v="B08D77XZX5"/>
    <x v="347"/>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1"/>
    <n v="145346838"/>
    <x v="0"/>
    <n v="0"/>
    <n v="226831.8"/>
  </r>
  <r>
    <s v="B09XB8GFBQ"/>
    <x v="348"/>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0"/>
    <n v="153539204"/>
    <x v="0"/>
    <n v="0"/>
    <n v="51184"/>
  </r>
  <r>
    <s v="B07WG8PDCW"/>
    <x v="349"/>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1"/>
    <n v="18552318"/>
    <x v="0"/>
    <n v="0"/>
    <n v="57128"/>
  </r>
  <r>
    <s v="B07GPXXNNG"/>
    <x v="350"/>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1"/>
    <n v="363349287"/>
    <x v="0"/>
    <n v="0"/>
    <n v="1491223.2999999998"/>
  </r>
  <r>
    <s v="B0BDYVC5TD"/>
    <x v="351"/>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0"/>
    <n v="121066200"/>
    <x v="0"/>
    <n v="0"/>
    <n v="295939.60000000003"/>
  </r>
  <r>
    <s v="B0BMGB2TPR"/>
    <x v="352"/>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0"/>
    <n v="3407716"/>
    <x v="0"/>
    <n v="1"/>
    <n v="1192.8"/>
  </r>
  <r>
    <s v="B08MC57J31"/>
    <x v="353"/>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0"/>
    <n v="39909030"/>
    <x v="0"/>
    <n v="0"/>
    <n v="68671"/>
  </r>
  <r>
    <s v="B08HVL8QN3"/>
    <x v="354"/>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0"/>
    <n v="393427488"/>
    <x v="0"/>
    <n v="0"/>
    <n v="769321.6"/>
  </r>
  <r>
    <s v="B0746JGVDS"/>
    <x v="355"/>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1"/>
    <n v="46352601"/>
    <x v="0"/>
    <n v="0"/>
    <n v="180956.1"/>
  </r>
  <r>
    <s v="B08VFF6JQ8"/>
    <x v="356"/>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0"/>
    <n v="15105809"/>
    <x v="0"/>
    <n v="0"/>
    <n v="39120.400000000001"/>
  </r>
  <r>
    <s v="B09NVPSCQT"/>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1"/>
    <n v="120985746"/>
    <x v="0"/>
    <n v="0"/>
    <n v="121016"/>
  </r>
  <r>
    <s v="B09YV4RG4D"/>
    <x v="358"/>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1"/>
    <n v="181065364"/>
    <x v="0"/>
    <n v="0"/>
    <n v="95071.2"/>
  </r>
  <r>
    <s v="B09TWHTBKQ"/>
    <x v="359"/>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0"/>
    <n v="580245682"/>
    <x v="0"/>
    <n v="0"/>
    <n v="91503.799999999988"/>
  </r>
  <r>
    <s v="B08L5HMJVW"/>
    <x v="360"/>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0"/>
    <n v="47081300"/>
    <x v="0"/>
    <n v="0"/>
    <n v="295939.60000000003"/>
  </r>
  <r>
    <s v="B0B4F2XCK3"/>
    <x v="361"/>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0"/>
    <n v="341945002"/>
    <x v="0"/>
    <n v="0"/>
    <n v="77891.799999999988"/>
  </r>
  <r>
    <s v="B0BF54972T"/>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1"/>
    <n v="278726063"/>
    <x v="0"/>
    <n v="0"/>
    <n v="58535.4"/>
  </r>
  <r>
    <s v="B09YV4MW2T"/>
    <x v="362"/>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1"/>
    <n v="294680529"/>
    <x v="0"/>
    <n v="0"/>
    <n v="123778.20000000001"/>
  </r>
  <r>
    <s v="B09TWH8YHM"/>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0"/>
    <n v="557927682"/>
    <x v="0"/>
    <n v="0"/>
    <n v="91503.799999999988"/>
  </r>
  <r>
    <s v="B07WGMMQGP"/>
    <x v="364"/>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0"/>
    <n v="448328650"/>
    <x v="0"/>
    <n v="0"/>
    <n v="85400"/>
  </r>
  <r>
    <s v="B0BF563HB4"/>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1"/>
    <n v="278726063"/>
    <x v="0"/>
    <n v="0"/>
    <n v="58535.4"/>
  </r>
  <r>
    <s v="B07JW9H4J1"/>
    <x v="0"/>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1"/>
    <n v="26672730"/>
    <x v="0"/>
    <n v="0"/>
    <n v="101934"/>
  </r>
  <r>
    <s v="B09GFPVD9Y"/>
    <x v="365"/>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0"/>
    <n v="3451882164"/>
    <x v="0"/>
    <n v="0"/>
    <n v="1286727.5999999999"/>
  </r>
  <r>
    <s v="B09GFLXVH9"/>
    <x v="366"/>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0"/>
    <n v="2667292164"/>
    <x v="0"/>
    <n v="0"/>
    <n v="1286727.5999999999"/>
  </r>
  <r>
    <s v="B0BF4YBLPX"/>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1"/>
    <n v="278726063"/>
    <x v="0"/>
    <n v="0"/>
    <n v="58535.4"/>
  </r>
  <r>
    <s v="B09XB7DPW1"/>
    <x v="367"/>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0"/>
    <n v="153539204"/>
    <x v="0"/>
    <n v="0"/>
    <n v="51184"/>
  </r>
  <r>
    <s v="B07PFJ5W31"/>
    <x v="368"/>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1"/>
    <n v="7021575"/>
    <x v="1"/>
    <n v="0"/>
    <n v="60995.5"/>
  </r>
  <r>
    <s v="B0B3N7LR6K"/>
    <x v="369"/>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1"/>
    <n v="291685841"/>
    <x v="0"/>
    <n v="0"/>
    <n v="73783.7"/>
  </r>
  <r>
    <s v="B09ZQK9X8G"/>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1"/>
    <n v="31068821"/>
    <x v="0"/>
    <n v="0"/>
    <n v="21233.899999999998"/>
  </r>
  <r>
    <s v="B098NS6PVG"/>
    <x v="1"/>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0"/>
    <n v="15353557"/>
    <x v="1"/>
    <n v="0"/>
    <n v="175972"/>
  </r>
  <r>
    <s v="B07WJV6P1R"/>
    <x v="371"/>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0"/>
    <n v="365768748"/>
    <x v="0"/>
    <n v="0"/>
    <n v="78933.2"/>
  </r>
  <r>
    <s v="B096MSW6CT"/>
    <x v="2"/>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1"/>
    <n v="7920072"/>
    <x v="0"/>
    <n v="0"/>
    <n v="30919.200000000001"/>
  </r>
  <r>
    <s v="B0BF54LXW6"/>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1"/>
    <n v="278726063"/>
    <x v="0"/>
    <n v="0"/>
    <n v="58535.4"/>
  </r>
  <r>
    <s v="B09XB7SRQ5"/>
    <x v="372"/>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0"/>
    <n v="153539204"/>
    <x v="0"/>
    <n v="0"/>
    <n v="51184"/>
  </r>
  <r>
    <s v="B09FFK1PQG"/>
    <x v="373"/>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0"/>
    <n v="2854320"/>
    <x v="0"/>
    <n v="0"/>
    <n v="7392.0000000000009"/>
  </r>
  <r>
    <s v="B09RMQYHLH"/>
    <x v="374"/>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0"/>
    <n v="211922754"/>
    <x v="0"/>
    <n v="0"/>
    <n v="55633.200000000004"/>
  </r>
  <r>
    <s v="B08ZN4B121"/>
    <x v="375"/>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1"/>
    <n v="23422152"/>
    <x v="0"/>
    <n v="0"/>
    <n v="55662.399999999994"/>
  </r>
  <r>
    <s v="B0B3RSDSZ3"/>
    <x v="333"/>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1"/>
    <n v="276932304"/>
    <x v="0"/>
    <n v="0"/>
    <n v="119092.79999999999"/>
  </r>
  <r>
    <s v="B08VB34KJ1"/>
    <x v="376"/>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0"/>
    <n v="690906840"/>
    <x v="0"/>
    <n v="0"/>
    <n v="138247.20000000001"/>
  </r>
  <r>
    <s v="B09T39K9YL"/>
    <x v="377"/>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0"/>
    <n v="645574176"/>
    <x v="0"/>
    <n v="0"/>
    <n v="100713.59999999999"/>
  </r>
  <r>
    <s v="B08VF8V79P"/>
    <x v="378"/>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0"/>
    <n v="12677938"/>
    <x v="0"/>
    <n v="0"/>
    <n v="32832.800000000003"/>
  </r>
  <r>
    <s v="B08G28Z33M"/>
    <x v="379"/>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0"/>
    <n v="26434083"/>
    <x v="0"/>
    <n v="0"/>
    <n v="151268"/>
  </r>
  <r>
    <s v="B09PNKXSKF"/>
    <x v="380"/>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
    <n v="120713460"/>
    <x v="0"/>
    <n v="0"/>
    <n v="121016"/>
  </r>
  <r>
    <s v="B0B5DDJNH4"/>
    <x v="381"/>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1"/>
    <n v="142469690"/>
    <x v="0"/>
    <n v="0"/>
    <n v="67757.8"/>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1"/>
    <n v="65960436"/>
    <x v="0"/>
    <n v="0"/>
    <n v="396328.8"/>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1"/>
    <n v="6745095"/>
    <x v="1"/>
    <n v="0"/>
    <n v="71001"/>
  </r>
  <r>
    <s v="B07WDKLDRX"/>
    <x v="382"/>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0"/>
    <n v="710864689"/>
    <x v="0"/>
    <n v="0"/>
    <n v="89368.400000000009"/>
  </r>
  <r>
    <s v="B09MQSCJQ1"/>
    <x v="383"/>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1"/>
    <n v="556279780"/>
    <x v="0"/>
    <n v="0"/>
    <n v="292412.40000000002"/>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1"/>
    <n v="6760618"/>
    <x v="0"/>
    <n v="0"/>
    <n v="13528"/>
  </r>
  <r>
    <s v="B09MT84WV5"/>
    <x v="385"/>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1"/>
    <n v="560003964"/>
    <x v="0"/>
    <n v="0"/>
    <n v="602154.79999999993"/>
  </r>
  <r>
    <s v="B08VS3YLRK"/>
    <x v="386"/>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1"/>
    <n v="12889901"/>
    <x v="0"/>
    <n v="0"/>
    <n v="35255.899999999994"/>
  </r>
  <r>
    <s v="B0B4F3QNDM"/>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0"/>
    <n v="370442002"/>
    <x v="0"/>
    <n v="0"/>
    <n v="77891.799999999988"/>
  </r>
  <r>
    <s v="B07GQD4K6L"/>
    <x v="388"/>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1"/>
    <n v="363349287"/>
    <x v="0"/>
    <n v="0"/>
    <n v="1491223.2999999998"/>
  </r>
  <r>
    <s v="B07WDKLRM4"/>
    <x v="389"/>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0"/>
    <n v="385020748"/>
    <x v="0"/>
    <n v="0"/>
    <n v="78933.2"/>
  </r>
  <r>
    <s v="B0BP18W8TM"/>
    <x v="390"/>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1"/>
    <n v="729927"/>
    <x v="0"/>
    <n v="1"/>
    <n v="321.20000000000005"/>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1"/>
    <n v="24870000"/>
    <x v="0"/>
    <n v="0"/>
    <n v="96993"/>
  </r>
  <r>
    <s v="B07GXHC691"/>
    <x v="391"/>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1"/>
    <n v="21277859"/>
    <x v="1"/>
    <n v="0"/>
    <n v="183356.3"/>
  </r>
  <r>
    <s v="B08FN6WGDQ"/>
    <x v="392"/>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1"/>
    <n v="70196100"/>
    <x v="0"/>
    <n v="0"/>
    <n v="17560"/>
  </r>
  <r>
    <s v="B0B3D39RKV"/>
    <x v="393"/>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0"/>
    <n v="592092585"/>
    <x v="0"/>
    <n v="0"/>
    <n v="74884.5"/>
  </r>
  <r>
    <s v="B085HY1DGR"/>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1"/>
    <n v="1394604"/>
    <x v="0"/>
    <n v="0"/>
    <n v="5584"/>
  </r>
  <r>
    <s v="B08D75R3Z1"/>
    <x v="395"/>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1"/>
    <n v="34583800"/>
    <x v="0"/>
    <n v="0"/>
    <n v="65527.200000000004"/>
  </r>
  <r>
    <s v="B0B4F2TTTS"/>
    <x v="396"/>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0"/>
    <n v="284951002"/>
    <x v="0"/>
    <n v="0"/>
    <n v="77891.799999999988"/>
  </r>
  <r>
    <s v="B09WRMNJ9G"/>
    <x v="397"/>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0"/>
    <n v="430119971"/>
    <x v="0"/>
    <n v="0"/>
    <n v="46321.8"/>
  </r>
  <r>
    <s v="B0B14MR9L1"/>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0"/>
    <n v="557927682"/>
    <x v="0"/>
    <n v="0"/>
    <n v="91503.799999999988"/>
  </r>
  <r>
    <s v="B09ZPL5VYM"/>
    <x v="398"/>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1"/>
    <n v="891214"/>
    <x v="1"/>
    <n v="0"/>
    <n v="7322.5999999999995"/>
  </r>
  <r>
    <s v="B0993BB11X"/>
    <x v="399"/>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0"/>
    <n v="11547978"/>
    <x v="0"/>
    <n v="0"/>
    <n v="28888"/>
  </r>
  <r>
    <s v="B09V2PZDX8"/>
    <x v="400"/>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0"/>
    <n v="205169289"/>
    <x v="0"/>
    <n v="0"/>
    <n v="513244"/>
  </r>
  <r>
    <s v="B085W8CFLH"/>
    <x v="401"/>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
    <n v="151192800"/>
    <x v="0"/>
    <n v="0"/>
    <n v="293986"/>
  </r>
  <r>
    <s v="B09MT6XSFW"/>
    <x v="402"/>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1"/>
    <n v="265928364"/>
    <x v="0"/>
    <n v="0"/>
    <n v="602154.79999999993"/>
  </r>
  <r>
    <s v="B07RD611Z8"/>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0"/>
    <n v="46676322"/>
    <x v="0"/>
    <n v="0"/>
    <n v="76579.799999999988"/>
  </r>
  <r>
    <s v="B08WRWPM22"/>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1"/>
    <n v="7579311"/>
    <x v="1"/>
    <n v="0"/>
    <n v="62274.899999999994"/>
  </r>
  <r>
    <s v="B0B4F52B5X"/>
    <x v="404"/>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0"/>
    <n v="284951002"/>
    <x v="0"/>
    <n v="0"/>
    <n v="77891.799999999988"/>
  </r>
  <r>
    <s v="B096VF5YYF"/>
    <x v="405"/>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1"/>
    <n v="387107510"/>
    <x v="0"/>
    <n v="0"/>
    <n v="198640.9"/>
  </r>
  <r>
    <s v="B0B5D39BCD"/>
    <x v="406"/>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1"/>
    <n v="142469690"/>
    <x v="0"/>
    <n v="0"/>
    <n v="67757.8"/>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0"/>
    <n v="9092889"/>
    <x v="1"/>
    <n v="0"/>
    <n v="130767.29999999999"/>
  </r>
  <r>
    <s v="B082LZGK3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0"/>
    <n v="13154206"/>
    <x v="1"/>
    <n v="0"/>
    <n v="175976"/>
  </r>
  <r>
    <s v="B09XBJ1CTN"/>
    <x v="407"/>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0"/>
    <n v="1313685"/>
    <x v="0"/>
    <n v="0"/>
    <n v="5523"/>
  </r>
  <r>
    <s v="B0B4F5L738"/>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0"/>
    <n v="370442002"/>
    <x v="0"/>
    <n v="0"/>
    <n v="77891.799999999988"/>
  </r>
  <r>
    <s v="B08MTCKDYN"/>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1"/>
    <n v="1793701"/>
    <x v="1"/>
    <n v="0"/>
    <n v="24595.899999999998"/>
  </r>
  <r>
    <s v="B09QS8V5N8"/>
    <x v="409"/>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0"/>
    <n v="913845228"/>
    <x v="0"/>
    <n v="0"/>
    <n v="208165.19999999998"/>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1"/>
    <n v="4539549"/>
    <x v="1"/>
    <n v="0"/>
    <n v="57581.299999999996"/>
  </r>
  <r>
    <s v="B09T2WRLJJ"/>
    <x v="410"/>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0"/>
    <n v="697222176"/>
    <x v="0"/>
    <n v="0"/>
    <n v="100713.59999999999"/>
  </r>
  <r>
    <s v="B089WB69Y1"/>
    <x v="411"/>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1"/>
    <n v="9348196"/>
    <x v="0"/>
    <n v="0"/>
    <n v="57616"/>
  </r>
  <r>
    <s v="B0116MIKKC"/>
    <x v="412"/>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0"/>
    <n v="1938969"/>
    <x v="2"/>
    <n v="0"/>
    <n v="51025.5"/>
  </r>
  <r>
    <s v="B09P858DK8"/>
    <x v="413"/>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1"/>
    <n v="7248374"/>
    <x v="0"/>
    <n v="0"/>
    <n v="14504"/>
  </r>
  <r>
    <s v="B07DJLFMPS"/>
    <x v="414"/>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1"/>
    <n v="52200000"/>
    <x v="0"/>
    <n v="0"/>
    <n v="130500"/>
  </r>
  <r>
    <s v="B07WHQWXL7"/>
    <x v="415"/>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0"/>
    <n v="404272748"/>
    <x v="0"/>
    <n v="0"/>
    <n v="78933.2"/>
  </r>
  <r>
    <s v="B07WDK3ZS6"/>
    <x v="416"/>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0"/>
    <n v="365768748"/>
    <x v="0"/>
    <n v="0"/>
    <n v="78933.2"/>
  </r>
  <r>
    <s v="B09T2S8X9C"/>
    <x v="417"/>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0"/>
    <n v="748870176"/>
    <x v="0"/>
    <n v="0"/>
    <n v="100713.59999999999"/>
  </r>
  <r>
    <s v="B07S9S86BF"/>
    <x v="418"/>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1"/>
    <n v="240901710"/>
    <x v="0"/>
    <n v="0"/>
    <n v="662883.89999999991"/>
  </r>
  <r>
    <s v="B07N8RQ6W7"/>
    <x v="419"/>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1"/>
    <n v="11662815"/>
    <x v="0"/>
    <n v="0"/>
    <n v="68408.5"/>
  </r>
  <r>
    <s v="B09FKDH6FS"/>
    <x v="420"/>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0"/>
    <n v="247225093"/>
    <x v="0"/>
    <n v="0"/>
    <n v="123628"/>
  </r>
  <r>
    <s v="B08HVJCW95"/>
    <x v="421"/>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0"/>
    <n v="393427488"/>
    <x v="0"/>
    <n v="0"/>
    <n v="769321.6"/>
  </r>
  <r>
    <s v="B09YDFDVNS"/>
    <x v="422"/>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0"/>
    <n v="218000389"/>
    <x v="0"/>
    <n v="0"/>
    <n v="513244"/>
  </r>
  <r>
    <s v="B07WGPKTS4"/>
    <x v="423"/>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0"/>
    <n v="385020748"/>
    <x v="0"/>
    <n v="0"/>
    <n v="78933.2"/>
  </r>
  <r>
    <s v="B0789LZTCJ"/>
    <x v="11"/>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1"/>
    <n v="75396836"/>
    <x v="0"/>
    <n v="0"/>
    <n v="396328.8"/>
  </r>
  <r>
    <s v="B09MZCQYHZ"/>
    <x v="424"/>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0"/>
    <n v="11547978"/>
    <x v="0"/>
    <n v="0"/>
    <n v="28888"/>
  </r>
  <r>
    <s v="B0B4F2ZWL3"/>
    <x v="425"/>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0"/>
    <n v="341945002"/>
    <x v="0"/>
    <n v="0"/>
    <n v="77891.799999999988"/>
  </r>
  <r>
    <s v="B08VB2CMR3"/>
    <x v="426"/>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0"/>
    <n v="690906840"/>
    <x v="0"/>
    <n v="0"/>
    <n v="138247.20000000001"/>
  </r>
  <r>
    <s v="B095RTJH1M"/>
    <x v="427"/>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1"/>
    <n v="77122097"/>
    <x v="0"/>
    <n v="0"/>
    <n v="122373.79999999999"/>
  </r>
  <r>
    <s v="B097R25DP7"/>
    <x v="428"/>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1"/>
    <n v="339682050"/>
    <x v="0"/>
    <n v="0"/>
    <n v="271800"/>
  </r>
  <r>
    <s v="B09YDFKJF8"/>
    <x v="429"/>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0"/>
    <n v="218000389"/>
    <x v="0"/>
    <n v="0"/>
    <n v="513244"/>
  </r>
  <r>
    <s v="B07WDK3ZS2"/>
    <x v="43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0"/>
    <n v="284875010"/>
    <x v="0"/>
    <n v="0"/>
    <n v="40845.699999999997"/>
  </r>
  <r>
    <s v="B08RZ5K9YH"/>
    <x v="431"/>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1"/>
    <n v="3552223"/>
    <x v="0"/>
    <n v="0"/>
    <n v="7641.0999999999995"/>
  </r>
  <r>
    <s v="B08444S68L"/>
    <x v="432"/>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0"/>
    <n v="935510940"/>
    <x v="0"/>
    <n v="0"/>
    <n v="245725.2"/>
  </r>
  <r>
    <s v="B07WHQBZLS"/>
    <x v="433"/>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0"/>
    <n v="469486500"/>
    <x v="0"/>
    <n v="0"/>
    <n v="85400"/>
  </r>
  <r>
    <s v="B085DTN6R2"/>
    <x v="13"/>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1"/>
    <n v="2034437"/>
    <x v="0"/>
    <n v="0"/>
    <n v="9504.6"/>
  </r>
  <r>
    <s v="B09JS562TP"/>
    <x v="434"/>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0"/>
    <n v="15286140"/>
    <x v="0"/>
    <n v="0"/>
    <n v="37512"/>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1"/>
    <n v="1902432"/>
    <x v="1"/>
    <n v="0"/>
    <n v="19548.8"/>
  </r>
  <r>
    <s v="B09V17S2BG"/>
    <x v="435"/>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1"/>
    <n v="152354040"/>
    <x v="0"/>
    <n v="0"/>
    <n v="85004.4"/>
  </r>
  <r>
    <s v="B0B5CGTBKV"/>
    <x v="436"/>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1"/>
    <n v="142485670"/>
    <x v="0"/>
    <n v="0"/>
    <n v="67765.399999999994"/>
  </r>
  <r>
    <s v="B0B23LW7NV"/>
    <x v="437"/>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1"/>
    <n v="22551321"/>
    <x v="0"/>
    <n v="0"/>
    <n v="36561.300000000003"/>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1"/>
    <n v="102756871"/>
    <x v="0"/>
    <n v="0"/>
    <n v="73654.7"/>
  </r>
  <r>
    <s v="B0971DWFDT"/>
    <x v="439"/>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1"/>
    <n v="3473331"/>
    <x v="0"/>
    <n v="0"/>
    <n v="20869.8"/>
  </r>
  <r>
    <s v="B0BNV7JM5Y"/>
    <x v="440"/>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1"/>
    <n v="1230460"/>
    <x v="0"/>
    <n v="1"/>
    <n v="631.4"/>
  </r>
  <r>
    <s v="B0B53QFZPY"/>
    <x v="441"/>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1"/>
    <n v="26485585"/>
    <x v="0"/>
    <n v="0"/>
    <n v="14569.5"/>
  </r>
  <r>
    <s v="B083342NKJ"/>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0"/>
    <n v="7484043"/>
    <x v="1"/>
    <n v="0"/>
    <n v="82530.8"/>
  </r>
  <r>
    <s v="B07WJWRNVK"/>
    <x v="442"/>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0"/>
    <n v="448136500"/>
    <x v="0"/>
    <n v="0"/>
    <n v="85400"/>
  </r>
  <r>
    <s v="B01F25X6RQ"/>
    <x v="443"/>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0"/>
    <n v="15737961"/>
    <x v="1"/>
    <n v="0"/>
    <n v="132463.80000000002"/>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0"/>
    <n v="1466185"/>
    <x v="0"/>
    <n v="1"/>
    <n v="3667.5"/>
  </r>
  <r>
    <s v="B0B244R4KB"/>
    <x v="444"/>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
    <n v="17767971"/>
    <x v="0"/>
    <n v="0"/>
    <n v="28193.399999999998"/>
  </r>
  <r>
    <s v="B0BMGG6NKT"/>
    <x v="445"/>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0"/>
    <n v="3833716"/>
    <x v="0"/>
    <n v="1"/>
    <n v="1192.8"/>
  </r>
  <r>
    <s v="B082LSVT4B"/>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0"/>
    <n v="17553606"/>
    <x v="1"/>
    <n v="0"/>
    <n v="175976"/>
  </r>
  <r>
    <s v="B092JHPL72"/>
    <x v="446"/>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1"/>
    <n v="3230766"/>
    <x v="0"/>
    <n v="0"/>
    <n v="11965.800000000001"/>
  </r>
  <r>
    <s v="B08WRBG3XW"/>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1"/>
    <n v="6509455"/>
    <x v="1"/>
    <n v="0"/>
    <n v="53484.499999999993"/>
  </r>
  <r>
    <s v="B09GFM8CGS"/>
    <x v="447"/>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0"/>
    <n v="2510342168"/>
    <x v="0"/>
    <n v="0"/>
    <n v="1286711.2"/>
  </r>
  <r>
    <s v="B0B3MWYCHQ"/>
    <x v="448"/>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1"/>
    <n v="208769121"/>
    <x v="0"/>
    <n v="0"/>
    <n v="87691.8"/>
  </r>
  <r>
    <s v="B09J2MM5C6"/>
    <x v="449"/>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1"/>
    <n v="3966354"/>
    <x v="0"/>
    <n v="0"/>
    <n v="11113.2"/>
  </r>
  <r>
    <s v="B07Q4QV1DL"/>
    <x v="450"/>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1"/>
    <n v="43438022"/>
    <x v="0"/>
    <n v="0"/>
    <n v="130401"/>
  </r>
  <r>
    <s v="B0B56YRBNT"/>
    <x v="451"/>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0"/>
    <n v="42454355"/>
    <x v="0"/>
    <n v="0"/>
    <n v="11951"/>
  </r>
  <r>
    <s v="B09NHVCHS9"/>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1"/>
    <n v="1866023"/>
    <x v="2"/>
    <n v="0"/>
    <n v="37508"/>
  </r>
  <r>
    <s v="B01DF26V7A"/>
    <x v="452"/>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1"/>
    <n v="250173111"/>
    <x v="0"/>
    <n v="0"/>
    <n v="789614.89999999991"/>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
    <n v="16540443"/>
    <x v="0"/>
    <n v="0"/>
    <n v="62916.6"/>
  </r>
  <r>
    <s v="B0B4F1YC3J"/>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0"/>
    <n v="370442002"/>
    <x v="0"/>
    <n v="0"/>
    <n v="77891.799999999988"/>
  </r>
  <r>
    <s v="B08K4RDQ71"/>
    <x v="454"/>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
    <n v="16540443"/>
    <x v="0"/>
    <n v="0"/>
    <n v="62916.6"/>
  </r>
  <r>
    <s v="B085CZ3SR1"/>
    <x v="455"/>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0"/>
    <n v="13127684"/>
    <x v="0"/>
    <n v="0"/>
    <n v="92047.2"/>
  </r>
  <r>
    <s v="B09YV3K34W"/>
    <x v="362"/>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1"/>
    <n v="294690528"/>
    <x v="0"/>
    <n v="0"/>
    <n v="123782.40000000001"/>
  </r>
  <r>
    <s v="B09Z6WH2N1"/>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1"/>
    <n v="972551"/>
    <x v="1"/>
    <n v="0"/>
    <n v="8185.8"/>
  </r>
  <r>
    <s v="B09NL4DJ2Z"/>
    <x v="457"/>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0"/>
    <n v="2334873"/>
    <x v="1"/>
    <n v="0"/>
    <n v="37508"/>
  </r>
  <r>
    <s v="B0BGSV43WY"/>
    <x v="458"/>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0"/>
    <n v="295963"/>
    <x v="0"/>
    <n v="1"/>
    <n v="129.5"/>
  </r>
  <r>
    <s v="B0926V9CTV"/>
    <x v="459"/>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1"/>
    <n v="1408249"/>
    <x v="0"/>
    <n v="0"/>
    <n v="10109.299999999999"/>
  </r>
  <r>
    <s v="B07WGPKMP5"/>
    <x v="460"/>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0"/>
    <n v="404293747"/>
    <x v="0"/>
    <n v="0"/>
    <n v="78937.299999999988"/>
  </r>
  <r>
    <s v="B0BBFJ9M3X"/>
    <x v="461"/>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0"/>
    <n v="34877820"/>
    <x v="0"/>
    <n v="0"/>
    <n v="8502"/>
  </r>
  <r>
    <s v="B09PLFJ7ZW"/>
    <x v="462"/>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1"/>
    <n v="37847429"/>
    <x v="0"/>
    <n v="0"/>
    <n v="29526.899999999998"/>
  </r>
  <r>
    <s v="B0B53NXFFR"/>
    <x v="463"/>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1"/>
    <n v="26485585"/>
    <x v="0"/>
    <n v="0"/>
    <n v="14569.5"/>
  </r>
  <r>
    <s v="B07GNC2592"/>
    <x v="464"/>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0"/>
    <n v="18635346"/>
    <x v="0"/>
    <n v="0"/>
    <n v="74616"/>
  </r>
  <r>
    <s v="B09TP5KBN7"/>
    <x v="465"/>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1"/>
    <n v="3513503"/>
    <x v="0"/>
    <n v="0"/>
    <n v="12788"/>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1"/>
    <n v="187891200"/>
    <x v="0"/>
    <n v="0"/>
    <n v="107520"/>
  </r>
  <r>
    <s v="B09V175NP7"/>
    <x v="467"/>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1"/>
    <n v="152354040"/>
    <x v="0"/>
    <n v="0"/>
    <n v="85004.4"/>
  </r>
  <r>
    <s v="B07WHSJXLF"/>
    <x v="468"/>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0"/>
    <n v="284875010"/>
    <x v="0"/>
    <n v="0"/>
    <n v="40845.699999999997"/>
  </r>
  <r>
    <s v="B0BD3T6Z1D"/>
    <x v="469"/>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0"/>
    <n v="757266902"/>
    <x v="0"/>
    <n v="0"/>
    <n v="230001.8"/>
  </r>
  <r>
    <s v="B09LHYZ3GJ"/>
    <x v="470"/>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0"/>
    <n v="668230178"/>
    <x v="0"/>
    <n v="0"/>
    <n v="130470.19999999998"/>
  </r>
  <r>
    <s v="B07WFPMGQQ"/>
    <x v="471"/>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0"/>
    <n v="265877010"/>
    <x v="0"/>
    <n v="0"/>
    <n v="40845.699999999997"/>
  </r>
  <r>
    <s v="B09QS9X9L8"/>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0"/>
    <n v="964617228"/>
    <x v="0"/>
    <n v="0"/>
    <n v="208165.19999999998"/>
  </r>
  <r>
    <s v="B0B6BLTGTT"/>
    <x v="473"/>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1"/>
    <n v="42880852"/>
    <x v="0"/>
    <n v="0"/>
    <n v="29306.799999999999"/>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1"/>
    <n v="20829150"/>
    <x v="0"/>
    <n v="0"/>
    <n v="89655"/>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1"/>
    <n v="367816"/>
    <x v="0"/>
    <n v="1"/>
    <n v="809.6"/>
  </r>
  <r>
    <s v="B084DTMYWK"/>
    <x v="474"/>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1"/>
    <n v="3488508"/>
    <x v="0"/>
    <n v="0"/>
    <n v="14666.400000000001"/>
  </r>
  <r>
    <s v="B0B53QLB9H"/>
    <x v="475"/>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1"/>
    <n v="26485585"/>
    <x v="0"/>
    <n v="0"/>
    <n v="14569.5"/>
  </r>
  <r>
    <s v="B0BDYW3RN3"/>
    <x v="476"/>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0"/>
    <n v="235410000"/>
    <x v="0"/>
    <n v="0"/>
    <n v="295944"/>
  </r>
  <r>
    <s v="B0B3RS9DNF"/>
    <x v="333"/>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1"/>
    <n v="277012296"/>
    <x v="0"/>
    <n v="0"/>
    <n v="119127.2"/>
  </r>
  <r>
    <s v="B09QS9X16F"/>
    <x v="477"/>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0"/>
    <n v="964617228"/>
    <x v="0"/>
    <n v="0"/>
    <n v="208165.19999999998"/>
  </r>
  <r>
    <s v="B08HV25BBQ"/>
    <x v="478"/>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1"/>
    <n v="462847412"/>
    <x v="0"/>
    <n v="0"/>
    <n v="370352"/>
  </r>
  <r>
    <s v="B09LJ116B5"/>
    <x v="479"/>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0"/>
    <n v="668230178"/>
    <x v="0"/>
    <n v="0"/>
    <n v="130470.19999999998"/>
  </r>
  <r>
    <s v="B0BMVWKZ8G"/>
    <x v="480"/>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1"/>
    <n v="2039760"/>
    <x v="0"/>
    <n v="1"/>
    <n v="1032"/>
  </r>
  <r>
    <s v="B0BD92GDQH"/>
    <x v="481"/>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0"/>
    <n v="5305242"/>
    <x v="0"/>
    <n v="1"/>
    <n v="2880.4"/>
  </r>
  <r>
    <s v="B08Y1SJVV5"/>
    <x v="35"/>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1"/>
    <n v="16579834.199999999"/>
    <x v="0"/>
    <n v="0"/>
    <n v="96993"/>
  </r>
  <r>
    <s v="B0B5GF6DQD"/>
    <x v="482"/>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1"/>
    <n v="4967172"/>
    <x v="0"/>
    <n v="1"/>
    <n v="3063.6000000000004"/>
  </r>
  <r>
    <s v="B09JS94MBV"/>
    <x v="483"/>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0"/>
    <n v="15286140"/>
    <x v="0"/>
    <n v="0"/>
    <n v="37512"/>
  </r>
  <r>
    <s v="B09YV463SW"/>
    <x v="484"/>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1"/>
    <n v="226357362"/>
    <x v="0"/>
    <n v="0"/>
    <n v="95079.6"/>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1"/>
    <n v="25748800"/>
    <x v="0"/>
    <n v="0"/>
    <n v="59628.800000000003"/>
  </r>
  <r>
    <s v="B09NL4DCXK"/>
    <x v="485"/>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1"/>
    <n v="1286053"/>
    <x v="0"/>
    <n v="0"/>
    <n v="8373.2999999999993"/>
  </r>
  <r>
    <s v="B0B8CHJLWJ"/>
    <x v="486"/>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1"/>
    <n v="714604"/>
    <x v="0"/>
    <n v="1"/>
    <n v="2682"/>
  </r>
  <r>
    <s v="B0B8ZWNR5T"/>
    <x v="487"/>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1"/>
    <n v="972551"/>
    <x v="1"/>
    <n v="0"/>
    <n v="8185.8"/>
  </r>
  <r>
    <s v="B0BBFJLP21"/>
    <x v="488"/>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0"/>
    <n v="34877820"/>
    <x v="0"/>
    <n v="0"/>
    <n v="8502"/>
  </r>
  <r>
    <s v="B01F262EUU"/>
    <x v="489"/>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0"/>
    <n v="31507461"/>
    <x v="0"/>
    <n v="0"/>
    <n v="132463.80000000002"/>
  </r>
  <r>
    <s v="B09VZBGL1N"/>
    <x v="490"/>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1"/>
    <n v="1223049"/>
    <x v="1"/>
    <n v="0"/>
    <n v="10049.099999999999"/>
  </r>
  <r>
    <s v="B0BNVBJW2S"/>
    <x v="491"/>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1"/>
    <n v="1230460"/>
    <x v="0"/>
    <n v="1"/>
    <n v="631.4"/>
  </r>
  <r>
    <s v="B0B2DJ5RVQ"/>
    <x v="492"/>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1"/>
    <n v="2384807"/>
    <x v="0"/>
    <n v="0"/>
    <n v="5129.8999999999996"/>
  </r>
  <r>
    <s v="B096TWZRJC"/>
    <x v="493"/>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1"/>
    <n v="2801025"/>
    <x v="0"/>
    <n v="0"/>
    <n v="6047.4999999999991"/>
  </r>
  <r>
    <s v="B09GP6FBZT"/>
    <x v="494"/>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1"/>
    <n v="8882109"/>
    <x v="0"/>
    <n v="0"/>
    <n v="38231.299999999996"/>
  </r>
  <r>
    <s v="B0B3DV7S9B"/>
    <x v="495"/>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1"/>
    <n v="51896"/>
    <x v="1"/>
    <n v="1"/>
    <n v="374.40000000000003"/>
  </r>
  <r>
    <s v="B09MKP344P"/>
    <x v="496"/>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0"/>
    <n v="86599338"/>
    <x v="0"/>
    <n v="0"/>
    <n v="27314.199999999997"/>
  </r>
  <r>
    <s v="B08JW1GVS7"/>
    <x v="497"/>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0"/>
    <n v="33511620"/>
    <x v="0"/>
    <n v="0"/>
    <n v="33520"/>
  </r>
  <r>
    <s v="B09LHZSMRR"/>
    <x v="498"/>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0"/>
    <n v="668230178"/>
    <x v="0"/>
    <n v="0"/>
    <n v="130470.19999999998"/>
  </r>
  <r>
    <s v="B0B5V47VK4"/>
    <x v="499"/>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0"/>
    <n v="153746925"/>
    <x v="0"/>
    <n v="0"/>
    <n v="13222.5"/>
  </r>
  <r>
    <s v="B08H21B6V7"/>
    <x v="500"/>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0"/>
    <n v="42783734"/>
    <x v="0"/>
    <n v="0"/>
    <n v="55637.4"/>
  </r>
  <r>
    <s v="B09BNXQ6BR"/>
    <x v="501"/>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1"/>
    <n v="252674621"/>
    <x v="0"/>
    <n v="0"/>
    <n v="159403.9"/>
  </r>
  <r>
    <s v="B01FSYQ2A4"/>
    <x v="502"/>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1"/>
    <n v="290553250"/>
    <x v="0"/>
    <n v="0"/>
    <n v="398417.49999999994"/>
  </r>
  <r>
    <s v="B08L5FM4JC"/>
    <x v="503"/>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
    <n v="161424000"/>
    <x v="0"/>
    <n v="0"/>
    <n v="295944"/>
  </r>
  <r>
    <s v="B0B54Y2SNX"/>
    <x v="504"/>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1"/>
    <n v="474810"/>
    <x v="0"/>
    <n v="1"/>
    <n v="452.2"/>
  </r>
  <r>
    <s v="B08BQ947H3"/>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0"/>
    <n v="1614117"/>
    <x v="2"/>
    <n v="0"/>
    <n v="46581.9"/>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1"/>
    <n v="17194800"/>
    <x v="0"/>
    <n v="0"/>
    <n v="35208.400000000001"/>
  </r>
  <r>
    <s v="B0B7DHSKS7"/>
    <x v="506"/>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0"/>
    <n v="8695659"/>
    <x v="0"/>
    <n v="0"/>
    <n v="5743.5"/>
  </r>
  <r>
    <s v="B09SJ1FTYV"/>
    <x v="507"/>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1"/>
    <n v="9001260"/>
    <x v="0"/>
    <n v="0"/>
    <n v="18960"/>
  </r>
  <r>
    <s v="B09XJ5LD6L"/>
    <x v="508"/>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0"/>
    <n v="292569134"/>
    <x v="0"/>
    <n v="0"/>
    <n v="34577.4"/>
  </r>
  <r>
    <s v="B07WHS7MZ1"/>
    <x v="509"/>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0"/>
    <n v="335876010"/>
    <x v="0"/>
    <n v="0"/>
    <n v="36115.699999999997"/>
  </r>
  <r>
    <s v="B0BBVKRP7B"/>
    <x v="510"/>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
    <n v="173913"/>
    <x v="0"/>
    <n v="1"/>
    <n v="243.6"/>
  </r>
  <r>
    <s v="B09NY7W8YD"/>
    <x v="511"/>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0"/>
    <n v="1499875"/>
    <x v="0"/>
    <n v="1"/>
    <n v="475"/>
  </r>
  <r>
    <s v="B0BMM7R92G"/>
    <x v="512"/>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1"/>
    <n v="37962"/>
    <x v="0"/>
    <n v="1"/>
    <n v="171"/>
  </r>
  <r>
    <s v="B08M66K48D"/>
    <x v="513"/>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1"/>
    <n v="2799726"/>
    <x v="0"/>
    <n v="0"/>
    <n v="20098.2"/>
  </r>
  <r>
    <s v="B09RFB2SJQ"/>
    <x v="514"/>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1"/>
    <n v="782388"/>
    <x v="0"/>
    <n v="1"/>
    <n v="1689.1999999999998"/>
  </r>
  <r>
    <s v="B0B82YGCF6"/>
    <x v="515"/>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1"/>
    <n v="2382819"/>
    <x v="0"/>
    <n v="1"/>
    <n v="2043"/>
  </r>
  <r>
    <s v="B08HF4W2CT"/>
    <x v="516"/>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
    <n v="127307616"/>
    <x v="0"/>
    <n v="0"/>
    <n v="145536"/>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1"/>
    <n v="6484509"/>
    <x v="0"/>
    <n v="0"/>
    <n v="25314.899999999998"/>
  </r>
  <r>
    <s v="B0B2X35B1K"/>
    <x v="518"/>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0"/>
    <n v="71592771"/>
    <x v="0"/>
    <n v="0"/>
    <n v="41938.899999999994"/>
  </r>
  <r>
    <s v="B09QS9CWLV"/>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0"/>
    <n v="964617228"/>
    <x v="0"/>
    <n v="0"/>
    <n v="208165.19999999998"/>
  </r>
  <r>
    <s v="B0B1NX6JTN"/>
    <x v="519"/>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0"/>
    <n v="4680799"/>
    <x v="0"/>
    <n v="0"/>
    <n v="7744.2999999999993"/>
  </r>
  <r>
    <s v="B078G6ZF5Z"/>
    <x v="520"/>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0"/>
    <n v="17270396"/>
    <x v="0"/>
    <n v="0"/>
    <n v="57616"/>
  </r>
  <r>
    <s v="B0BBW521YC"/>
    <x v="521"/>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1"/>
    <n v="304695"/>
    <x v="0"/>
    <n v="1"/>
    <n v="1342"/>
  </r>
  <r>
    <s v="B09HSKYMB3"/>
    <x v="522"/>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0"/>
    <n v="13758624"/>
    <x v="0"/>
    <n v="0"/>
    <n v="5916.8"/>
  </r>
  <r>
    <s v="B09YV42QHZ"/>
    <x v="523"/>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1"/>
    <n v="181081362"/>
    <x v="0"/>
    <n v="0"/>
    <n v="95079.6"/>
  </r>
  <r>
    <s v="B09BF8JBWX"/>
    <x v="524"/>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0"/>
    <n v="2937648"/>
    <x v="0"/>
    <n v="0"/>
    <n v="8937.6"/>
  </r>
  <r>
    <s v="B0B5YBGCKD"/>
    <x v="525"/>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1"/>
    <n v="427686"/>
    <x v="0"/>
    <n v="1"/>
    <n v="3070.2"/>
  </r>
  <r>
    <s v="B01GGKYKQM"/>
    <x v="69"/>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1"/>
    <n v="14036400"/>
    <x v="0"/>
    <n v="0"/>
    <n v="86223.599999999991"/>
  </r>
  <r>
    <s v="B09MY4W73Q"/>
    <x v="526"/>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1"/>
    <n v="2615746"/>
    <x v="0"/>
    <n v="0"/>
    <n v="6252.2"/>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1"/>
    <n v="3858268"/>
    <x v="1"/>
    <n v="0"/>
    <n v="30928"/>
  </r>
  <r>
    <s v="B09T37CKQ5"/>
    <x v="527"/>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1"/>
    <n v="1286053"/>
    <x v="0"/>
    <n v="0"/>
    <n v="8373.2999999999993"/>
  </r>
  <r>
    <s v="B09GFPN6TP"/>
    <x v="528"/>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0"/>
    <n v="2981090168"/>
    <x v="0"/>
    <n v="0"/>
    <n v="1286711.2"/>
  </r>
  <r>
    <s v="B0B298D54H"/>
    <x v="529"/>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1"/>
    <n v="464535"/>
    <x v="0"/>
    <n v="1"/>
    <n v="1720.5"/>
  </r>
  <r>
    <s v="B08VB57558"/>
    <x v="530"/>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0"/>
    <n v="2084222210"/>
    <x v="0"/>
    <n v="0"/>
    <n v="116718"/>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1"/>
    <n v="300398"/>
    <x v="1"/>
    <n v="1"/>
    <n v="2468.1999999999998"/>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1"/>
    <n v="567777"/>
    <x v="1"/>
    <n v="0"/>
    <n v="5692"/>
  </r>
  <r>
    <s v="B0B9BX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1"/>
    <n v="979755"/>
    <x v="0"/>
    <n v="1"/>
    <n v="1127"/>
  </r>
  <r>
    <s v="B09NY6TRXG"/>
    <x v="532"/>
    <x v="2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0"/>
    <n v="3311724"/>
    <x v="0"/>
    <n v="1"/>
    <n v="1076.3999999999999"/>
  </r>
  <r>
    <s v="B09NVPJ3P4"/>
    <x v="533"/>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1"/>
    <n v="120985746"/>
    <x v="0"/>
    <n v="0"/>
    <n v="121016"/>
  </r>
  <r>
    <s v="B0B3NDPCS9"/>
    <x v="369"/>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1"/>
    <n v="308880839"/>
    <x v="0"/>
    <n v="0"/>
    <n v="73792.3"/>
  </r>
  <r>
    <s v="B09VGKFM7Y"/>
    <x v="534"/>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1"/>
    <n v="6986"/>
    <x v="1"/>
    <n v="1"/>
    <n v="61.600000000000009"/>
  </r>
  <r>
    <s v="B07QCWY5XV"/>
    <x v="535"/>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1"/>
    <n v="20369440"/>
    <x v="0"/>
    <n v="0"/>
    <n v="59695.999999999993"/>
  </r>
  <r>
    <s v="B098QXR9X2"/>
    <x v="536"/>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0"/>
    <n v="9464844"/>
    <x v="0"/>
    <n v="0"/>
    <n v="12939.599999999999"/>
  </r>
  <r>
    <s v="B07H1S7XW8"/>
    <x v="537"/>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1"/>
    <n v="4660660"/>
    <x v="1"/>
    <n v="0"/>
    <n v="38294"/>
  </r>
  <r>
    <s v="B0BNXFDTZ2"/>
    <x v="538"/>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1"/>
    <n v="9215232"/>
    <x v="0"/>
    <n v="1"/>
    <n v="3379.2000000000003"/>
  </r>
  <r>
    <s v="B088ZFJY82"/>
    <x v="539"/>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1"/>
    <n v="43438022"/>
    <x v="0"/>
    <n v="0"/>
    <n v="130401"/>
  </r>
  <r>
    <s v="B0B4F4QZ1H"/>
    <x v="540"/>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0"/>
    <n v="370442002"/>
    <x v="0"/>
    <n v="0"/>
    <n v="77891.799999999988"/>
  </r>
  <r>
    <s v="B09BCNQ9R2"/>
    <x v="541"/>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1"/>
    <n v="2480529"/>
    <x v="1"/>
    <n v="0"/>
    <n v="20878.2"/>
  </r>
  <r>
    <s v="B0B9BD2YL4"/>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1"/>
    <n v="10680474"/>
    <x v="0"/>
    <n v="0"/>
    <n v="6867"/>
  </r>
  <r>
    <s v="B071Z8M4KX"/>
    <x v="543"/>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1"/>
    <n v="363347289"/>
    <x v="0"/>
    <n v="0"/>
    <n v="1491215.0999999999"/>
  </r>
  <r>
    <s v="B09N3ZNHTY"/>
    <x v="544"/>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1"/>
    <n v="614923460"/>
    <x v="0"/>
    <n v="0"/>
    <n v="534120.6"/>
  </r>
  <r>
    <s v="B0B3RRWSF6"/>
    <x v="333"/>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1"/>
    <n v="277062291"/>
    <x v="0"/>
    <n v="0"/>
    <n v="119148.7"/>
  </r>
  <r>
    <s v="B0B5B6PQCT"/>
    <x v="334"/>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1"/>
    <n v="142485670"/>
    <x v="0"/>
    <n v="0"/>
    <n v="67765.399999999994"/>
  </r>
  <r>
    <s v="B005FYNT3G"/>
    <x v="545"/>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1"/>
    <n v="164518250"/>
    <x v="0"/>
    <n v="0"/>
    <n v="1088351.5"/>
  </r>
  <r>
    <s v="B01J0XWYKQ"/>
    <x v="546"/>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0"/>
    <n v="54876030"/>
    <x v="0"/>
    <n v="0"/>
    <n v="269781.60000000003"/>
  </r>
  <r>
    <s v="B09CTRPSJR"/>
    <x v="54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0"/>
    <n v="1742898"/>
    <x v="1"/>
    <n v="0"/>
    <n v="27945.199999999997"/>
  </r>
  <r>
    <s v="B08JQN8DGZ"/>
    <x v="548"/>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1"/>
    <n v="541184020"/>
    <x v="0"/>
    <n v="0"/>
    <n v="687792.4"/>
  </r>
  <r>
    <s v="B0B72BSW7K"/>
    <x v="549"/>
    <x v="47"/>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1"/>
    <n v="482310"/>
    <x v="0"/>
    <n v="1"/>
    <n v="2415"/>
  </r>
  <r>
    <s v="B0BDRVFDKP"/>
    <x v="341"/>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0"/>
    <n v="67262000"/>
    <x v="0"/>
    <n v="0"/>
    <n v="295952.80000000005"/>
  </r>
  <r>
    <s v="B0B5LVS732"/>
    <x v="342"/>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1"/>
    <n v="53434311"/>
    <x v="0"/>
    <n v="0"/>
    <n v="43824.899999999994"/>
  </r>
  <r>
    <s v="B08TV2P1N8"/>
    <x v="550"/>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1"/>
    <n v="565945590"/>
    <x v="0"/>
    <n v="0"/>
    <n v="581548.1"/>
  </r>
  <r>
    <s v="B07XCM6T4N"/>
    <x v="551"/>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1"/>
    <n v="37161709"/>
    <x v="0"/>
    <n v="0"/>
    <n v="106601.29999999999"/>
  </r>
  <r>
    <s v="B07T5DKR5D"/>
    <x v="552"/>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1"/>
    <n v="8683836"/>
    <x v="1"/>
    <n v="0"/>
    <n v="76174"/>
  </r>
  <r>
    <s v="B01DEWVZ2C"/>
    <x v="345"/>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0"/>
    <n v="192394413"/>
    <x v="0"/>
    <n v="0"/>
    <n v="789606.7"/>
  </r>
  <r>
    <s v="B07PR1CL3S"/>
    <x v="553"/>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1"/>
    <n v="427532490"/>
    <x v="0"/>
    <n v="0"/>
    <n v="439319.1"/>
  </r>
  <r>
    <s v="B09V12K8NT"/>
    <x v="344"/>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1"/>
    <n v="152361030"/>
    <x v="0"/>
    <n v="0"/>
    <n v="85008.3"/>
  </r>
  <r>
    <s v="B07JQKQ91F"/>
    <x v="554"/>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1"/>
    <n v="92902005"/>
    <x v="0"/>
    <n v="0"/>
    <n v="362680.5"/>
  </r>
  <r>
    <s v="B08W56G1K9"/>
    <x v="555"/>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1"/>
    <n v="8742249"/>
    <x v="0"/>
    <n v="0"/>
    <n v="35879.1"/>
  </r>
  <r>
    <s v="B07WG8PDCW"/>
    <x v="349"/>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1"/>
    <n v="18553617"/>
    <x v="0"/>
    <n v="0"/>
    <n v="57132"/>
  </r>
  <r>
    <s v="B01L8ZNWN2"/>
    <x v="556"/>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1"/>
    <n v="96409500"/>
    <x v="0"/>
    <n v="0"/>
    <n v="269946.60000000003"/>
  </r>
  <r>
    <s v="B009VCGPSY"/>
    <x v="557"/>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1"/>
    <n v="35250435"/>
    <x v="0"/>
    <n v="0"/>
    <n v="233554.5"/>
  </r>
  <r>
    <s v="B0B296NTFV"/>
    <x v="558"/>
    <x v="45"/>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1"/>
    <n v="956603"/>
    <x v="0"/>
    <n v="0"/>
    <n v="6547.7"/>
  </r>
  <r>
    <s v="B09NVPSCQT"/>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1"/>
    <n v="120985746"/>
    <x v="0"/>
    <n v="0"/>
    <n v="121016"/>
  </r>
  <r>
    <s v="B09YV4RG4D"/>
    <x v="358"/>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1"/>
    <n v="181081362"/>
    <x v="0"/>
    <n v="0"/>
    <n v="95079.6"/>
  </r>
  <r>
    <s v="B07TCN5VR9"/>
    <x v="559"/>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1"/>
    <n v="76949973"/>
    <x v="0"/>
    <n v="0"/>
    <n v="300405.3"/>
  </r>
  <r>
    <s v="B00ZYLMQH0"/>
    <x v="560"/>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1"/>
    <n v="51863371"/>
    <x v="0"/>
    <n v="0"/>
    <n v="123964.7"/>
  </r>
  <r>
    <s v="B09YV4MW2T"/>
    <x v="362"/>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1"/>
    <n v="294750522"/>
    <x v="0"/>
    <n v="0"/>
    <n v="123807.6"/>
  </r>
  <r>
    <s v="B01HJI0FS2"/>
    <x v="561"/>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1"/>
    <n v="21564400"/>
    <x v="0"/>
    <n v="0"/>
    <n v="149292"/>
  </r>
  <r>
    <s v="B076B8G5D8"/>
    <x v="562"/>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
    <n v="136984680"/>
    <x v="0"/>
    <n v="0"/>
    <n v="274656"/>
  </r>
  <r>
    <s v="B07JW9H4J1"/>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1"/>
    <n v="26671631"/>
    <x v="0"/>
    <n v="0"/>
    <n v="101929.8"/>
  </r>
  <r>
    <s v="B014SZO90Y"/>
    <x v="563"/>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0"/>
    <n v="8829450"/>
    <x v="1"/>
    <n v="0"/>
    <n v="126135"/>
  </r>
  <r>
    <s v="B07KCMR8D6"/>
    <x v="564"/>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0"/>
    <n v="289600"/>
    <x v="2"/>
    <n v="0"/>
    <n v="24905.599999999999"/>
  </r>
  <r>
    <s v="B00N1U9AJS"/>
    <x v="565"/>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0"/>
    <n v="2438370"/>
    <x v="2"/>
    <n v="0"/>
    <n v="57634.2"/>
  </r>
  <r>
    <s v="B07KY3FNQP"/>
    <x v="566"/>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1"/>
    <n v="118383300"/>
    <x v="0"/>
    <n v="0"/>
    <n v="376256.99999999994"/>
  </r>
  <r>
    <s v="B0B3N7LR6K"/>
    <x v="369"/>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1"/>
    <n v="291736838"/>
    <x v="0"/>
    <n v="0"/>
    <n v="73796.599999999991"/>
  </r>
  <r>
    <s v="B07QZ3CZ48"/>
    <x v="567"/>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1"/>
    <n v="265740"/>
    <x v="0"/>
    <n v="1"/>
    <n v="865.2"/>
  </r>
  <r>
    <s v="B09T3H12GV"/>
    <x v="568"/>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0"/>
    <n v="84225066"/>
    <x v="0"/>
    <n v="0"/>
    <n v="141611.4"/>
  </r>
  <r>
    <s v="B098NS6PVG"/>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0"/>
    <n v="15353906"/>
    <x v="1"/>
    <n v="0"/>
    <n v="175976"/>
  </r>
  <r>
    <s v="B096MSW6CT"/>
    <x v="2"/>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1"/>
    <n v="7920072"/>
    <x v="0"/>
    <n v="0"/>
    <n v="30919.200000000001"/>
  </r>
  <r>
    <s v="B09ZQK9X8G"/>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1"/>
    <n v="31068821"/>
    <x v="0"/>
    <n v="0"/>
    <n v="21233.899999999998"/>
  </r>
  <r>
    <s v="B08ZJDWTJ1"/>
    <x v="569"/>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0"/>
    <n v="253999190"/>
    <x v="0"/>
    <n v="0"/>
    <n v="228645"/>
  </r>
  <r>
    <s v="B08FTFXNNB"/>
    <x v="570"/>
    <x v="56"/>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1"/>
    <n v="6734631"/>
    <x v="0"/>
    <n v="0"/>
    <n v="12465.300000000001"/>
  </r>
  <r>
    <s v="B08YDFX7Y1"/>
    <x v="571"/>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0"/>
    <n v="5310323"/>
    <x v="1"/>
    <n v="0"/>
    <n v="41394.5"/>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1"/>
    <n v="65960436"/>
    <x v="0"/>
    <n v="0"/>
    <n v="396328.8"/>
  </r>
  <r>
    <s v="B087FXHB6J"/>
    <x v="572"/>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0"/>
    <n v="15279705"/>
    <x v="0"/>
    <n v="0"/>
    <n v="53532.5"/>
  </r>
  <r>
    <s v="B07N42JB4S"/>
    <x v="573"/>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1"/>
    <n v="108284610"/>
    <x v="0"/>
    <n v="0"/>
    <n v="116697.7"/>
  </r>
  <r>
    <s v="B0B31BYXQQ"/>
    <x v="574"/>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1"/>
    <n v="52262496"/>
    <x v="0"/>
    <n v="0"/>
    <n v="37065.599999999999"/>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1"/>
    <n v="6745095"/>
    <x v="1"/>
    <n v="0"/>
    <n v="71001"/>
  </r>
  <r>
    <s v="B07SLMR1K6"/>
    <x v="575"/>
    <x v="44"/>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1"/>
    <n v="40578300"/>
    <x v="0"/>
    <n v="0"/>
    <n v="129249.4"/>
  </r>
  <r>
    <s v="B09MQSCJQ1"/>
    <x v="383"/>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1"/>
    <n v="556255810"/>
    <x v="0"/>
    <n v="0"/>
    <n v="292399.8"/>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1"/>
    <n v="6760618"/>
    <x v="0"/>
    <n v="0"/>
    <n v="13528"/>
  </r>
  <r>
    <s v="B092X94QNQ"/>
    <x v="576"/>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1"/>
    <n v="438357360"/>
    <x v="0"/>
    <n v="0"/>
    <n v="450442.39999999997"/>
  </r>
  <r>
    <s v="B0846D5CBP"/>
    <x v="577"/>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0"/>
    <n v="7459200"/>
    <x v="0"/>
    <n v="0"/>
    <n v="25920"/>
  </r>
  <r>
    <s v="B00KXULGJQ"/>
    <x v="578"/>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1"/>
    <n v="272480949"/>
    <x v="0"/>
    <n v="0"/>
    <n v="208114.2"/>
  </r>
  <r>
    <s v="B08H9Z3XQW"/>
    <x v="579"/>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1"/>
    <n v="240898730"/>
    <x v="0"/>
    <n v="0"/>
    <n v="662875.69999999995"/>
  </r>
  <r>
    <s v="B08LPJZSSW"/>
    <x v="580"/>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1"/>
    <n v="21265140"/>
    <x v="0"/>
    <n v="0"/>
    <n v="83350.8"/>
  </r>
  <r>
    <s v="B09MT84WV5"/>
    <x v="385"/>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1"/>
    <n v="559999965"/>
    <x v="0"/>
    <n v="0"/>
    <n v="602150.5"/>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1"/>
    <n v="24870000"/>
    <x v="0"/>
    <n v="0"/>
    <n v="96993"/>
  </r>
  <r>
    <s v="B08CYPB15D"/>
    <x v="581"/>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0"/>
    <n v="5478439"/>
    <x v="0"/>
    <n v="0"/>
    <n v="28796"/>
  </r>
  <r>
    <s v="B085HY1DGR"/>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1"/>
    <n v="1394604"/>
    <x v="0"/>
    <n v="0"/>
    <n v="5584"/>
  </r>
  <r>
    <s v="B00MFPCY5C"/>
    <x v="582"/>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1"/>
    <n v="4554667"/>
    <x v="1"/>
    <n v="0"/>
    <n v="53315.5"/>
  </r>
  <r>
    <s v="B07JJFSG2B"/>
    <x v="583"/>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
    <n v="139367500"/>
    <x v="0"/>
    <n v="0"/>
    <n v="239712.09999999998"/>
  </r>
  <r>
    <s v="B09NR6G588"/>
    <x v="584"/>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1"/>
    <n v="74790039"/>
    <x v="0"/>
    <n v="0"/>
    <n v="56851.799999999996"/>
  </r>
  <r>
    <s v="B07JPX9CR7"/>
    <x v="585"/>
    <x v="45"/>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1"/>
    <n v="12048225"/>
    <x v="0"/>
    <n v="0"/>
    <n v="40810"/>
  </r>
  <r>
    <s v="B08D11DZ2W"/>
    <x v="586"/>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1"/>
    <n v="254887676"/>
    <x v="0"/>
    <n v="0"/>
    <n v="104798.8"/>
  </r>
  <r>
    <s v="B07Q7561HD"/>
    <x v="587"/>
    <x v="51"/>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0"/>
    <n v="115920"/>
    <x v="2"/>
    <n v="1"/>
    <n v="2833.6000000000004"/>
  </r>
  <r>
    <s v="B0819HZPXL"/>
    <x v="588"/>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0"/>
    <n v="9958311"/>
    <x v="0"/>
    <n v="0"/>
    <n v="79811.600000000006"/>
  </r>
  <r>
    <s v="B00LXTFMRS"/>
    <x v="589"/>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0"/>
    <n v="1620675"/>
    <x v="1"/>
    <n v="0"/>
    <n v="31693.200000000004"/>
  </r>
  <r>
    <s v="B0B9LDCX89"/>
    <x v="590"/>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1"/>
    <n v="490509"/>
    <x v="0"/>
    <n v="1"/>
    <n v="2062.2000000000003"/>
  </r>
  <r>
    <s v="B0765B3TH7"/>
    <x v="591"/>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1"/>
    <n v="8127232"/>
    <x v="0"/>
    <n v="0"/>
    <n v="61056"/>
  </r>
  <r>
    <s v="B0B1F6GQPS"/>
    <x v="592"/>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1"/>
    <n v="15251610"/>
    <x v="0"/>
    <n v="0"/>
    <n v="12882"/>
  </r>
  <r>
    <s v="B07LG59NPV"/>
    <x v="593"/>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1"/>
    <n v="463630948"/>
    <x v="0"/>
    <n v="0"/>
    <n v="391597.6"/>
  </r>
  <r>
    <s v="B07RD611Z8"/>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0"/>
    <n v="46676322"/>
    <x v="0"/>
    <n v="0"/>
    <n v="76579.799999999988"/>
  </r>
  <r>
    <s v="B08WRWPM22"/>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1"/>
    <n v="7579311"/>
    <x v="1"/>
    <n v="0"/>
    <n v="62274.899999999994"/>
  </r>
  <r>
    <s v="B00AXHBBXU"/>
    <x v="594"/>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0"/>
    <n v="6698450"/>
    <x v="0"/>
    <n v="0"/>
    <n v="53587.600000000006"/>
  </r>
  <r>
    <s v="B08MCD9JFY"/>
    <x v="595"/>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1"/>
    <n v="25903042"/>
    <x v="0"/>
    <n v="0"/>
    <n v="49240.399999999994"/>
  </r>
  <r>
    <s v="B083RCTXLL"/>
    <x v="596"/>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0"/>
    <n v="9901342"/>
    <x v="0"/>
    <n v="0"/>
    <n v="34683.599999999999"/>
  </r>
  <r>
    <s v="B08HLZ28QC"/>
    <x v="597"/>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1"/>
    <n v="40888840"/>
    <x v="0"/>
    <n v="0"/>
    <n v="48035.6"/>
  </r>
  <r>
    <s v="B07GVR9TG7"/>
    <x v="598"/>
    <x v="69"/>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1"/>
    <n v="175084976"/>
    <x v="0"/>
    <n v="0"/>
    <n v="154105.60000000001"/>
  </r>
  <r>
    <s v="B0856HY85J"/>
    <x v="599"/>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1"/>
    <n v="275904808"/>
    <x v="0"/>
    <n v="0"/>
    <n v="226287.19999999998"/>
  </r>
  <r>
    <s v="B07CD2BN46"/>
    <x v="600"/>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0"/>
    <n v="71560134"/>
    <x v="0"/>
    <n v="0"/>
    <n v="489810.6"/>
  </r>
  <r>
    <s v="B07PLHTTB4"/>
    <x v="601"/>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1"/>
    <n v="4809362"/>
    <x v="1"/>
    <n v="0"/>
    <n v="33733"/>
  </r>
  <r>
    <s v="B077T3BG5L"/>
    <x v="602"/>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0"/>
    <n v="13460265"/>
    <x v="1"/>
    <n v="0"/>
    <n v="121446"/>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0"/>
    <n v="9092889"/>
    <x v="1"/>
    <n v="0"/>
    <n v="130767.29999999999"/>
  </r>
  <r>
    <s v="B079Y6JZC8"/>
    <x v="603"/>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1"/>
    <n v="910156"/>
    <x v="1"/>
    <n v="0"/>
    <n v="11567.199999999999"/>
  </r>
  <r>
    <s v="B0856HNMR7"/>
    <x v="604"/>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1"/>
    <n v="83926416"/>
    <x v="0"/>
    <n v="0"/>
    <n v="134336"/>
  </r>
  <r>
    <s v="B0B12K5BPM"/>
    <x v="605"/>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1"/>
    <n v="4089921"/>
    <x v="0"/>
    <n v="0"/>
    <n v="6938.0999999999995"/>
  </r>
  <r>
    <s v="B08MTCKDYN"/>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1"/>
    <n v="1793701"/>
    <x v="1"/>
    <n v="0"/>
    <n v="24595.899999999998"/>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1"/>
    <n v="4539549"/>
    <x v="1"/>
    <n v="0"/>
    <n v="57581.299999999996"/>
  </r>
  <r>
    <s v="B00LVMTA2A"/>
    <x v="606"/>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0"/>
    <n v="6639000"/>
    <x v="1"/>
    <n v="0"/>
    <n v="116846.40000000001"/>
  </r>
  <r>
    <s v="B07TR5HSR9"/>
    <x v="607"/>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1"/>
    <n v="38828597"/>
    <x v="0"/>
    <n v="0"/>
    <n v="111382.9"/>
  </r>
  <r>
    <s v="B0819ZZK5K"/>
    <x v="608"/>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
    <n v="149699200"/>
    <x v="0"/>
    <n v="0"/>
    <n v="229895.19999999998"/>
  </r>
  <r>
    <s v="B096VF5YYF"/>
    <x v="405"/>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1"/>
    <n v="387099520"/>
    <x v="0"/>
    <n v="0"/>
    <n v="198636.79999999999"/>
  </r>
  <r>
    <s v="B08QJJCY2Q"/>
    <x v="609"/>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0"/>
    <n v="1547624"/>
    <x v="1"/>
    <n v="0"/>
    <n v="22774.400000000001"/>
  </r>
  <r>
    <s v="B07L5L4GTB"/>
    <x v="610"/>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0"/>
    <n v="3480056"/>
    <x v="1"/>
    <n v="0"/>
    <n v="37901.600000000006"/>
  </r>
  <r>
    <s v="B07L8KNP5F"/>
    <x v="611"/>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1"/>
    <n v="83976374"/>
    <x v="0"/>
    <n v="0"/>
    <n v="228098.8"/>
  </r>
  <r>
    <s v="B08CF4SCNP"/>
    <x v="612"/>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1"/>
    <n v="1836534"/>
    <x v="0"/>
    <n v="0"/>
    <n v="11650.8"/>
  </r>
  <r>
    <s v="B09XX51X2G"/>
    <x v="613"/>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1"/>
    <n v="2099898"/>
    <x v="0"/>
    <n v="0"/>
    <n v="8408"/>
  </r>
  <r>
    <s v="B01M72LILF"/>
    <x v="614"/>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0"/>
    <n v="45133340"/>
    <x v="0"/>
    <n v="0"/>
    <n v="153348.80000000002"/>
  </r>
  <r>
    <s v="B07KSMBL2H"/>
    <x v="12"/>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1"/>
    <n v="298880400"/>
    <x v="0"/>
    <n v="0"/>
    <n v="1878676.8"/>
  </r>
  <r>
    <s v="B00LZLQ624"/>
    <x v="615"/>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0"/>
    <n v="1378880"/>
    <x v="2"/>
    <n v="0"/>
    <n v="38781"/>
  </r>
  <r>
    <s v="B07DJLFMPS"/>
    <x v="414"/>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1"/>
    <n v="52200000"/>
    <x v="0"/>
    <n v="0"/>
    <n v="130500"/>
  </r>
  <r>
    <s v="B09GB5B4BK"/>
    <x v="616"/>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0"/>
    <n v="3612182"/>
    <x v="0"/>
    <n v="0"/>
    <n v="16072"/>
  </r>
  <r>
    <s v="B015ZXUDD0"/>
    <x v="617"/>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0"/>
    <n v="7000513"/>
    <x v="0"/>
    <n v="0"/>
    <n v="50254.1"/>
  </r>
  <r>
    <s v="B085DTN6R2"/>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1"/>
    <n v="2033538"/>
    <x v="0"/>
    <n v="0"/>
    <n v="9500.4"/>
  </r>
  <r>
    <s v="B09PL79D2X"/>
    <x v="618"/>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0"/>
    <n v="32934850"/>
    <x v="0"/>
    <n v="0"/>
    <n v="41857"/>
  </r>
  <r>
    <s v="B098K3H92Z"/>
    <x v="619"/>
    <x v="75"/>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0"/>
    <n v="85509284"/>
    <x v="0"/>
    <n v="0"/>
    <n v="408998.8"/>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1"/>
    <n v="1902432"/>
    <x v="1"/>
    <n v="0"/>
    <n v="19548.8"/>
  </r>
  <r>
    <s v="B084PJSSQ1"/>
    <x v="620"/>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1"/>
    <n v="69066000"/>
    <x v="0"/>
    <n v="0"/>
    <n v="98994.599999999991"/>
  </r>
  <r>
    <s v="B097R25DP7"/>
    <x v="428"/>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1"/>
    <n v="339687049"/>
    <x v="0"/>
    <n v="0"/>
    <n v="271804"/>
  </r>
  <r>
    <s v="B097C564GC"/>
    <x v="621"/>
    <x v="76"/>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1"/>
    <n v="22125574"/>
    <x v="0"/>
    <n v="0"/>
    <n v="19031.8"/>
  </r>
  <r>
    <s v="B08CYNJ5KY"/>
    <x v="622"/>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0"/>
    <n v="3932187"/>
    <x v="0"/>
    <n v="0"/>
    <n v="19181.400000000001"/>
  </r>
  <r>
    <s v="B00Y4ORQ46"/>
    <x v="623"/>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0"/>
    <n v="10968615"/>
    <x v="0"/>
    <n v="0"/>
    <n v="55188"/>
  </r>
  <r>
    <s v="B074CWD7MS"/>
    <x v="624"/>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0"/>
    <n v="37766815"/>
    <x v="0"/>
    <n v="0"/>
    <n v="66602.8"/>
  </r>
  <r>
    <s v="B083342NKJ"/>
    <x v="15"/>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0"/>
    <n v="7484043"/>
    <x v="1"/>
    <n v="0"/>
    <n v="82530.8"/>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0"/>
    <n v="1466185"/>
    <x v="0"/>
    <n v="1"/>
    <n v="3667.5"/>
  </r>
  <r>
    <s v="B00A0VCJPI"/>
    <x v="625"/>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0"/>
    <n v="391438362"/>
    <x v="0"/>
    <n v="0"/>
    <n v="657879.6"/>
  </r>
  <r>
    <s v="B00UGZWM2I"/>
    <x v="626"/>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1"/>
    <n v="7475200"/>
    <x v="0"/>
    <n v="0"/>
    <n v="38310.399999999994"/>
  </r>
  <r>
    <s v="B00R1P3B4O"/>
    <x v="627"/>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0"/>
    <n v="2676375"/>
    <x v="0"/>
    <n v="0"/>
    <n v="21937.5"/>
  </r>
  <r>
    <s v="B0B3MWYCHQ"/>
    <x v="448"/>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1"/>
    <n v="208789119"/>
    <x v="0"/>
    <n v="0"/>
    <n v="87700.2"/>
  </r>
  <r>
    <s v="B09DG9VNWB"/>
    <x v="628"/>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
    <n v="142315256"/>
    <x v="0"/>
    <n v="0"/>
    <n v="20399.2"/>
  </r>
  <r>
    <s v="B09Y5MP7C4"/>
    <x v="629"/>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1"/>
    <n v="43569548"/>
    <x v="0"/>
    <n v="0"/>
    <n v="48562.799999999996"/>
  </r>
  <r>
    <s v="B01DJJVFPC"/>
    <x v="630"/>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0"/>
    <n v="5610150"/>
    <x v="1"/>
    <n v="0"/>
    <n v="80145"/>
  </r>
  <r>
    <s v="B07DFYJRQV"/>
    <x v="631"/>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0"/>
    <n v="80418352"/>
    <x v="0"/>
    <n v="0"/>
    <n v="219956.8"/>
  </r>
  <r>
    <s v="B08L879JSN"/>
    <x v="632"/>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1"/>
    <n v="27692500"/>
    <x v="0"/>
    <n v="0"/>
    <n v="8458.8000000000011"/>
  </r>
  <r>
    <s v="B08TDJNM3G"/>
    <x v="633"/>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0"/>
    <n v="351522"/>
    <x v="2"/>
    <n v="0"/>
    <n v="22640.399999999998"/>
  </r>
  <r>
    <s v="B06XSK3XL6"/>
    <x v="634"/>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0"/>
    <n v="38182779"/>
    <x v="0"/>
    <n v="0"/>
    <n v="164350.29999999999"/>
  </r>
  <r>
    <s v="B07YNTJ8ZM"/>
    <x v="635"/>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0"/>
    <n v="64640295"/>
    <x v="0"/>
    <n v="0"/>
    <n v="252349.5"/>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1"/>
    <n v="102756871"/>
    <x v="0"/>
    <n v="0"/>
    <n v="73654.7"/>
  </r>
  <r>
    <s v="B08DPLCM6T"/>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0"/>
    <n v="263352240"/>
    <x v="0"/>
    <n v="0"/>
    <n v="51496.799999999996"/>
  </r>
  <r>
    <s v="B07KR5P3YD"/>
    <x v="636"/>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0"/>
    <n v="12126252"/>
    <x v="0"/>
    <n v="0"/>
    <n v="67657.2"/>
  </r>
  <r>
    <s v="B08FB2LNSZ"/>
    <x v="637"/>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1"/>
    <n v="263306202"/>
    <x v="0"/>
    <n v="0"/>
    <n v="324852.60000000003"/>
  </r>
  <r>
    <s v="B01IBRHE3E"/>
    <x v="638"/>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0"/>
    <n v="12191568"/>
    <x v="1"/>
    <n v="0"/>
    <n v="102614.40000000001"/>
  </r>
  <r>
    <s v="B01N6LU1VF"/>
    <x v="639"/>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1"/>
    <n v="264745600"/>
    <x v="0"/>
    <n v="0"/>
    <n v="813147.2"/>
  </r>
  <r>
    <s v="B07XLML2YS"/>
    <x v="640"/>
    <x v="83"/>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0"/>
    <n v="307176488"/>
    <x v="0"/>
    <n v="0"/>
    <n v="391070.4"/>
  </r>
  <r>
    <s v="B086WMSCN3"/>
    <x v="641"/>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1"/>
    <n v="285078479"/>
    <x v="0"/>
    <n v="0"/>
    <n v="185331.9"/>
  </r>
  <r>
    <s v="B003B00484"/>
    <x v="642"/>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0"/>
    <n v="13573299"/>
    <x v="1"/>
    <n v="0"/>
    <n v="116964.29999999999"/>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0"/>
    <n v="5470038"/>
    <x v="1"/>
    <n v="0"/>
    <n v="40559.4"/>
  </r>
  <r>
    <s v="B09F6S8BT6"/>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0"/>
    <n v="373247100"/>
    <x v="0"/>
    <n v="0"/>
    <n v="70085.7"/>
  </r>
  <r>
    <s v="B003L62T7W"/>
    <x v="643"/>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0"/>
    <n v="11825250"/>
    <x v="1"/>
    <n v="0"/>
    <n v="135596.19999999998"/>
  </r>
  <r>
    <s v="B09P18XVW6"/>
    <x v="644"/>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1"/>
    <n v="37847429"/>
    <x v="0"/>
    <n v="0"/>
    <n v="29526.899999999998"/>
  </r>
  <r>
    <s v="B00LZLPYHW"/>
    <x v="645"/>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0"/>
    <n v="1045920"/>
    <x v="2"/>
    <n v="0"/>
    <n v="28762.800000000003"/>
  </r>
  <r>
    <s v="B09NHVCHS9"/>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1"/>
    <n v="1866023"/>
    <x v="2"/>
    <n v="0"/>
    <n v="37508"/>
  </r>
  <r>
    <s v="B00NNQMYNE"/>
    <x v="646"/>
    <x v="66"/>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0"/>
    <n v="10483990"/>
    <x v="1"/>
    <n v="0"/>
    <n v="94545"/>
  </r>
  <r>
    <s v="B0B217Z5VK"/>
    <x v="647"/>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1"/>
    <n v="14064483"/>
    <x v="0"/>
    <n v="0"/>
    <n v="13716.3"/>
  </r>
  <r>
    <s v="B07B88KQZ8"/>
    <x v="648"/>
    <x v="7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0"/>
    <n v="191633101"/>
    <x v="0"/>
    <n v="0"/>
    <n v="274765.7"/>
  </r>
  <r>
    <s v="B01M4GGIVU"/>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1"/>
    <n v="8494947"/>
    <x v="0"/>
    <n v="0"/>
    <n v="51042.6"/>
  </r>
  <r>
    <s v="B07Z3K96FR"/>
    <x v="64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1"/>
    <n v="8589270"/>
    <x v="0"/>
    <n v="0"/>
    <n v="23492.999999999996"/>
  </r>
  <r>
    <s v="B0756CLQWL"/>
    <x v="650"/>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1"/>
    <n v="101926512"/>
    <x v="0"/>
    <n v="0"/>
    <n v="107049.60000000001"/>
  </r>
  <r>
    <s v="B004IO5BMQ"/>
    <x v="651"/>
    <x v="45"/>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0"/>
    <n v="54132975"/>
    <x v="0"/>
    <n v="0"/>
    <n v="244822.5"/>
  </r>
  <r>
    <s v="B09Z6WH2N1"/>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1"/>
    <n v="972551"/>
    <x v="1"/>
    <n v="0"/>
    <n v="8185.8"/>
  </r>
  <r>
    <s v="B01HGCLUH6"/>
    <x v="652"/>
    <x v="69"/>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0"/>
    <n v="208090122"/>
    <x v="0"/>
    <n v="0"/>
    <n v="514407.60000000003"/>
  </r>
  <r>
    <s v="B01N4EV2TL"/>
    <x v="653"/>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0"/>
    <n v="14445795"/>
    <x v="0"/>
    <n v="0"/>
    <n v="31136.3"/>
  </r>
  <r>
    <s v="B08MZQBFLN"/>
    <x v="654"/>
    <x v="47"/>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1"/>
    <n v="102264543"/>
    <x v="0"/>
    <n v="0"/>
    <n v="81828"/>
  </r>
  <r>
    <s v="B0752LL57V"/>
    <x v="655"/>
    <x v="86"/>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0"/>
    <n v="3788400"/>
    <x v="1"/>
    <n v="0"/>
    <n v="38745"/>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1"/>
    <n v="16540443"/>
    <x v="0"/>
    <n v="0"/>
    <n v="62916.6"/>
  </r>
  <r>
    <s v="B09Z28BQZT"/>
    <x v="656"/>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1"/>
    <n v="4346913"/>
    <x v="0"/>
    <n v="0"/>
    <n v="4239.3"/>
  </r>
  <r>
    <s v="B094DQWV9B"/>
    <x v="657"/>
    <x v="76"/>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1"/>
    <n v="614460"/>
    <x v="1"/>
    <n v="0"/>
    <n v="6160"/>
  </r>
  <r>
    <s v="B0BBMPH39N"/>
    <x v="658"/>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1"/>
    <n v="400599"/>
    <x v="0"/>
    <n v="1"/>
    <n v="1644.1"/>
  </r>
  <r>
    <s v="B097JQ1J5G"/>
    <x v="659"/>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1"/>
    <n v="4683115"/>
    <x v="1"/>
    <n v="0"/>
    <n v="31909"/>
  </r>
  <r>
    <s v="B07YY1BY5B"/>
    <x v="660"/>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1"/>
    <n v="462847412"/>
    <x v="0"/>
    <n v="0"/>
    <n v="370352"/>
  </r>
  <r>
    <s v="B08VRMK55F"/>
    <x v="661"/>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0"/>
    <n v="2414346"/>
    <x v="0"/>
    <n v="0"/>
    <n v="11743.6"/>
  </r>
  <r>
    <s v="B08CHZ3ZQ7"/>
    <x v="662"/>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0"/>
    <n v="12616210"/>
    <x v="0"/>
    <n v="0"/>
    <n v="67897"/>
  </r>
  <r>
    <s v="B08SCCG9D4"/>
    <x v="663"/>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1"/>
    <n v="29938000"/>
    <x v="0"/>
    <n v="0"/>
    <n v="58379.1"/>
  </r>
  <r>
    <s v="B0972BQ2RS"/>
    <x v="664"/>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1"/>
    <n v="421347861"/>
    <x v="0"/>
    <n v="0"/>
    <n v="172769.9"/>
  </r>
  <r>
    <s v="B00ZRBWPA0"/>
    <x v="665"/>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0"/>
    <n v="178020"/>
    <x v="2"/>
    <n v="1"/>
    <n v="4252.7"/>
  </r>
  <r>
    <s v="B0B2DD66GS"/>
    <x v="666"/>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1"/>
    <n v="56909600"/>
    <x v="0"/>
    <n v="0"/>
    <n v="88308"/>
  </r>
  <r>
    <s v="B09M869Z5V"/>
    <x v="667"/>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0"/>
    <n v="3197799"/>
    <x v="0"/>
    <n v="0"/>
    <n v="13444.2"/>
  </r>
  <r>
    <s v="B07W6VWZ8C"/>
    <x v="668"/>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1"/>
    <n v="60907531"/>
    <x v="0"/>
    <n v="0"/>
    <n v="124922.9"/>
  </r>
  <r>
    <s v="B07Z1X6VFC"/>
    <x v="669"/>
    <x v="90"/>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1"/>
    <n v="9930060"/>
    <x v="0"/>
    <n v="0"/>
    <n v="43736"/>
  </r>
  <r>
    <s v="B07YL54NVJ"/>
    <x v="670"/>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0"/>
    <n v="7750242"/>
    <x v="0"/>
    <n v="0"/>
    <n v="33359.4"/>
  </r>
  <r>
    <s v="B0759QMF85"/>
    <x v="671"/>
    <x v="69"/>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0"/>
    <n v="164113191"/>
    <x v="0"/>
    <n v="0"/>
    <n v="294158.7"/>
  </r>
  <r>
    <s v="B00LM4X0KU"/>
    <x v="672"/>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0"/>
    <n v="309500"/>
    <x v="2"/>
    <n v="0"/>
    <n v="13308.5"/>
  </r>
  <r>
    <s v="B08PFSZ7FH"/>
    <x v="673"/>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
    <n v="1353597"/>
    <x v="0"/>
    <n v="1"/>
    <n v="3792.6000000000004"/>
  </r>
  <r>
    <s v="B012MQS060"/>
    <x v="674"/>
    <x v="54"/>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0"/>
    <n v="46258945"/>
    <x v="0"/>
    <n v="0"/>
    <n v="105661.09999999999"/>
  </r>
  <r>
    <s v="B01MF8MB65"/>
    <x v="675"/>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0"/>
    <n v="272915811"/>
    <x v="0"/>
    <n v="0"/>
    <n v="1120074.8999999999"/>
  </r>
  <r>
    <s v="B00LHZWD0C"/>
    <x v="676"/>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0"/>
    <n v="1192275"/>
    <x v="1"/>
    <n v="0"/>
    <n v="17032.5"/>
  </r>
  <r>
    <s v="B08QDPB1SL"/>
    <x v="677"/>
    <x v="5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0"/>
    <n v="630520"/>
    <x v="1"/>
    <n v="0"/>
    <n v="12610.400000000001"/>
  </r>
  <r>
    <s v="B07BRKK9JQ"/>
    <x v="678"/>
    <x v="54"/>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0"/>
    <n v="43529577"/>
    <x v="0"/>
    <n v="0"/>
    <n v="117058.9"/>
  </r>
  <r>
    <s v="B01EZ0X3L8"/>
    <x v="679"/>
    <x v="44"/>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1"/>
    <n v="135887400"/>
    <x v="0"/>
    <n v="0"/>
    <n v="354130.8"/>
  </r>
  <r>
    <s v="B00LM4W1N2"/>
    <x v="680"/>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0"/>
    <n v="3431400"/>
    <x v="0"/>
    <n v="0"/>
    <n v="24591.7"/>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1"/>
    <n v="187891200"/>
    <x v="0"/>
    <n v="0"/>
    <n v="107520"/>
  </r>
  <r>
    <s v="B08YD264ZS"/>
    <x v="681"/>
    <x v="47"/>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1"/>
    <n v="4223310"/>
    <x v="0"/>
    <n v="0"/>
    <n v="7267"/>
  </r>
  <r>
    <s v="B094JNXNPV"/>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0"/>
    <n v="1103634"/>
    <x v="1"/>
    <n v="0"/>
    <n v="11064"/>
  </r>
  <r>
    <s v="B00GZLB57U"/>
    <x v="682"/>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1"/>
    <n v="5852028"/>
    <x v="0"/>
    <n v="0"/>
    <n v="36836.800000000003"/>
  </r>
  <r>
    <s v="B07V82W5CN"/>
    <x v="683"/>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0"/>
    <n v="15634374"/>
    <x v="0"/>
    <n v="0"/>
    <n v="28452"/>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1"/>
    <n v="20829150"/>
    <x v="0"/>
    <n v="0"/>
    <n v="89655"/>
  </r>
  <r>
    <s v="B08HD7JQHX"/>
    <x v="684"/>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1"/>
    <n v="1399196"/>
    <x v="1"/>
    <n v="0"/>
    <n v="9253.1999999999989"/>
  </r>
  <r>
    <s v="B0B31FR4Y2"/>
    <x v="685"/>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1"/>
    <n v="19858014"/>
    <x v="0"/>
    <n v="0"/>
    <n v="7348.2000000000007"/>
  </r>
  <r>
    <s v="B09Y14JLP3"/>
    <x v="686"/>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1"/>
    <n v="1223049"/>
    <x v="1"/>
    <n v="0"/>
    <n v="10049.099999999999"/>
  </r>
  <r>
    <s v="B09ZHCJDP1"/>
    <x v="687"/>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1"/>
    <n v="23000"/>
    <x v="0"/>
    <n v="1"/>
    <n v="115"/>
  </r>
  <r>
    <s v="B08C4Z69LN"/>
    <x v="688"/>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0"/>
    <n v="91679000"/>
    <x v="0"/>
    <n v="0"/>
    <n v="117873"/>
  </r>
  <r>
    <s v="B016XVRKZM"/>
    <x v="689"/>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0"/>
    <n v="64710300"/>
    <x v="0"/>
    <n v="0"/>
    <n v="61553.7"/>
  </r>
  <r>
    <s v="B00LHZW3XY"/>
    <x v="690"/>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0"/>
    <n v="1449540"/>
    <x v="2"/>
    <n v="0"/>
    <n v="35433.200000000004"/>
  </r>
  <r>
    <s v="B098JYT4SY"/>
    <x v="691"/>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1"/>
    <n v="3342710"/>
    <x v="0"/>
    <n v="0"/>
    <n v="11516.9"/>
  </r>
  <r>
    <s v="B08CFCK6CW"/>
    <x v="692"/>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1"/>
    <n v="207254090"/>
    <x v="0"/>
    <n v="0"/>
    <n v="93276"/>
  </r>
  <r>
    <s v="B09P564ZTJ"/>
    <x v="693"/>
    <x v="46"/>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
    <n v="1875627"/>
    <x v="0"/>
    <n v="0"/>
    <n v="4457.3999999999996"/>
  </r>
  <r>
    <s v="B07MSLTW8Z"/>
    <x v="694"/>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
    <n v="12837578"/>
    <x v="0"/>
    <n v="0"/>
    <n v="23119.200000000001"/>
  </r>
  <r>
    <s v="B09N6TTHT6"/>
    <x v="695"/>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0"/>
    <n v="23859"/>
    <x v="2"/>
    <n v="1"/>
    <n v="1012.2"/>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1"/>
    <n v="367816"/>
    <x v="0"/>
    <n v="1"/>
    <n v="809.6"/>
  </r>
  <r>
    <s v="B098R25TGC"/>
    <x v="696"/>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1"/>
    <n v="43872371"/>
    <x v="0"/>
    <n v="0"/>
    <n v="55590.2"/>
  </r>
  <r>
    <s v="B0B2PQL5N3"/>
    <x v="697"/>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1"/>
    <n v="1526472"/>
    <x v="0"/>
    <n v="0"/>
    <n v="6417.6"/>
  </r>
  <r>
    <s v="B07DKZCZ89"/>
    <x v="698"/>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1"/>
    <n v="7500968"/>
    <x v="1"/>
    <n v="0"/>
    <n v="64637.599999999999"/>
  </r>
  <r>
    <s v="B08GYG6T12"/>
    <x v="699"/>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0"/>
    <n v="55668000"/>
    <x v="0"/>
    <n v="0"/>
    <n v="306174"/>
  </r>
  <r>
    <s v="B09BN2NPBD"/>
    <x v="700"/>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1"/>
    <n v="50226645"/>
    <x v="0"/>
    <n v="0"/>
    <n v="58921.099999999991"/>
  </r>
  <r>
    <s v="B00J4YG0PC"/>
    <x v="701"/>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0"/>
    <n v="2291040"/>
    <x v="0"/>
    <n v="0"/>
    <n v="14000.800000000001"/>
  </r>
  <r>
    <s v="B073BRXPZX"/>
    <x v="702"/>
    <x v="45"/>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1"/>
    <n v="15272740"/>
    <x v="0"/>
    <n v="0"/>
    <n v="113898.40000000001"/>
  </r>
  <r>
    <s v="B08LHTJTBB"/>
    <x v="703"/>
    <x v="48"/>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1"/>
    <n v="9467264"/>
    <x v="0"/>
    <n v="0"/>
    <n v="20838.400000000001"/>
  </r>
  <r>
    <s v="B07VTFN6HM"/>
    <x v="704"/>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0"/>
    <n v="536586750"/>
    <x v="0"/>
    <n v="0"/>
    <n v="321222"/>
  </r>
  <r>
    <s v="B008QS9J6Y"/>
    <x v="705"/>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0"/>
    <n v="52932810"/>
    <x v="0"/>
    <n v="0"/>
    <n v="87711.4"/>
  </r>
  <r>
    <s v="B09M8888DM"/>
    <x v="706"/>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0"/>
    <n v="1697875"/>
    <x v="0"/>
    <n v="0"/>
    <n v="9137.5"/>
  </r>
  <r>
    <s v="B07Z1YVP72"/>
    <x v="707"/>
    <x v="90"/>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1"/>
    <n v="11318670"/>
    <x v="0"/>
    <n v="0"/>
    <n v="48719"/>
  </r>
  <r>
    <s v="B082FTPRSK"/>
    <x v="708"/>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1"/>
    <n v="54854559"/>
    <x v="0"/>
    <n v="0"/>
    <n v="115252.20000000001"/>
  </r>
  <r>
    <s v="B09RF2QXGX"/>
    <x v="709"/>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1"/>
    <n v="76245"/>
    <x v="1"/>
    <n v="1"/>
    <n v="1096.5"/>
  </r>
  <r>
    <s v="B01KK0HU3Y"/>
    <x v="710"/>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0"/>
    <n v="34737826"/>
    <x v="0"/>
    <n v="0"/>
    <n v="97330.8"/>
  </r>
  <r>
    <s v="B07JF9B592"/>
    <x v="711"/>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0"/>
    <n v="14132382"/>
    <x v="0"/>
    <n v="0"/>
    <n v="76828.399999999994"/>
  </r>
  <r>
    <s v="B086394NY5"/>
    <x v="712"/>
    <x v="103"/>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0"/>
    <n v="27574260"/>
    <x v="0"/>
    <n v="0"/>
    <n v="47618.2"/>
  </r>
  <r>
    <s v="B00NH11PEY"/>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1"/>
    <n v="56232000"/>
    <x v="0"/>
    <n v="0"/>
    <n v="337392"/>
  </r>
  <r>
    <s v="B017PDR9N0"/>
    <x v="713"/>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1"/>
    <n v="12777893"/>
    <x v="1"/>
    <n v="0"/>
    <n v="104988.7"/>
  </r>
  <r>
    <s v="B07NC12T2R"/>
    <x v="714"/>
    <x v="7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1"/>
    <n v="205717740"/>
    <x v="0"/>
    <n v="0"/>
    <n v="173149.2"/>
  </r>
  <r>
    <s v="B07WKBD37W"/>
    <x v="715"/>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1"/>
    <n v="2578419"/>
    <x v="0"/>
    <n v="0"/>
    <n v="10324"/>
  </r>
  <r>
    <s v="B08JMC1988"/>
    <x v="716"/>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1"/>
    <n v="45644190"/>
    <x v="0"/>
    <n v="0"/>
    <n v="75157.099999999991"/>
  </r>
  <r>
    <s v="B09GFN8WZL"/>
    <x v="717"/>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1"/>
    <n v="1777221"/>
    <x v="0"/>
    <n v="0"/>
    <n v="7293.9"/>
  </r>
  <r>
    <s v="B095X38CJS"/>
    <x v="718"/>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0"/>
    <n v="38412"/>
    <x v="2"/>
    <n v="1"/>
    <n v="1668.3999999999999"/>
  </r>
  <r>
    <s v="B07ZKD8T1Q"/>
    <x v="719"/>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1"/>
    <n v="25959344"/>
    <x v="0"/>
    <n v="0"/>
    <n v="38952"/>
  </r>
  <r>
    <s v="B07G3YNLJB"/>
    <x v="720"/>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0"/>
    <n v="288067500"/>
    <x v="0"/>
    <n v="0"/>
    <n v="418162.5"/>
  </r>
  <r>
    <s v="B00P93X2H6"/>
    <x v="721"/>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0"/>
    <n v="95175"/>
    <x v="2"/>
    <n v="0"/>
    <n v="5202.8999999999996"/>
  </r>
  <r>
    <s v="B0798PJPCL"/>
    <x v="722"/>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0"/>
    <n v="46946406"/>
    <x v="0"/>
    <n v="0"/>
    <n v="74794.2"/>
  </r>
  <r>
    <s v="B09GFWJDY1"/>
    <x v="723"/>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
    <n v="13744331"/>
    <x v="0"/>
    <n v="0"/>
    <n v="33008.400000000001"/>
  </r>
  <r>
    <s v="B09MZ6WZ6V"/>
    <x v="724"/>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1"/>
    <n v="1028970"/>
    <x v="0"/>
    <n v="0"/>
    <n v="4532"/>
  </r>
  <r>
    <s v="B094QZLJQ6"/>
    <x v="725"/>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0"/>
    <n v="402133727"/>
    <x v="0"/>
    <n v="0"/>
    <n v="226228.5"/>
  </r>
  <r>
    <s v="B07L3NDN24"/>
    <x v="726"/>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0"/>
    <n v="5386858"/>
    <x v="0"/>
    <n v="0"/>
    <n v="26293.8"/>
  </r>
  <r>
    <s v="B08WD18LJZ"/>
    <x v="727"/>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1"/>
    <n v="724800"/>
    <x v="0"/>
    <n v="0"/>
    <n v="4832"/>
  </r>
  <r>
    <s v="B09CMM3VGK"/>
    <x v="31"/>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1"/>
    <n v="964567"/>
    <x v="1"/>
    <n v="0"/>
    <n v="7732"/>
  </r>
  <r>
    <s v="B06XDKWLJH"/>
    <x v="728"/>
    <x v="55"/>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0"/>
    <n v="143384404"/>
    <x v="0"/>
    <n v="0"/>
    <n v="110026.40000000001"/>
  </r>
  <r>
    <s v="B01J1CFO5I"/>
    <x v="729"/>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0"/>
    <n v="18388700"/>
    <x v="0"/>
    <n v="0"/>
    <n v="153796.4"/>
  </r>
  <r>
    <s v="B07J2NGB69"/>
    <x v="730"/>
    <x v="45"/>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1"/>
    <n v="8758390"/>
    <x v="0"/>
    <n v="0"/>
    <n v="27724.400000000001"/>
  </r>
  <r>
    <s v="B00MUTWLW4"/>
    <x v="731"/>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0"/>
    <n v="74526310"/>
    <x v="0"/>
    <n v="0"/>
    <n v="99519.200000000012"/>
  </r>
  <r>
    <s v="B08QSC1XY8"/>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1"/>
    <n v="1070426"/>
    <x v="0"/>
    <n v="1"/>
    <n v="4188.2"/>
  </r>
  <r>
    <s v="B017NC2IPM"/>
    <x v="732"/>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0"/>
    <n v="59215562"/>
    <x v="0"/>
    <n v="0"/>
    <n v="87470.599999999991"/>
  </r>
  <r>
    <s v="B00N1U7JXM"/>
    <x v="733"/>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0"/>
    <n v="1300075"/>
    <x v="2"/>
    <n v="0"/>
    <n v="32687.600000000002"/>
  </r>
  <r>
    <s v="B08HQL67D6"/>
    <x v="734"/>
    <x v="47"/>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0"/>
    <n v="15827377"/>
    <x v="0"/>
    <n v="0"/>
    <n v="105692"/>
  </r>
  <r>
    <s v="B09RKFBCV7"/>
    <x v="735"/>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1"/>
    <n v="250408695"/>
    <x v="0"/>
    <n v="0"/>
    <n v="131481"/>
  </r>
  <r>
    <s v="B08KHM9VBJ"/>
    <x v="736"/>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0"/>
    <n v="36442250"/>
    <x v="0"/>
    <n v="0"/>
    <n v="42609.4"/>
  </r>
  <r>
    <s v="B01IOZUHRS"/>
    <x v="737"/>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1"/>
    <n v="5076826"/>
    <x v="1"/>
    <n v="0"/>
    <n v="41713.399999999994"/>
  </r>
  <r>
    <s v="B00CEQEGPI"/>
    <x v="738"/>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0"/>
    <n v="39962835"/>
    <x v="0"/>
    <n v="0"/>
    <n v="73134.600000000006"/>
  </r>
  <r>
    <s v="B08B6XWQ1C"/>
    <x v="739"/>
    <x v="60"/>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1"/>
    <n v="6642620"/>
    <x v="0"/>
    <n v="0"/>
    <n v="28039.200000000001"/>
  </r>
  <r>
    <s v="B01DGVKBC6"/>
    <x v="740"/>
    <x v="95"/>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0"/>
    <n v="4029924"/>
    <x v="1"/>
    <n v="0"/>
    <n v="35534.400000000001"/>
  </r>
  <r>
    <s v="B008FWZGSG"/>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0"/>
    <n v="212645"/>
    <x v="0"/>
    <n v="1"/>
    <n v="1526.5"/>
  </r>
  <r>
    <s v="B08JD36C6H"/>
    <x v="741"/>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0"/>
    <n v="8395200"/>
    <x v="1"/>
    <n v="0"/>
    <n v="76489.599999999991"/>
  </r>
  <r>
    <s v="B00E3DVQFS"/>
    <x v="742"/>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0"/>
    <n v="35043291"/>
    <x v="0"/>
    <n v="0"/>
    <n v="139035.6"/>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1"/>
    <n v="1073925"/>
    <x v="0"/>
    <n v="0"/>
    <n v="4192.5"/>
  </r>
  <r>
    <s v="B00BN5SNF0"/>
    <x v="743"/>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0"/>
    <n v="3492750"/>
    <x v="1"/>
    <n v="0"/>
    <n v="54486.9"/>
  </r>
  <r>
    <s v="B09SGGRKV8"/>
    <x v="744"/>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1"/>
    <n v="1243508"/>
    <x v="1"/>
    <n v="0"/>
    <n v="8971.2000000000007"/>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1"/>
    <n v="25748800"/>
    <x v="0"/>
    <n v="0"/>
    <n v="59628.800000000003"/>
  </r>
  <r>
    <s v="B09RZS1NQT"/>
    <x v="37"/>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1"/>
    <n v="574425"/>
    <x v="0"/>
    <n v="1"/>
    <n v="2300"/>
  </r>
  <r>
    <s v="B084BR3QX8"/>
    <x v="745"/>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1"/>
    <n v="2520477"/>
    <x v="0"/>
    <n v="0"/>
    <n v="8830.5"/>
  </r>
  <r>
    <s v="B09VC2D2WG"/>
    <x v="746"/>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1"/>
    <n v="527648"/>
    <x v="0"/>
    <n v="1"/>
    <n v="1443.1999999999998"/>
  </r>
  <r>
    <s v="B09163Q5CD"/>
    <x v="747"/>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0"/>
    <n v="3205998"/>
    <x v="0"/>
    <n v="0"/>
    <n v="6814.2"/>
  </r>
  <r>
    <s v="B08K9PX15C"/>
    <x v="748"/>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0"/>
    <n v="11020648"/>
    <x v="0"/>
    <n v="0"/>
    <n v="29408"/>
  </r>
  <r>
    <s v="B083RD1J99"/>
    <x v="749"/>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0"/>
    <n v="1372959"/>
    <x v="1"/>
    <n v="0"/>
    <n v="14108.099999999999"/>
  </r>
  <r>
    <s v="B09Z7YGV3R"/>
    <x v="750"/>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1"/>
    <n v="65007"/>
    <x v="0"/>
    <n v="1"/>
    <n v="372"/>
  </r>
  <r>
    <s v="B00N3XLDW0"/>
    <x v="751"/>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0"/>
    <n v="16358000"/>
    <x v="1"/>
    <n v="0"/>
    <n v="155401"/>
  </r>
  <r>
    <s v="B07Z53L5QL"/>
    <x v="752"/>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1"/>
    <n v="16497994"/>
    <x v="0"/>
    <n v="0"/>
    <n v="47325.799999999996"/>
  </r>
  <r>
    <s v="B00P93X0VO"/>
    <x v="753"/>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0"/>
    <n v="1072560"/>
    <x v="2"/>
    <n v="0"/>
    <n v="37539.599999999999"/>
  </r>
  <r>
    <s v="B07SBGFDX9"/>
    <x v="754"/>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0"/>
    <n v="516960"/>
    <x v="2"/>
    <n v="0"/>
    <n v="17662.8"/>
  </r>
  <r>
    <s v="B09C6HWG18"/>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1"/>
    <n v="923538"/>
    <x v="0"/>
    <n v="1"/>
    <n v="1940.4"/>
  </r>
  <r>
    <s v="B00NH11KIK"/>
    <x v="40"/>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1"/>
    <n v="74841770"/>
    <x v="0"/>
    <n v="0"/>
    <n v="484587"/>
  </r>
  <r>
    <s v="B07X2L5Z8C"/>
    <x v="755"/>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0"/>
    <n v="24446340"/>
    <x v="0"/>
    <n v="0"/>
    <n v="48999.199999999997"/>
  </r>
  <r>
    <s v="B00VA7YYUO"/>
    <x v="756"/>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0"/>
    <n v="498564"/>
    <x v="2"/>
    <n v="0"/>
    <n v="21654.799999999999"/>
  </r>
  <r>
    <s v="B07L9FW9GF"/>
    <x v="757"/>
    <x v="45"/>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0"/>
    <n v="1259193"/>
    <x v="1"/>
    <n v="0"/>
    <n v="20228"/>
  </r>
  <r>
    <s v="B08D64C9FN"/>
    <x v="758"/>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1"/>
    <n v="23895063"/>
    <x v="0"/>
    <n v="0"/>
    <n v="35855.4"/>
  </r>
  <r>
    <s v="B07X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1"/>
    <n v="9782208"/>
    <x v="0"/>
    <n v="0"/>
    <n v="32313.599999999999"/>
  </r>
  <r>
    <s v="B00LOD70SC"/>
    <x v="759"/>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0"/>
    <n v="514500"/>
    <x v="1"/>
    <n v="0"/>
    <n v="10535"/>
  </r>
  <r>
    <s v="B09X76VL5L"/>
    <x v="760"/>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1"/>
    <n v="2359240"/>
    <x v="0"/>
    <n v="1"/>
    <n v="2501.2000000000003"/>
  </r>
  <r>
    <s v="B091JF2TFD"/>
    <x v="761"/>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1"/>
    <n v="1523727"/>
    <x v="0"/>
    <n v="0"/>
    <n v="4574.7"/>
  </r>
  <r>
    <s v="B07S7DCJKS"/>
    <x v="762"/>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1"/>
    <n v="4989002"/>
    <x v="1"/>
    <n v="0"/>
    <n v="42991.4"/>
  </r>
  <r>
    <s v="B09NC2TY11"/>
    <x v="763"/>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1"/>
    <n v="35106148"/>
    <x v="0"/>
    <n v="0"/>
    <n v="23993.199999999997"/>
  </r>
  <r>
    <s v="B0BDS8MY8J"/>
    <x v="764"/>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1"/>
    <n v="361638"/>
    <x v="0"/>
    <n v="1"/>
    <n v="1520.4"/>
  </r>
  <r>
    <s v="B09X7DY7Q4"/>
    <x v="765"/>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0"/>
    <n v="369093600"/>
    <x v="0"/>
    <n v="0"/>
    <n v="922734"/>
  </r>
  <r>
    <s v="B09YV575RK"/>
    <x v="766"/>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1"/>
    <n v="90890910"/>
    <x v="0"/>
    <n v="0"/>
    <n v="36360"/>
  </r>
  <r>
    <s v="B08LW31NQ6"/>
    <x v="767"/>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
    <n v="11846110"/>
    <x v="0"/>
    <n v="0"/>
    <n v="18445.5"/>
  </r>
  <r>
    <s v="B09ND94ZRG"/>
    <x v="768"/>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1"/>
    <n v="77783034"/>
    <x v="0"/>
    <n v="0"/>
    <n v="45381"/>
  </r>
  <r>
    <s v="B00P93X6EK"/>
    <x v="769"/>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0"/>
    <n v="708480"/>
    <x v="2"/>
    <n v="0"/>
    <n v="19926"/>
  </r>
  <r>
    <s v="B07KRCW6LZ"/>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0"/>
    <n v="19336707"/>
    <x v="0"/>
    <n v="0"/>
    <n v="51999.9"/>
  </r>
  <r>
    <s v="B0994GP1CX"/>
    <x v="770"/>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1"/>
    <n v="5686308"/>
    <x v="0"/>
    <n v="0"/>
    <n v="18783.599999999999"/>
  </r>
  <r>
    <s v="B07H8W9PB6"/>
    <x v="771"/>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1"/>
    <n v="10479"/>
    <x v="1"/>
    <n v="1"/>
    <n v="86.1"/>
  </r>
  <r>
    <s v="B09NNHFSSF"/>
    <x v="772"/>
    <x v="83"/>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1"/>
    <n v="8836000"/>
    <x v="0"/>
    <n v="0"/>
    <n v="7144"/>
  </r>
  <r>
    <s v="B08D9NDZ1Y"/>
    <x v="773"/>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0"/>
    <n v="94293875.519999996"/>
    <x v="0"/>
    <n v="0"/>
    <n v="76167"/>
  </r>
  <r>
    <s v="B0085IATT6"/>
    <x v="774"/>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1"/>
    <n v="40275000"/>
    <x v="0"/>
    <n v="0"/>
    <n v="91737.499999999985"/>
  </r>
  <r>
    <s v="B08WJ86PV2"/>
    <x v="775"/>
    <x v="65"/>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1"/>
    <n v="2428470"/>
    <x v="0"/>
    <n v="0"/>
    <n v="11038.5"/>
  </r>
  <r>
    <s v="B078HRR1XV"/>
    <x v="776"/>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0"/>
    <n v="63643256"/>
    <x v="0"/>
    <n v="0"/>
    <n v="59593.600000000006"/>
  </r>
  <r>
    <s v="B09P22HXH6"/>
    <x v="777"/>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1"/>
    <n v="60258240"/>
    <x v="0"/>
    <n v="0"/>
    <n v="45001.599999999999"/>
  </r>
  <r>
    <s v="B00LM4X3XE"/>
    <x v="778"/>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0"/>
    <n v="306100"/>
    <x v="2"/>
    <n v="0"/>
    <n v="13162.3"/>
  </r>
  <r>
    <s v="B09YLFHFDW"/>
    <x v="779"/>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0"/>
    <n v="6338880"/>
    <x v="0"/>
    <n v="0"/>
    <n v="8179.2"/>
  </r>
  <r>
    <s v="B07YWS9SP9"/>
    <x v="780"/>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0"/>
    <n v="7593399"/>
    <x v="0"/>
    <n v="0"/>
    <n v="30404"/>
  </r>
  <r>
    <s v="B002PD61Y4"/>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1"/>
    <n v="9822248"/>
    <x v="0"/>
    <n v="0"/>
    <n v="33337.1"/>
  </r>
  <r>
    <s v="B08WLY8V9S"/>
    <x v="781"/>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1"/>
    <n v="3792881"/>
    <x v="0"/>
    <n v="0"/>
    <n v="18985.5"/>
  </r>
  <r>
    <s v="B0873L7J6X"/>
    <x v="782"/>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1"/>
    <n v="171057225"/>
    <x v="0"/>
    <n v="0"/>
    <n v="179655"/>
  </r>
  <r>
    <s v="B07YNHCW6N"/>
    <x v="783"/>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
    <n v="13884444"/>
    <x v="0"/>
    <n v="0"/>
    <n v="23890.799999999999"/>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1"/>
    <n v="36575025"/>
    <x v="1"/>
    <n v="0"/>
    <n v="388899"/>
  </r>
  <r>
    <s v="B01MQ2A86A"/>
    <x v="784"/>
    <x v="45"/>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0"/>
    <n v="20356875"/>
    <x v="0"/>
    <n v="0"/>
    <n v="56924.999999999993"/>
  </r>
  <r>
    <s v="B00KIE28X0"/>
    <x v="785"/>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0"/>
    <n v="1823420"/>
    <x v="1"/>
    <n v="0"/>
    <n v="26469"/>
  </r>
  <r>
    <s v="B08BQ947H3"/>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0"/>
    <n v="1614117"/>
    <x v="2"/>
    <n v="0"/>
    <n v="46581.9"/>
  </r>
  <r>
    <s v="B0BHYJ8CVF"/>
    <x v="786"/>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0"/>
    <n v="15654057"/>
    <x v="0"/>
    <n v="0"/>
    <n v="42816.299999999996"/>
  </r>
  <r>
    <s v="B0BCVJ3PVP"/>
    <x v="787"/>
    <x v="47"/>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1"/>
    <n v="563766"/>
    <x v="0"/>
    <n v="1"/>
    <n v="1953"/>
  </r>
  <r>
    <s v="B0B2931FCV"/>
    <x v="788"/>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1"/>
    <n v="8032687"/>
    <x v="0"/>
    <n v="0"/>
    <n v="6695.5"/>
  </r>
  <r>
    <s v="B09TMZ1MF8"/>
    <x v="789"/>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1"/>
    <n v="12116000"/>
    <x v="0"/>
    <n v="0"/>
    <n v="13327.6"/>
  </r>
  <r>
    <s v="B07VV37FT4"/>
    <x v="790"/>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0"/>
    <n v="657000"/>
    <x v="1"/>
    <n v="0"/>
    <n v="11037.6"/>
  </r>
  <r>
    <s v="B07P681N66"/>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0"/>
    <n v="54491220"/>
    <x v="0"/>
    <n v="0"/>
    <n v="109032.00000000001"/>
  </r>
  <r>
    <s v="B07JB2Y4SR"/>
    <x v="791"/>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0"/>
    <n v="1071800"/>
    <x v="2"/>
    <n v="0"/>
    <n v="47159.200000000004"/>
  </r>
  <r>
    <s v="B08KRMK9LZ"/>
    <x v="792"/>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1"/>
    <n v="37391767"/>
    <x v="0"/>
    <n v="0"/>
    <n v="26178.600000000002"/>
  </r>
  <r>
    <s v="B08LT9BMPP"/>
    <x v="793"/>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0"/>
    <n v="21029295"/>
    <x v="0"/>
    <n v="0"/>
    <n v="47434.5"/>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1"/>
    <n v="17194800"/>
    <x v="0"/>
    <n v="0"/>
    <n v="35208.400000000001"/>
  </r>
  <r>
    <s v="B0814ZY6FP"/>
    <x v="794"/>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0"/>
    <n v="12890449"/>
    <x v="0"/>
    <n v="0"/>
    <n v="40853.799999999996"/>
  </r>
  <r>
    <s v="B09F3PDDRF"/>
    <x v="795"/>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1"/>
    <n v="816183"/>
    <x v="0"/>
    <n v="1"/>
    <n v="3186.2999999999997"/>
  </r>
  <r>
    <s v="B07X963JNS"/>
    <x v="796"/>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1"/>
    <n v="90923616"/>
    <x v="0"/>
    <n v="0"/>
    <n v="145536"/>
  </r>
  <r>
    <s v="B09LD3116F"/>
    <x v="797"/>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0"/>
    <n v="14387940"/>
    <x v="0"/>
    <n v="0"/>
    <n v="14784.599999999999"/>
  </r>
  <r>
    <s v="B08Y5QJTVK"/>
    <x v="798"/>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0"/>
    <n v="71400"/>
    <x v="1"/>
    <n v="1"/>
    <n v="1570.8000000000002"/>
  </r>
  <r>
    <s v="B00LY1FN1K"/>
    <x v="799"/>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0"/>
    <n v="2339100"/>
    <x v="1"/>
    <n v="0"/>
    <n v="44748"/>
  </r>
  <r>
    <s v="B07DJ5KYDZ"/>
    <x v="800"/>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
    <n v="12856008"/>
    <x v="0"/>
    <n v="0"/>
    <n v="20231.2"/>
  </r>
  <r>
    <s v="B009LJ2BXA"/>
    <x v="801"/>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0"/>
    <n v="7214778"/>
    <x v="0"/>
    <n v="0"/>
    <n v="25277"/>
  </r>
  <r>
    <s v="B09BVCVTBC"/>
    <x v="802"/>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0"/>
    <n v="4447229"/>
    <x v="0"/>
    <n v="0"/>
    <n v="5719.5"/>
  </r>
  <r>
    <s v="B0BFWGBX61"/>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0"/>
    <n v="109586"/>
    <x v="1"/>
    <n v="1"/>
    <n v="1287.3999999999999"/>
  </r>
  <r>
    <s v="B07SY4C3TD"/>
    <x v="803"/>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0"/>
    <n v="2327337"/>
    <x v="0"/>
    <n v="0"/>
    <n v="14163.6"/>
  </r>
  <r>
    <s v="B094JB13XL"/>
    <x v="804"/>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1"/>
    <n v="233235121"/>
    <x v="0"/>
    <n v="0"/>
    <n v="159403.9"/>
  </r>
  <r>
    <s v="B08CRRQK6Z"/>
    <x v="805"/>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1"/>
    <n v="56757959"/>
    <x v="0"/>
    <n v="0"/>
    <n v="19072.2"/>
  </r>
  <r>
    <s v="B08MTLLSL8"/>
    <x v="806"/>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1"/>
    <n v="98094180"/>
    <x v="0"/>
    <n v="0"/>
    <n v="319376.40000000002"/>
  </r>
  <r>
    <s v="B08Y57TPDM"/>
    <x v="807"/>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0"/>
    <n v="97000"/>
    <x v="1"/>
    <n v="1"/>
    <n v="2085.5"/>
  </r>
  <r>
    <s v="B09CYTJV3N"/>
    <x v="808"/>
    <x v="83"/>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0"/>
    <n v="268131304"/>
    <x v="0"/>
    <n v="0"/>
    <n v="192192.8"/>
  </r>
  <r>
    <s v="B07GLNJC25"/>
    <x v="809"/>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0"/>
    <n v="4274434"/>
    <x v="1"/>
    <n v="0"/>
    <n v="31694.2"/>
  </r>
  <r>
    <s v="B08FY4FG5X"/>
    <x v="810"/>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1"/>
    <n v="32609451"/>
    <x v="0"/>
    <n v="0"/>
    <n v="50891.1"/>
  </r>
  <r>
    <s v="B07TMCXRFV"/>
    <x v="811"/>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0"/>
    <n v="26671320"/>
    <x v="0"/>
    <n v="0"/>
    <n v="75060"/>
  </r>
  <r>
    <s v="B01FSYQ2A4"/>
    <x v="502"/>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1"/>
    <n v="290550260"/>
    <x v="0"/>
    <n v="0"/>
    <n v="398413.39999999997"/>
  </r>
  <r>
    <s v="B00LZPQVMK"/>
    <x v="812"/>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0"/>
    <n v="1179520"/>
    <x v="1"/>
    <n v="0"/>
    <n v="14744"/>
  </r>
  <r>
    <s v="B08X77LM8C"/>
    <x v="813"/>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1"/>
    <n v="593406"/>
    <x v="0"/>
    <n v="1"/>
    <n v="2257.1999999999998"/>
  </r>
  <r>
    <s v="B01EJ5MM5M"/>
    <x v="814"/>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0"/>
    <n v="47216875"/>
    <x v="0"/>
    <n v="0"/>
    <n v="41429"/>
  </r>
  <r>
    <s v="B08J82K4GX"/>
    <x v="815"/>
    <x v="8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0"/>
    <n v="50125530"/>
    <x v="0"/>
    <n v="0"/>
    <n v="11278.9"/>
  </r>
  <r>
    <s v="B07Z1Z77ZZ"/>
    <x v="816"/>
    <x v="90"/>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1"/>
    <n v="9691299"/>
    <x v="0"/>
    <n v="0"/>
    <n v="41714.299999999996"/>
  </r>
  <r>
    <s v="B00DJ5N9VK"/>
    <x v="817"/>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0"/>
    <n v="2380050"/>
    <x v="2"/>
    <n v="0"/>
    <n v="68228.099999999991"/>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1"/>
    <n v="983344"/>
    <x v="0"/>
    <n v="1"/>
    <n v="2755.2000000000003"/>
  </r>
  <r>
    <s v="B08FGNPQ9X"/>
    <x v="818"/>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1"/>
    <n v="32164275"/>
    <x v="0"/>
    <n v="0"/>
    <n v="43972.499999999993"/>
  </r>
  <r>
    <s v="B07NTKGW45"/>
    <x v="819"/>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1"/>
    <n v="2719475"/>
    <x v="0"/>
    <n v="0"/>
    <n v="12100"/>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1"/>
    <n v="2465336"/>
    <x v="1"/>
    <n v="0"/>
    <n v="30375.199999999997"/>
  </r>
  <r>
    <s v="B08J4PL1Z3"/>
    <x v="820"/>
    <x v="85"/>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1"/>
    <n v="8546640"/>
    <x v="0"/>
    <n v="0"/>
    <n v="22944"/>
  </r>
  <r>
    <s v="B07XJWTYM2"/>
    <x v="821"/>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0"/>
    <n v="145053437"/>
    <x v="0"/>
    <n v="0"/>
    <n v="297508.3"/>
  </r>
  <r>
    <s v="B09939XJX8"/>
    <x v="822"/>
    <x v="46"/>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
    <n v="1539000"/>
    <x v="0"/>
    <n v="0"/>
    <n v="4104"/>
  </r>
  <r>
    <s v="B09MDCZJXS"/>
    <x v="823"/>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1"/>
    <n v="11234457"/>
    <x v="0"/>
    <n v="0"/>
    <n v="7763.4"/>
  </r>
  <r>
    <s v="B08CTQP51L"/>
    <x v="824"/>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1"/>
    <n v="6219351"/>
    <x v="0"/>
    <n v="0"/>
    <n v="17425.8"/>
  </r>
  <r>
    <s v="B0BG62HMDJ"/>
    <x v="825"/>
    <x v="55"/>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0"/>
    <n v="57350"/>
    <x v="0"/>
    <n v="1"/>
    <n v="318.2"/>
  </r>
  <r>
    <s v="B08GTYFC37"/>
    <x v="826"/>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1"/>
    <n v="1324736000"/>
    <x v="0"/>
    <n v="0"/>
    <n v="182151.2"/>
  </r>
  <r>
    <s v="B08SBH499M"/>
    <x v="827"/>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1"/>
    <n v="6753500"/>
    <x v="0"/>
    <n v="0"/>
    <n v="21299.499999999996"/>
  </r>
  <r>
    <s v="B08FYB5HHK"/>
    <x v="828"/>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0"/>
    <n v="44817580"/>
    <x v="0"/>
    <n v="0"/>
    <n v="100890"/>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1"/>
    <n v="1311687"/>
    <x v="0"/>
    <n v="0"/>
    <n v="5252"/>
  </r>
  <r>
    <s v="B0B5GJRTHB"/>
    <x v="829"/>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1"/>
    <n v="4565716"/>
    <x v="0"/>
    <n v="0"/>
    <n v="9592.8000000000011"/>
  </r>
  <r>
    <s v="B09GBBJV72"/>
    <x v="830"/>
    <x v="54"/>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0"/>
    <n v="938973"/>
    <x v="0"/>
    <n v="1"/>
    <n v="1665.3"/>
  </r>
  <r>
    <s v="B07P434WJY"/>
    <x v="831"/>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1"/>
    <n v="2732633"/>
    <x v="0"/>
    <n v="0"/>
    <n v="5878.0999999999995"/>
  </r>
  <r>
    <s v="B07T9FV9YP"/>
    <x v="832"/>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1"/>
    <n v="23745001"/>
    <x v="0"/>
    <n v="0"/>
    <n v="52796"/>
  </r>
  <r>
    <s v="B01GGKZ0V6"/>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1"/>
    <n v="25135370"/>
    <x v="0"/>
    <n v="0"/>
    <n v="124933.20000000001"/>
  </r>
  <r>
    <s v="B08WKFSN84"/>
    <x v="833"/>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1"/>
    <n v="3083794"/>
    <x v="0"/>
    <n v="0"/>
    <n v="12065.8"/>
  </r>
  <r>
    <s v="B09TBCVJS3"/>
    <x v="834"/>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0"/>
    <n v="242809645"/>
    <x v="0"/>
    <n v="0"/>
    <n v="127491"/>
  </r>
  <r>
    <s v="B08TR61BVK"/>
    <x v="835"/>
    <x v="9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1"/>
    <n v="4299132"/>
    <x v="0"/>
    <n v="0"/>
    <n v="12045.6"/>
  </r>
  <r>
    <s v="B0B2CPVXHX"/>
    <x v="836"/>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
    <n v="1004330"/>
    <x v="0"/>
    <n v="1"/>
    <n v="2746.9999999999995"/>
  </r>
  <r>
    <s v="B08XNL93PL"/>
    <x v="837"/>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1"/>
    <n v="10586470"/>
    <x v="0"/>
    <n v="0"/>
    <n v="15179"/>
  </r>
  <r>
    <s v="B088GXTJM3"/>
    <x v="838"/>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0"/>
    <n v="8031717"/>
    <x v="0"/>
    <n v="0"/>
    <n v="26586.899999999998"/>
  </r>
  <r>
    <s v="B099S26HWG"/>
    <x v="839"/>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0"/>
    <n v="125700"/>
    <x v="1"/>
    <n v="1"/>
    <n v="1759.8000000000002"/>
  </r>
  <r>
    <s v="B08461VC1Z"/>
    <x v="840"/>
    <x v="65"/>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1"/>
    <n v="14597415"/>
    <x v="0"/>
    <n v="0"/>
    <n v="32926.5"/>
  </r>
  <r>
    <s v="B00K32PEW4"/>
    <x v="841"/>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0"/>
    <n v="2367910"/>
    <x v="0"/>
    <n v="0"/>
    <n v="19474.400000000001"/>
  </r>
  <r>
    <s v="B09F9YQQ7B"/>
    <x v="64"/>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0"/>
    <n v="1130879763"/>
    <x v="0"/>
    <n v="0"/>
    <n v="189995.4"/>
  </r>
  <r>
    <s v="B07LFWP97N"/>
    <x v="842"/>
    <x v="9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1"/>
    <n v="1200108"/>
    <x v="0"/>
    <n v="0"/>
    <n v="4477.2"/>
  </r>
  <r>
    <s v="B0746N6WML"/>
    <x v="843"/>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0"/>
    <n v="1121850"/>
    <x v="1"/>
    <n v="0"/>
    <n v="10719.9"/>
  </r>
  <r>
    <s v="B07W9KYT62"/>
    <x v="844"/>
    <x v="69"/>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0"/>
    <n v="50703321"/>
    <x v="0"/>
    <n v="0"/>
    <n v="55787.600000000006"/>
  </r>
  <r>
    <s v="B0B5ZF3NRK"/>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0"/>
    <n v="125790"/>
    <x v="0"/>
    <n v="1"/>
    <n v="860.99999999999989"/>
  </r>
  <r>
    <s v="B08D9MNH4B"/>
    <x v="845"/>
    <x v="117"/>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0"/>
    <n v="29413995"/>
    <x v="0"/>
    <n v="0"/>
    <n v="15116.4"/>
  </r>
  <r>
    <s v="B078G6ZF5Z"/>
    <x v="520"/>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0"/>
    <n v="17269197"/>
    <x v="0"/>
    <n v="0"/>
    <n v="57612"/>
  </r>
  <r>
    <s v="B09MKG4ZCM"/>
    <x v="846"/>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0"/>
    <n v="33327887"/>
    <x v="0"/>
    <n v="0"/>
    <n v="44452"/>
  </r>
  <r>
    <s v="B07RZZ1QSW"/>
    <x v="847"/>
    <x v="57"/>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1"/>
    <n v="8607627"/>
    <x v="0"/>
    <n v="0"/>
    <n v="47401.200000000004"/>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1"/>
    <n v="6484509"/>
    <x v="0"/>
    <n v="0"/>
    <n v="25314.899999999998"/>
  </r>
  <r>
    <s v="B07222HQKP"/>
    <x v="848"/>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0"/>
    <n v="13930056"/>
    <x v="0"/>
    <n v="0"/>
    <n v="59959.199999999997"/>
  </r>
  <r>
    <s v="B00NFD0ETQ"/>
    <x v="849"/>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0"/>
    <n v="31150200"/>
    <x v="0"/>
    <n v="0"/>
    <n v="49495.999999999993"/>
  </r>
  <r>
    <s v="B075DB1F13"/>
    <x v="850"/>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0"/>
    <n v="38994000"/>
    <x v="0"/>
    <n v="0"/>
    <n v="114382.40000000001"/>
  </r>
  <r>
    <s v="B0148NPH9I"/>
    <x v="851"/>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0"/>
    <n v="51586470"/>
    <x v="0"/>
    <n v="0"/>
    <n v="72657"/>
  </r>
  <r>
    <s v="B01JOFKL0A"/>
    <x v="852"/>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0"/>
    <n v="52619400"/>
    <x v="0"/>
    <n v="0"/>
    <n v="32292"/>
  </r>
  <r>
    <s v="B09Q8HMKZX"/>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1"/>
    <n v="314550"/>
    <x v="0"/>
    <n v="1"/>
    <n v="1844.9999999999998"/>
  </r>
  <r>
    <s v="B079S811J3"/>
    <x v="853"/>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0"/>
    <n v="42696763"/>
    <x v="0"/>
    <n v="0"/>
    <n v="61219.1"/>
  </r>
  <r>
    <s v="B0083T231O"/>
    <x v="854"/>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0"/>
    <n v="30981332"/>
    <x v="0"/>
    <n v="0"/>
    <n v="93006"/>
  </r>
  <r>
    <s v="B086PXQ2R4"/>
    <x v="855"/>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0"/>
    <n v="276210"/>
    <x v="2"/>
    <n v="0"/>
    <n v="7533"/>
  </r>
  <r>
    <s v="B07L1N3TJX"/>
    <x v="856"/>
    <x v="11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1"/>
    <n v="26903811"/>
    <x v="0"/>
    <n v="0"/>
    <n v="27680.400000000001"/>
  </r>
  <r>
    <s v="B07YFWVRCM"/>
    <x v="857"/>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1"/>
    <n v="41655000"/>
    <x v="0"/>
    <n v="0"/>
    <n v="22771.399999999998"/>
  </r>
  <r>
    <s v="B01GGKYKQM"/>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1"/>
    <n v="14037100"/>
    <x v="0"/>
    <n v="0"/>
    <n v="86227.9"/>
  </r>
  <r>
    <s v="B08TDJ5BVF"/>
    <x v="858"/>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0"/>
    <n v="130416"/>
    <x v="2"/>
    <n v="0"/>
    <n v="12707.199999999999"/>
  </r>
  <r>
    <s v="B09XXZXQC1"/>
    <x v="859"/>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0"/>
    <n v="109665114"/>
    <x v="0"/>
    <n v="0"/>
    <n v="13275.599999999999"/>
  </r>
  <r>
    <s v="B083T5G5PM"/>
    <x v="860"/>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0"/>
    <n v="195517500"/>
    <x v="0"/>
    <n v="0"/>
    <n v="402824.99999999994"/>
  </r>
  <r>
    <s v="B0BHVPTM2C"/>
    <x v="861"/>
    <x v="47"/>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
    <n v="146175"/>
    <x v="0"/>
    <n v="1"/>
    <n v="300"/>
  </r>
  <r>
    <s v="B0B86CDHL1"/>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1"/>
    <n v="133951"/>
    <x v="0"/>
    <n v="1"/>
    <n v="670.5"/>
  </r>
  <r>
    <s v="B01NBX5RSB"/>
    <x v="862"/>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1"/>
    <n v="3998995"/>
    <x v="0"/>
    <n v="0"/>
    <n v="11115.5"/>
  </r>
  <r>
    <s v="B08MWJTST6"/>
    <x v="863"/>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1"/>
    <n v="6588528"/>
    <x v="0"/>
    <n v="0"/>
    <n v="20288"/>
  </r>
  <r>
    <s v="B07R99NBVB"/>
    <x v="864"/>
    <x v="135"/>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1"/>
    <n v="3585015"/>
    <x v="0"/>
    <n v="0"/>
    <n v="26932.5"/>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1"/>
    <n v="3858268"/>
    <x v="1"/>
    <n v="0"/>
    <n v="30928"/>
  </r>
  <r>
    <s v="B00LY12TH6"/>
    <x v="865"/>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0"/>
    <n v="2168210"/>
    <x v="1"/>
    <n v="0"/>
    <n v="42421.5"/>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1"/>
    <n v="1778220"/>
    <x v="0"/>
    <n v="0"/>
    <n v="7297.9999999999991"/>
  </r>
  <r>
    <s v="B08497Z1MQ"/>
    <x v="866"/>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0"/>
    <n v="1610700"/>
    <x v="0"/>
    <n v="0"/>
    <n v="9894.2999999999993"/>
  </r>
  <r>
    <s v="B07KNM95JK"/>
    <x v="867"/>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0"/>
    <n v="2915250"/>
    <x v="0"/>
    <n v="0"/>
    <n v="10393.5"/>
  </r>
  <r>
    <s v="B09Q3M3WLJ"/>
    <x v="868"/>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
    <n v="1035809"/>
    <x v="0"/>
    <n v="1"/>
    <n v="2764"/>
  </r>
  <r>
    <s v="B09B9SPC7F"/>
    <x v="869"/>
    <x v="47"/>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1"/>
    <n v="3559260"/>
    <x v="0"/>
    <n v="0"/>
    <n v="11233.999999999998"/>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1"/>
    <n v="300398"/>
    <x v="1"/>
    <n v="1"/>
    <n v="2468.1999999999998"/>
  </r>
  <r>
    <s v="B099SD8PRP"/>
    <x v="870"/>
    <x v="45"/>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0"/>
    <n v="3795380"/>
    <x v="0"/>
    <n v="0"/>
    <n v="15320.800000000001"/>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1"/>
    <n v="567777"/>
    <x v="1"/>
    <n v="0"/>
    <n v="5692"/>
  </r>
  <r>
    <s v="B00S2SEV7K"/>
    <x v="871"/>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0"/>
    <n v="619900"/>
    <x v="2"/>
    <n v="0"/>
    <n v="25415.899999999998"/>
  </r>
  <r>
    <s v="B08WKCTFF3"/>
    <x v="872"/>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1"/>
    <n v="3332333"/>
    <x v="0"/>
    <n v="0"/>
    <n v="7334.8"/>
  </r>
  <r>
    <s v="B08498D67S"/>
    <x v="873"/>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0"/>
    <n v="8501400"/>
    <x v="0"/>
    <n v="0"/>
    <n v="20308.899999999998"/>
  </r>
  <r>
    <s v="B00C3GBCIS"/>
    <x v="874"/>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1"/>
    <n v="11407140"/>
    <x v="1"/>
    <n v="0"/>
    <n v="96012"/>
  </r>
  <r>
    <s v="B00URH5E34"/>
    <x v="875"/>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0"/>
    <n v="529308"/>
    <x v="2"/>
    <n v="0"/>
    <n v="48859.200000000004"/>
  </r>
  <r>
    <s v="B00EYW1U68"/>
    <x v="876"/>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1"/>
    <n v="58239018"/>
    <x v="0"/>
    <n v="0"/>
    <n v="67964.400000000009"/>
  </r>
  <r>
    <s v="B08SMJT55F"/>
    <x v="877"/>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1"/>
    <n v="11602920"/>
    <x v="0"/>
    <n v="0"/>
    <n v="12213.6"/>
  </r>
  <r>
    <s v="B0B2DJDCPX"/>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1"/>
    <n v="267464"/>
    <x v="1"/>
    <n v="1"/>
    <n v="2090.4"/>
  </r>
  <r>
    <s v="B08Y7MXFMK"/>
    <x v="878"/>
    <x v="45"/>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0"/>
    <n v="3560125"/>
    <x v="0"/>
    <n v="0"/>
    <n v="9975"/>
  </r>
  <r>
    <s v="B086Q3QMFS"/>
    <x v="879"/>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0"/>
    <n v="594120"/>
    <x v="2"/>
    <n v="0"/>
    <n v="22279.5"/>
  </r>
  <r>
    <s v="B08498H13H"/>
    <x v="880"/>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
    <n v="1427592"/>
    <x v="0"/>
    <n v="1"/>
    <n v="1754.3999999999999"/>
  </r>
  <r>
    <s v="B07LFQLKFZ"/>
    <x v="881"/>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0"/>
    <n v="808920"/>
    <x v="1"/>
    <n v="0"/>
    <n v="8089.2000000000007"/>
  </r>
  <r>
    <s v="B00LY17RHI"/>
    <x v="882"/>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0"/>
    <n v="1079550"/>
    <x v="1"/>
    <n v="0"/>
    <n v="19671.8"/>
  </r>
  <r>
    <s v="B07W14CHV8"/>
    <x v="883"/>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1"/>
    <n v="5859067"/>
    <x v="0"/>
    <n v="0"/>
    <n v="30065.299999999996"/>
  </r>
  <r>
    <s v="B0B9BX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1"/>
    <n v="979755"/>
    <x v="0"/>
    <n v="1"/>
    <n v="1127"/>
  </r>
  <r>
    <s v="B09F5Z694W"/>
    <x v="884"/>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0"/>
    <n v="35150500"/>
    <x v="0"/>
    <n v="0"/>
    <n v="13877.599999999999"/>
  </r>
  <r>
    <s v="B0B25LQQPC"/>
    <x v="885"/>
    <x v="107"/>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0"/>
    <n v="15341500"/>
    <x v="0"/>
    <n v="0"/>
    <n v="10814.5"/>
  </r>
  <r>
    <s v="B07GVGTSLN"/>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1"/>
    <n v="13738224"/>
    <x v="0"/>
    <n v="0"/>
    <n v="44419.200000000004"/>
  </r>
  <r>
    <s v="B01LYLJ99X"/>
    <x v="886"/>
    <x v="44"/>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1"/>
    <n v="6446700"/>
    <x v="0"/>
    <n v="0"/>
    <n v="20827.8"/>
  </r>
  <r>
    <s v="B014SZPBM4"/>
    <x v="887"/>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0"/>
    <n v="844400"/>
    <x v="1"/>
    <n v="0"/>
    <n v="9288.4000000000015"/>
  </r>
  <r>
    <s v="B08CZHGHKH"/>
    <x v="888"/>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1"/>
    <n v="2045338"/>
    <x v="0"/>
    <n v="0"/>
    <n v="5701.8"/>
  </r>
  <r>
    <s v="B0B2RBP83P"/>
    <x v="889"/>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0"/>
    <n v="19344470"/>
    <x v="0"/>
    <n v="1"/>
    <n v="1292"/>
  </r>
  <r>
    <s v="B078W65FJ7"/>
    <x v="890"/>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1"/>
    <n v="227058120"/>
    <x v="0"/>
    <n v="0"/>
    <n v="382989.60000000003"/>
  </r>
  <r>
    <s v="B08S74GTBT"/>
    <x v="891"/>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1"/>
    <n v="835582"/>
    <x v="0"/>
    <n v="1"/>
    <n v="1546.6000000000001"/>
  </r>
  <r>
    <s v="B0B9BD2YL4"/>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1"/>
    <n v="10680474"/>
    <x v="0"/>
    <n v="0"/>
    <n v="6867"/>
  </r>
  <r>
    <s v="B0BMX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1"/>
    <n v="126873"/>
    <x v="0"/>
    <n v="1"/>
    <n v="571.5"/>
  </r>
  <r>
    <s v="B0141EZMAI"/>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1"/>
    <n v="8107200"/>
    <x v="0"/>
    <n v="0"/>
    <n v="36482.400000000001"/>
  </r>
  <r>
    <s v="B07QMRHWJD"/>
    <x v="892"/>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1"/>
    <n v="1550448"/>
    <x v="0"/>
    <n v="0"/>
    <n v="6673.5999999999995"/>
  </r>
  <r>
    <s v="B07W7Z6DVL"/>
    <x v="893"/>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1"/>
    <n v="75760738"/>
    <x v="0"/>
    <n v="0"/>
    <n v="103574.2"/>
  </r>
  <r>
    <s v="B07WMS7TWB"/>
    <x v="894"/>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0"/>
    <n v="153589425"/>
    <x v="0"/>
    <n v="0"/>
    <n v="481123.5"/>
  </r>
  <r>
    <s v="B00H47GVGY"/>
    <x v="895"/>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0"/>
    <n v="22543500"/>
    <x v="0"/>
    <n v="0"/>
    <n v="47880"/>
  </r>
  <r>
    <s v="B07VX71FZP"/>
    <x v="896"/>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0"/>
    <n v="37086000"/>
    <x v="0"/>
    <n v="0"/>
    <n v="74172"/>
  </r>
  <r>
    <s v="B07NCKMXVZ"/>
    <x v="897"/>
    <x v="145"/>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1"/>
    <n v="3574422"/>
    <x v="0"/>
    <n v="0"/>
    <n v="14669.8"/>
  </r>
  <r>
    <s v="B0B61DSF17"/>
    <x v="898"/>
    <x v="146"/>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1"/>
    <n v="4059969"/>
    <x v="0"/>
    <n v="0"/>
    <n v="7514.7000000000007"/>
  </r>
  <r>
    <s v="B07VQGVL68"/>
    <x v="899"/>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0"/>
    <n v="22452006"/>
    <x v="1"/>
    <n v="0"/>
    <n v="175476.6"/>
  </r>
  <r>
    <s v="B01LWYDEQ7"/>
    <x v="900"/>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1"/>
    <n v="133928685"/>
    <x v="1"/>
    <n v="0"/>
    <n v="1109308.2999999998"/>
  </r>
  <r>
    <s v="B07VNFP3C2"/>
    <x v="901"/>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0"/>
    <n v="39569835"/>
    <x v="0"/>
    <n v="0"/>
    <n v="123953.7"/>
  </r>
  <r>
    <s v="B00LUGTJGO"/>
    <x v="902"/>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0"/>
    <n v="4030498"/>
    <x v="0"/>
    <n v="0"/>
    <n v="10147.799999999999"/>
  </r>
  <r>
    <s v="B01MQZ7J8K"/>
    <x v="903"/>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0"/>
    <n v="91540750"/>
    <x v="0"/>
    <n v="0"/>
    <n v="247065"/>
  </r>
  <r>
    <s v="B01GFTEV5Y"/>
    <x v="904"/>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0"/>
    <n v="172524176"/>
    <x v="0"/>
    <n v="0"/>
    <n v="205321.59999999998"/>
  </r>
  <r>
    <s v="B00NW4UWN6"/>
    <x v="905"/>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0"/>
    <n v="20971240"/>
    <x v="0"/>
    <n v="0"/>
    <n v="59249.599999999999"/>
  </r>
  <r>
    <s v="B01NCVJMKX"/>
    <x v="906"/>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1"/>
    <n v="4854141"/>
    <x v="0"/>
    <n v="0"/>
    <n v="19921.899999999998"/>
  </r>
  <r>
    <s v="B00O24PUO6"/>
    <x v="907"/>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0"/>
    <n v="23298000"/>
    <x v="0"/>
    <n v="0"/>
    <n v="57891.999999999993"/>
  </r>
  <r>
    <s v="B07GXPDLYQ"/>
    <x v="908"/>
    <x v="149"/>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1"/>
    <n v="4205073"/>
    <x v="1"/>
    <n v="0"/>
    <n v="27809.1"/>
  </r>
  <r>
    <s v="B01C8P29N0"/>
    <x v="909"/>
    <x v="150"/>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1"/>
    <n v="32642400"/>
    <x v="0"/>
    <n v="0"/>
    <n v="97927.2"/>
  </r>
  <r>
    <s v="B08KDBLMQP"/>
    <x v="910"/>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0"/>
    <n v="16325000"/>
    <x v="0"/>
    <n v="0"/>
    <n v="26120"/>
  </r>
  <r>
    <s v="B078JDNZJ8"/>
    <x v="911"/>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0"/>
    <n v="73809560"/>
    <x v="0"/>
    <n v="0"/>
    <n v="51273.2"/>
  </r>
  <r>
    <s v="B01M5F614J"/>
    <x v="912"/>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1"/>
    <n v="41451039"/>
    <x v="0"/>
    <n v="0"/>
    <n v="11844"/>
  </r>
  <r>
    <s v="B083GKDRKR"/>
    <x v="913"/>
    <x v="142"/>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0"/>
    <n v="70334580"/>
    <x v="0"/>
    <n v="0"/>
    <n v="105678"/>
  </r>
  <r>
    <s v="B097R2V1W8"/>
    <x v="914"/>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1"/>
    <n v="128301870"/>
    <x v="0"/>
    <n v="0"/>
    <n v="89310.299999999988"/>
  </r>
  <r>
    <s v="B07YR26BJ3"/>
    <x v="915"/>
    <x v="15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0"/>
    <n v="28060000"/>
    <x v="0"/>
    <n v="0"/>
    <n v="56120"/>
  </r>
  <r>
    <s v="B097R45BH8"/>
    <x v="916"/>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1"/>
    <n v="84133700"/>
    <x v="0"/>
    <n v="0"/>
    <n v="26871.600000000002"/>
  </r>
  <r>
    <s v="B09X5C9VLK"/>
    <x v="917"/>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1"/>
    <n v="154175000"/>
    <x v="0"/>
    <n v="0"/>
    <n v="167390"/>
  </r>
  <r>
    <s v="B01C8P29T4"/>
    <x v="918"/>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0"/>
    <n v="19033895"/>
    <x v="0"/>
    <n v="0"/>
    <n v="101837.40000000001"/>
  </r>
  <r>
    <s v="B00HVXS7WC"/>
    <x v="919"/>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0"/>
    <n v="132730290"/>
    <x v="0"/>
    <n v="0"/>
    <n v="173665.80000000002"/>
  </r>
  <r>
    <s v="B096YCN3SD"/>
    <x v="920"/>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0"/>
    <n v="1074000"/>
    <x v="0"/>
    <n v="0"/>
    <n v="3866.4"/>
  </r>
  <r>
    <s v="B09LQH3SD9"/>
    <x v="921"/>
    <x v="143"/>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1"/>
    <n v="2326000"/>
    <x v="0"/>
    <n v="0"/>
    <n v="4419.3999999999996"/>
  </r>
  <r>
    <s v="B09KNMLH4Y"/>
    <x v="922"/>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1"/>
    <n v="513743"/>
    <x v="0"/>
    <n v="1"/>
    <n v="1053.6999999999998"/>
  </r>
  <r>
    <s v="B00ABMASXG"/>
    <x v="923"/>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0"/>
    <n v="25932240"/>
    <x v="0"/>
    <n v="0"/>
    <n v="147669.69999999998"/>
  </r>
  <r>
    <s v="B07QDSN9V6"/>
    <x v="924"/>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1"/>
    <n v="12903550"/>
    <x v="0"/>
    <n v="0"/>
    <n v="33169"/>
  </r>
  <r>
    <s v="B00YMJ0OI8"/>
    <x v="925"/>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0"/>
    <n v="114409260"/>
    <x v="0"/>
    <n v="0"/>
    <n v="128690.79999999999"/>
  </r>
  <r>
    <s v="B0B8XNPQPN"/>
    <x v="926"/>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1"/>
    <n v="1081200"/>
    <x v="0"/>
    <n v="1"/>
    <n v="571.20000000000005"/>
  </r>
  <r>
    <s v="B0814P4L98"/>
    <x v="927"/>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1"/>
    <n v="5374620"/>
    <x v="0"/>
    <n v="0"/>
    <n v="21520"/>
  </r>
  <r>
    <s v="B008QTK47Q"/>
    <x v="928"/>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0"/>
    <n v="66264630"/>
    <x v="0"/>
    <n v="0"/>
    <n v="163288.19999999998"/>
  </r>
  <r>
    <s v="B088ZTJT2R"/>
    <x v="929"/>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0"/>
    <n v="22297310"/>
    <x v="0"/>
    <n v="0"/>
    <n v="72315.600000000006"/>
  </r>
  <r>
    <s v="B0BK1K598K"/>
    <x v="930"/>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1"/>
    <n v="1349100"/>
    <x v="0"/>
    <n v="1"/>
    <n v="3780"/>
  </r>
  <r>
    <s v="B09Y5FZK9N"/>
    <x v="931"/>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0"/>
    <n v="1507920"/>
    <x v="0"/>
    <n v="1"/>
    <n v="3611.2000000000003"/>
  </r>
  <r>
    <s v="B09J2SCVQT"/>
    <x v="932"/>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1"/>
    <n v="24635000"/>
    <x v="0"/>
    <n v="0"/>
    <n v="20200.699999999997"/>
  </r>
  <r>
    <s v="B00TDD0YM4"/>
    <x v="933"/>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0"/>
    <n v="6005385"/>
    <x v="0"/>
    <n v="0"/>
    <n v="15589.2"/>
  </r>
  <r>
    <s v="B078KRFWQB"/>
    <x v="934"/>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0"/>
    <n v="10777740"/>
    <x v="0"/>
    <n v="0"/>
    <n v="10381.6"/>
  </r>
  <r>
    <s v="B07SRM58TP"/>
    <x v="935"/>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0"/>
    <n v="30158432"/>
    <x v="0"/>
    <n v="0"/>
    <n v="57472"/>
  </r>
  <r>
    <s v="B00EDJJ7FS"/>
    <x v="936"/>
    <x v="148"/>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0"/>
    <n v="210338580"/>
    <x v="0"/>
    <n v="0"/>
    <n v="166840.80000000002"/>
  </r>
  <r>
    <s v="B0832W3B7Q"/>
    <x v="937"/>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1"/>
    <n v="35198645"/>
    <x v="0"/>
    <n v="0"/>
    <n v="37205.799999999996"/>
  </r>
  <r>
    <s v="B07WNK1FFN"/>
    <x v="938"/>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0"/>
    <n v="4911809"/>
    <x v="0"/>
    <n v="0"/>
    <n v="12142.2"/>
  </r>
  <r>
    <s v="B009P2LK08"/>
    <x v="939"/>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0"/>
    <n v="2761534"/>
    <x v="0"/>
    <n v="0"/>
    <n v="9784"/>
  </r>
  <r>
    <s v="B07DGD4Z4C"/>
    <x v="940"/>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0"/>
    <n v="146845300"/>
    <x v="0"/>
    <n v="0"/>
    <n v="98826"/>
  </r>
  <r>
    <s v="B07GMFY9QM"/>
    <x v="941"/>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1"/>
    <n v="3092904"/>
    <x v="0"/>
    <n v="0"/>
    <n v="13312.8"/>
  </r>
  <r>
    <s v="B0BGPN4GGH"/>
    <x v="942"/>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1"/>
    <n v="9600"/>
    <x v="0"/>
    <n v="1"/>
    <n v="15.2"/>
  </r>
  <r>
    <s v="B0B2DZ5S6R"/>
    <x v="943"/>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0"/>
    <n v="154581"/>
    <x v="0"/>
    <n v="1"/>
    <n v="476"/>
  </r>
  <r>
    <s v="B07S851WX5"/>
    <x v="944"/>
    <x v="163"/>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0"/>
    <n v="52097694"/>
    <x v="0"/>
    <n v="0"/>
    <n v="168445.2"/>
  </r>
  <r>
    <s v="B01MY839VW"/>
    <x v="945"/>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1"/>
    <n v="14201610"/>
    <x v="0"/>
    <n v="0"/>
    <n v="54721.8"/>
  </r>
  <r>
    <s v="B09LV1CMGH"/>
    <x v="946"/>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1"/>
    <n v="582000"/>
    <x v="0"/>
    <n v="1"/>
    <n v="1047.6000000000001"/>
  </r>
  <r>
    <s v="B01EY310UM"/>
    <x v="947"/>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0"/>
    <n v="23874885"/>
    <x v="0"/>
    <n v="0"/>
    <n v="66447.899999999994"/>
  </r>
  <r>
    <s v="B09NL7LBWT"/>
    <x v="948"/>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0"/>
    <n v="1207396"/>
    <x v="0"/>
    <n v="1"/>
    <n v="2416"/>
  </r>
  <r>
    <s v="B008YW8M0G"/>
    <x v="949"/>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0"/>
    <n v="40816125"/>
    <x v="0"/>
    <n v="0"/>
    <n v="195917.4"/>
  </r>
  <r>
    <s v="B097R3XH9R"/>
    <x v="950"/>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1"/>
    <n v="49367910"/>
    <x v="0"/>
    <n v="0"/>
    <n v="13255.3"/>
  </r>
  <r>
    <s v="B08TM71L54"/>
    <x v="951"/>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0"/>
    <n v="5377990"/>
    <x v="0"/>
    <n v="0"/>
    <n v="5128"/>
  </r>
  <r>
    <s v="B0BPBXNQQT"/>
    <x v="95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1"/>
    <n v="139230"/>
    <x v="0"/>
    <n v="1"/>
    <n v="301"/>
  </r>
  <r>
    <s v="B00W56GLOQ"/>
    <x v="953"/>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0"/>
    <n v="130820000"/>
    <x v="0"/>
    <n v="0"/>
    <n v="104656"/>
  </r>
  <r>
    <s v="B0883KDSXC"/>
    <x v="954"/>
    <x v="150"/>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0"/>
    <n v="16004340"/>
    <x v="0"/>
    <n v="0"/>
    <n v="63047.4"/>
  </r>
  <r>
    <s v="B078V8R9BS"/>
    <x v="955"/>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0"/>
    <n v="39654923"/>
    <x v="0"/>
    <n v="0"/>
    <n v="149910.6"/>
  </r>
  <r>
    <s v="B08GSQXLJ2"/>
    <x v="956"/>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0"/>
    <n v="149666400"/>
    <x v="0"/>
    <n v="0"/>
    <n v="59003.099999999991"/>
  </r>
  <r>
    <s v="B01M5B0TPW"/>
    <x v="957"/>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0"/>
    <n v="19785540"/>
    <x v="0"/>
    <n v="0"/>
    <n v="34962.400000000001"/>
  </r>
  <r>
    <s v="B082KVTRW8"/>
    <x v="958"/>
    <x v="15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0"/>
    <n v="3353500"/>
    <x v="0"/>
    <n v="0"/>
    <n v="7060"/>
  </r>
  <r>
    <s v="B08CFJBZRK"/>
    <x v="959"/>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0"/>
    <n v="88520290"/>
    <x v="0"/>
    <n v="0"/>
    <n v="53435.6"/>
  </r>
  <r>
    <s v="B07H3WDC4X"/>
    <x v="960"/>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1"/>
    <n v="15630354"/>
    <x v="0"/>
    <n v="0"/>
    <n v="62584"/>
  </r>
  <r>
    <s v="B09ZTZ9N3Q"/>
    <x v="961"/>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0"/>
    <n v="188589"/>
    <x v="0"/>
    <n v="1"/>
    <n v="344.1"/>
  </r>
  <r>
    <s v="B083P71WKK"/>
    <x v="962"/>
    <x v="165"/>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0"/>
    <n v="14542500"/>
    <x v="0"/>
    <n v="0"/>
    <n v="41688.5"/>
  </r>
  <r>
    <s v="B097R4D42G"/>
    <x v="963"/>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0"/>
    <n v="17099800"/>
    <x v="0"/>
    <n v="0"/>
    <n v="7442.4000000000005"/>
  </r>
  <r>
    <s v="B07MKMFKPG"/>
    <x v="964"/>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0"/>
    <n v="121774410"/>
    <x v="0"/>
    <n v="0"/>
    <n v="50595.600000000006"/>
  </r>
  <r>
    <s v="B0949FPSFY"/>
    <x v="965"/>
    <x v="146"/>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1"/>
    <n v="4321838"/>
    <x v="0"/>
    <n v="0"/>
    <n v="8864.1999999999989"/>
  </r>
  <r>
    <s v="B08F47T4X5"/>
    <x v="966"/>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0"/>
    <n v="1746269"/>
    <x v="2"/>
    <n v="0"/>
    <n v="82408.2"/>
  </r>
  <r>
    <s v="B01M0505SJ"/>
    <x v="967"/>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0"/>
    <n v="49695030"/>
    <x v="0"/>
    <n v="0"/>
    <n v="81991.799999999988"/>
  </r>
  <r>
    <s v="B08D6RCM3Q"/>
    <x v="968"/>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1"/>
    <n v="944849"/>
    <x v="0"/>
    <n v="0"/>
    <n v="4309.0999999999995"/>
  </r>
  <r>
    <s v="B009P2LITG"/>
    <x v="969"/>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0"/>
    <n v="5626764"/>
    <x v="0"/>
    <n v="0"/>
    <n v="7035.5999999999995"/>
  </r>
  <r>
    <s v="B00V9NHDI4"/>
    <x v="970"/>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0"/>
    <n v="125104869"/>
    <x v="0"/>
    <n v="0"/>
    <n v="128430.9"/>
  </r>
  <r>
    <s v="B07WGPBXY9"/>
    <x v="971"/>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0"/>
    <n v="21762576"/>
    <x v="0"/>
    <n v="0"/>
    <n v="67953.599999999991"/>
  </r>
  <r>
    <s v="B00KRCBA6E"/>
    <x v="972"/>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1"/>
    <n v="9445000"/>
    <x v="0"/>
    <n v="0"/>
    <n v="7178.2"/>
  </r>
  <r>
    <s v="B0B3X2BY3M"/>
    <x v="973"/>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1"/>
    <n v="75354876"/>
    <x v="0"/>
    <n v="0"/>
    <n v="41296"/>
  </r>
  <r>
    <s v="B00F159RIK"/>
    <x v="974"/>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0"/>
    <n v="3346875"/>
    <x v="0"/>
    <n v="0"/>
    <n v="22491"/>
  </r>
  <r>
    <s v="B08MV82R99"/>
    <x v="975"/>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0"/>
    <n v="3433320"/>
    <x v="0"/>
    <n v="0"/>
    <n v="13800.599999999999"/>
  </r>
  <r>
    <s v="B09VKWGZD7"/>
    <x v="976"/>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0"/>
    <n v="9142830"/>
    <x v="0"/>
    <n v="0"/>
    <n v="4373.0999999999995"/>
  </r>
  <r>
    <s v="B009P2LK80"/>
    <x v="977"/>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0"/>
    <n v="1289893"/>
    <x v="0"/>
    <n v="1"/>
    <n v="2911.9"/>
  </r>
  <r>
    <s v="B00A7PLVU6"/>
    <x v="978"/>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0"/>
    <n v="16597338"/>
    <x v="0"/>
    <n v="0"/>
    <n v="77540.400000000009"/>
  </r>
  <r>
    <s v="B0B25DJ352"/>
    <x v="979"/>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1"/>
    <n v="754171"/>
    <x v="0"/>
    <n v="1"/>
    <n v="2704.7"/>
  </r>
  <r>
    <s v="B013B2WGT6"/>
    <x v="980"/>
    <x v="146"/>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0"/>
    <n v="29009124"/>
    <x v="0"/>
    <n v="0"/>
    <n v="65686.8"/>
  </r>
  <r>
    <s v="B097RJ867P"/>
    <x v="981"/>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0"/>
    <n v="34564695"/>
    <x v="0"/>
    <n v="0"/>
    <n v="13116.400000000001"/>
  </r>
  <r>
    <s v="B091V8HK8Z"/>
    <x v="982"/>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0"/>
    <n v="4315500"/>
    <x v="0"/>
    <n v="0"/>
    <n v="9370.7999999999993"/>
  </r>
  <r>
    <s v="B071VNHMX2"/>
    <x v="983"/>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0"/>
    <n v="16653155"/>
    <x v="0"/>
    <n v="0"/>
    <n v="35770.5"/>
  </r>
  <r>
    <s v="B08MVSGXMY"/>
    <x v="984"/>
    <x v="143"/>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0"/>
    <n v="218500"/>
    <x v="0"/>
    <n v="1"/>
    <n v="361"/>
  </r>
  <r>
    <s v="B00H0B29DI"/>
    <x v="985"/>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0"/>
    <n v="4658420"/>
    <x v="0"/>
    <n v="0"/>
    <n v="5920.4"/>
  </r>
  <r>
    <s v="B01GZSQJPA"/>
    <x v="986"/>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0"/>
    <n v="114002185"/>
    <x v="0"/>
    <n v="0"/>
    <n v="108826.29999999999"/>
  </r>
  <r>
    <s v="B08VGFX2B6"/>
    <x v="987"/>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0"/>
    <n v="733912"/>
    <x v="2"/>
    <n v="0"/>
    <n v="15120.8"/>
  </r>
  <r>
    <s v="B09GYBZPHF"/>
    <x v="988"/>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
    <n v="10953117"/>
    <x v="0"/>
    <n v="0"/>
    <n v="16655.399999999998"/>
  </r>
  <r>
    <s v="B0B4KPCBSH"/>
    <x v="989"/>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1"/>
    <n v="238522"/>
    <x v="1"/>
    <n v="1"/>
    <n v="1577.3999999999999"/>
  </r>
  <r>
    <s v="B09CGLY5CX"/>
    <x v="990"/>
    <x v="143"/>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0"/>
    <n v="568800"/>
    <x v="0"/>
    <n v="1"/>
    <n v="948"/>
  </r>
  <r>
    <s v="B09JN37WBX"/>
    <x v="991"/>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1"/>
    <n v="92876"/>
    <x v="0"/>
    <n v="1"/>
    <n v="570.4"/>
  </r>
  <r>
    <s v="B01I1LDZGA"/>
    <x v="992"/>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0"/>
    <n v="26033925"/>
    <x v="0"/>
    <n v="0"/>
    <n v="57201.299999999996"/>
  </r>
  <r>
    <s v="B0BN2576GQ"/>
    <x v="993"/>
    <x v="145"/>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1"/>
    <n v="9594"/>
    <x v="0"/>
    <n v="1"/>
    <n v="22.200000000000003"/>
  </r>
  <r>
    <s v="B06XPYRWV5"/>
    <x v="994"/>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0"/>
    <n v="7617980"/>
    <x v="0"/>
    <n v="0"/>
    <n v="17824.8"/>
  </r>
  <r>
    <s v="B01N1XVVLC"/>
    <x v="995"/>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0"/>
    <n v="16270983"/>
    <x v="0"/>
    <n v="0"/>
    <n v="4169.7"/>
  </r>
  <r>
    <s v="B00O2R38C4"/>
    <x v="996"/>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0"/>
    <n v="19368510"/>
    <x v="0"/>
    <n v="0"/>
    <n v="53295.899999999994"/>
  </r>
  <r>
    <s v="B0B2CZTCL2"/>
    <x v="997"/>
    <x v="154"/>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0"/>
    <n v="621689"/>
    <x v="0"/>
    <n v="1"/>
    <n v="1181.8"/>
  </r>
  <r>
    <s v="B00PVT30YI"/>
    <x v="998"/>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0"/>
    <n v="2114762"/>
    <x v="1"/>
    <n v="0"/>
    <n v="17375.8"/>
  </r>
  <r>
    <s v="B00SH18114"/>
    <x v="999"/>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0"/>
    <n v="831519"/>
    <x v="1"/>
    <n v="0"/>
    <n v="12792.599999999999"/>
  </r>
  <r>
    <s v="B00E9G8KOY"/>
    <x v="1000"/>
    <x v="176"/>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0"/>
    <n v="6544200"/>
    <x v="0"/>
    <n v="0"/>
    <n v="44718.7"/>
  </r>
  <r>
    <s v="B00H3H03Q4"/>
    <x v="1001"/>
    <x v="177"/>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0"/>
    <n v="14972500"/>
    <x v="0"/>
    <n v="0"/>
    <n v="55650"/>
  </r>
  <r>
    <s v="B0756K5DYZ"/>
    <x v="1002"/>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0"/>
    <n v="271125650"/>
    <x v="0"/>
    <n v="0"/>
    <n v="167973"/>
  </r>
  <r>
    <s v="B0188KPKB2"/>
    <x v="1003"/>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1"/>
    <n v="111833740"/>
    <x v="0"/>
    <n v="0"/>
    <n v="48494.799999999996"/>
  </r>
  <r>
    <s v="B091KNVNS9"/>
    <x v="1004"/>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0"/>
    <n v="866760"/>
    <x v="0"/>
    <n v="0"/>
    <n v="5084"/>
  </r>
  <r>
    <s v="B075JJ5NQC"/>
    <x v="1005"/>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0"/>
    <n v="104324131"/>
    <x v="0"/>
    <n v="0"/>
    <n v="83476"/>
  </r>
  <r>
    <s v="B0B5KZ3C53"/>
    <x v="1006"/>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0"/>
    <n v="1278900"/>
    <x v="0"/>
    <n v="1"/>
    <n v="1631.7"/>
  </r>
  <r>
    <s v="B09NTHQRW3"/>
    <x v="1007"/>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0"/>
    <n v="2583966"/>
    <x v="0"/>
    <n v="0"/>
    <n v="4239.3999999999996"/>
  </r>
  <r>
    <s v="B008YW3CYM"/>
    <x v="1008"/>
    <x v="150"/>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0"/>
    <n v="44179940"/>
    <x v="0"/>
    <n v="0"/>
    <n v="152216.59999999998"/>
  </r>
  <r>
    <s v="B07QHHCB27"/>
    <x v="1009"/>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0"/>
    <n v="13345500"/>
    <x v="0"/>
    <n v="0"/>
    <n v="26055.499999999996"/>
  </r>
  <r>
    <s v="B0BMFD94VD"/>
    <x v="1010"/>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1"/>
    <n v="5988"/>
    <x v="1"/>
    <n v="1"/>
    <n v="39.599999999999994"/>
  </r>
  <r>
    <s v="B00HZIOGXW"/>
    <x v="1011"/>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0"/>
    <n v="10861125"/>
    <x v="0"/>
    <n v="0"/>
    <n v="53976.499999999993"/>
  </r>
  <r>
    <s v="B09CKSYBLR"/>
    <x v="1012"/>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0"/>
    <n v="2467354"/>
    <x v="0"/>
    <n v="0"/>
    <n v="6748.5999999999995"/>
  </r>
  <r>
    <s v="B072J83V9W"/>
    <x v="1013"/>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0"/>
    <n v="179850030"/>
    <x v="0"/>
    <n v="0"/>
    <n v="79173.600000000006"/>
  </r>
  <r>
    <s v="B09MTLG4TP"/>
    <x v="1014"/>
    <x v="145"/>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1"/>
    <n v="609390"/>
    <x v="0"/>
    <n v="1"/>
    <n v="2623"/>
  </r>
  <r>
    <s v="B097XJQZ8H"/>
    <x v="1015"/>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1"/>
    <n v="53196000"/>
    <x v="0"/>
    <n v="0"/>
    <n v="36350.6"/>
  </r>
  <r>
    <s v="B00935MD1C"/>
    <x v="1016"/>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0"/>
    <n v="52886670"/>
    <x v="0"/>
    <n v="0"/>
    <n v="49602.200000000004"/>
  </r>
  <r>
    <s v="B0BR4F878Q"/>
    <x v="1017"/>
    <x v="152"/>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0"/>
    <n v="107552197"/>
    <x v="0"/>
    <n v="0"/>
    <n v="258254.4"/>
  </r>
  <r>
    <s v="B0B3G5XZN5"/>
    <x v="1018"/>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0"/>
    <n v="1910454"/>
    <x v="0"/>
    <n v="1"/>
    <n v="2457"/>
  </r>
  <r>
    <s v="B07WKB69RS"/>
    <x v="1019"/>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1"/>
    <n v="29370600"/>
    <x v="0"/>
    <n v="0"/>
    <n v="21168"/>
  </r>
  <r>
    <s v="B09DL9978Y"/>
    <x v="1020"/>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0"/>
    <n v="2037960"/>
    <x v="0"/>
    <n v="1"/>
    <n v="1820.3999999999999"/>
  </r>
  <r>
    <s v="B06XMZV7RH"/>
    <x v="1021"/>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0"/>
    <n v="2287416"/>
    <x v="1"/>
    <n v="0"/>
    <n v="17877.599999999999"/>
  </r>
  <r>
    <s v="B09WMTJPG7"/>
    <x v="1022"/>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0"/>
    <n v="65766800"/>
    <x v="0"/>
    <n v="0"/>
    <n v="61282.7"/>
  </r>
  <r>
    <s v="B09ZK6THRR"/>
    <x v="1023"/>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1"/>
    <n v="1559000"/>
    <x v="0"/>
    <n v="0"/>
    <n v="6547.8"/>
  </r>
  <r>
    <s v="B07MP21WJD"/>
    <x v="1024"/>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0"/>
    <n v="496340"/>
    <x v="1"/>
    <n v="0"/>
    <n v="6805.9999999999991"/>
  </r>
  <r>
    <s v="B09XB1R2F3"/>
    <x v="1025"/>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1"/>
    <n v="105468"/>
    <x v="0"/>
    <n v="1"/>
    <n v="462"/>
  </r>
  <r>
    <s v="B08Y5QJXSR"/>
    <x v="1026"/>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0"/>
    <n v="148584510"/>
    <x v="0"/>
    <n v="0"/>
    <n v="123104.7"/>
  </r>
  <r>
    <s v="B07WJXCTG9"/>
    <x v="1027"/>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0"/>
    <n v="11359870"/>
    <x v="0"/>
    <n v="0"/>
    <n v="32939.4"/>
  </r>
  <r>
    <s v="B09NBZ36F7"/>
    <x v="1028"/>
    <x v="148"/>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0"/>
    <n v="44796000"/>
    <x v="0"/>
    <n v="0"/>
    <n v="47035.8"/>
  </r>
  <r>
    <s v="B0912WJ87V"/>
    <x v="1029"/>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0"/>
    <n v="4472000"/>
    <x v="0"/>
    <n v="0"/>
    <n v="4248.3999999999996"/>
  </r>
  <r>
    <s v="B0BMTZ4T1D"/>
    <x v="1030"/>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1"/>
    <n v="17589"/>
    <x v="0"/>
    <n v="1"/>
    <n v="49.5"/>
  </r>
  <r>
    <s v="B07Z51CGGH"/>
    <x v="1031"/>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0"/>
    <n v="43525647"/>
    <x v="0"/>
    <n v="0"/>
    <n v="16541.399999999998"/>
  </r>
  <r>
    <s v="B0BDG6QDYD"/>
    <x v="1032"/>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1"/>
    <n v="368150"/>
    <x v="0"/>
    <n v="1"/>
    <n v="758.49999999999989"/>
  </r>
  <r>
    <s v="B00YQLG7GK"/>
    <x v="1033"/>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0"/>
    <n v="24221550"/>
    <x v="0"/>
    <n v="0"/>
    <n v="60018"/>
  </r>
  <r>
    <s v="B00SMJPA9C"/>
    <x v="1034"/>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0"/>
    <n v="2853840"/>
    <x v="0"/>
    <n v="0"/>
    <n v="12447.599999999999"/>
  </r>
  <r>
    <s v="B0B9RN5X8B"/>
    <x v="1035"/>
    <x v="152"/>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0"/>
    <n v="6091200"/>
    <x v="0"/>
    <n v="0"/>
    <n v="5443.2"/>
  </r>
  <r>
    <s v="B08QW937WV"/>
    <x v="1036"/>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1"/>
    <n v="56981"/>
    <x v="0"/>
    <n v="1"/>
    <n v="85.5"/>
  </r>
  <r>
    <s v="B0B4PPD89B"/>
    <x v="1037"/>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0"/>
    <n v="7663"/>
    <x v="2"/>
    <n v="1"/>
    <n v="388"/>
  </r>
  <r>
    <s v="B08GM5S4CQ"/>
    <x v="1038"/>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1"/>
    <n v="25307590"/>
    <x v="0"/>
    <n v="0"/>
    <n v="7792.4000000000005"/>
  </r>
  <r>
    <s v="B00NM6MO26"/>
    <x v="1039"/>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0"/>
    <n v="59309130"/>
    <x v="0"/>
    <n v="0"/>
    <n v="60136"/>
  </r>
  <r>
    <s v="B083M7WPZD"/>
    <x v="1040"/>
    <x v="180"/>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0"/>
    <n v="19448758"/>
    <x v="0"/>
    <n v="0"/>
    <n v="12968"/>
  </r>
  <r>
    <s v="B07GLSKXS1"/>
    <x v="1041"/>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0"/>
    <n v="5522400"/>
    <x v="0"/>
    <n v="0"/>
    <n v="11044.8"/>
  </r>
  <r>
    <s v="B09F6KL23R"/>
    <x v="1042"/>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0"/>
    <n v="4192902"/>
    <x v="0"/>
    <n v="0"/>
    <n v="5992"/>
  </r>
  <r>
    <s v="B094G9L9LT"/>
    <x v="1043"/>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0"/>
    <n v="594750"/>
    <x v="0"/>
    <n v="1"/>
    <n v="1159"/>
  </r>
  <r>
    <s v="B09FZ89DK6"/>
    <x v="1044"/>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0"/>
    <n v="11908809"/>
    <x v="0"/>
    <n v="0"/>
    <n v="5002.2"/>
  </r>
  <r>
    <s v="B0811VCGL5"/>
    <x v="1045"/>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0"/>
    <n v="52632951"/>
    <x v="0"/>
    <n v="0"/>
    <n v="17410.7"/>
  </r>
  <r>
    <s v="B07FXLC2G2"/>
    <x v="1046"/>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0"/>
    <n v="2208840"/>
    <x v="0"/>
    <n v="0"/>
    <n v="13272"/>
  </r>
  <r>
    <s v="B01LYU3BZF"/>
    <x v="1047"/>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0"/>
    <n v="30783500"/>
    <x v="0"/>
    <n v="0"/>
    <n v="41495"/>
  </r>
  <r>
    <s v="B083RC4WFJ"/>
    <x v="1048"/>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1"/>
    <n v="3072954"/>
    <x v="0"/>
    <n v="0"/>
    <n v="16153.2"/>
  </r>
  <r>
    <s v="B09SFRNKSR"/>
    <x v="1049"/>
    <x v="145"/>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0"/>
    <n v="144710"/>
    <x v="1"/>
    <n v="1"/>
    <n v="1276"/>
  </r>
  <r>
    <s v="B07NRTCDS5"/>
    <x v="1050"/>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0"/>
    <n v="3306794"/>
    <x v="0"/>
    <n v="0"/>
    <n v="8382.7999999999993"/>
  </r>
  <r>
    <s v="B07SPVMSC6"/>
    <x v="1051"/>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0"/>
    <n v="24868340"/>
    <x v="0"/>
    <n v="0"/>
    <n v="38330.899999999994"/>
  </r>
  <r>
    <s v="B09H3BXWTK"/>
    <x v="1052"/>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1"/>
    <n v="1617822"/>
    <x v="0"/>
    <n v="1"/>
    <n v="2254.1999999999998"/>
  </r>
  <r>
    <s v="B0073QGKAS"/>
    <x v="1053"/>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0"/>
    <n v="13987169"/>
    <x v="0"/>
    <n v="0"/>
    <n v="40123.299999999996"/>
  </r>
  <r>
    <s v="B08GJ57MKL"/>
    <x v="1054"/>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1"/>
    <n v="229836300"/>
    <x v="0"/>
    <n v="0"/>
    <n v="16882.800000000003"/>
  </r>
  <r>
    <s v="B009DA69W6"/>
    <x v="1055"/>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0"/>
    <n v="21766400"/>
    <x v="0"/>
    <n v="0"/>
    <n v="41241.599999999999"/>
  </r>
  <r>
    <s v="B099PR2GQJ"/>
    <x v="1056"/>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0"/>
    <n v="48951"/>
    <x v="0"/>
    <n v="1"/>
    <n v="186.2"/>
  </r>
  <r>
    <s v="B08G8H8DPL"/>
    <x v="1057"/>
    <x v="151"/>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0"/>
    <n v="31734750"/>
    <x v="0"/>
    <n v="0"/>
    <n v="19912"/>
  </r>
  <r>
    <s v="B08VGM3YMF"/>
    <x v="1058"/>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1"/>
    <n v="996004"/>
    <x v="1"/>
    <n v="0"/>
    <n v="8183.5999999999995"/>
  </r>
  <r>
    <s v="B08TTRVWKY"/>
    <x v="1059"/>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0"/>
    <n v="3439089"/>
    <x v="0"/>
    <n v="0"/>
    <n v="7787.2999999999993"/>
  </r>
  <r>
    <s v="B07T4D9FNY"/>
    <x v="1060"/>
    <x v="142"/>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1"/>
    <n v="3275020"/>
    <x v="0"/>
    <n v="0"/>
    <n v="8792"/>
  </r>
  <r>
    <s v="B07RX42D3D"/>
    <x v="1061"/>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0"/>
    <n v="4594450"/>
    <x v="1"/>
    <n v="0"/>
    <n v="51195.299999999996"/>
  </r>
  <r>
    <s v="B08WRKSF9D"/>
    <x v="1062"/>
    <x v="155"/>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0"/>
    <n v="49852500"/>
    <x v="0"/>
    <n v="0"/>
    <n v="25806.000000000004"/>
  </r>
  <r>
    <s v="B09R83SFYV"/>
    <x v="1063"/>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0"/>
    <n v="2666433"/>
    <x v="0"/>
    <n v="0"/>
    <n v="3947.9"/>
  </r>
  <r>
    <s v="B07989VV5K"/>
    <x v="1064"/>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0"/>
    <n v="7614360"/>
    <x v="0"/>
    <n v="0"/>
    <n v="17571.600000000002"/>
  </r>
  <r>
    <s v="B07FL3WRX5"/>
    <x v="1065"/>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0"/>
    <n v="72910500"/>
    <x v="0"/>
    <n v="0"/>
    <n v="41502.9"/>
  </r>
  <r>
    <s v="B0BPCJM7TB"/>
    <x v="1066"/>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1"/>
    <n v="42957"/>
    <x v="0"/>
    <n v="1"/>
    <n v="172"/>
  </r>
  <r>
    <s v="B08H673XKN"/>
    <x v="1067"/>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1"/>
    <n v="36355880"/>
    <x v="0"/>
    <n v="0"/>
    <n v="19588.8"/>
  </r>
  <r>
    <s v="B07DXRGWDJ"/>
    <x v="1068"/>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0"/>
    <n v="12661440"/>
    <x v="0"/>
    <n v="0"/>
    <n v="8025.5999999999995"/>
  </r>
  <r>
    <s v="B08243SKCK"/>
    <x v="1069"/>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0"/>
    <n v="818363"/>
    <x v="1"/>
    <n v="0"/>
    <n v="11495.4"/>
  </r>
  <r>
    <s v="B09SPTNG58"/>
    <x v="1070"/>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0"/>
    <n v="21185631"/>
    <x v="0"/>
    <n v="0"/>
    <n v="35174.1"/>
  </r>
  <r>
    <s v="B083J64CBB"/>
    <x v="1071"/>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1"/>
    <n v="5106766"/>
    <x v="1"/>
    <n v="0"/>
    <n v="40936"/>
  </r>
  <r>
    <s v="B08JV91JTK"/>
    <x v="1072"/>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1"/>
    <n v="714450"/>
    <x v="0"/>
    <n v="1"/>
    <n v="2255"/>
  </r>
  <r>
    <s v="B0BQ3K23Y1"/>
    <x v="1073"/>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0"/>
    <n v="13972"/>
    <x v="1"/>
    <n v="1"/>
    <n v="134.4"/>
  </r>
  <r>
    <s v="B09MT94QLL"/>
    <x v="1074"/>
    <x v="167"/>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1"/>
    <n v="6460575"/>
    <x v="0"/>
    <n v="0"/>
    <n v="5682.6"/>
  </r>
  <r>
    <s v="B07NKNBTT3"/>
    <x v="1075"/>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0"/>
    <n v="2629740"/>
    <x v="0"/>
    <n v="0"/>
    <n v="8765.7999999999993"/>
  </r>
  <r>
    <s v="B09KPXTZXN"/>
    <x v="1076"/>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1"/>
    <n v="3356321"/>
    <x v="0"/>
    <n v="0"/>
    <n v="6716"/>
  </r>
  <r>
    <s v="B078HG2ZPS"/>
    <x v="1077"/>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0"/>
    <n v="66187572"/>
    <x v="0"/>
    <n v="0"/>
    <n v="50064.299999999996"/>
  </r>
  <r>
    <s v="B07N2MGB3G"/>
    <x v="1078"/>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0"/>
    <n v="17737127"/>
    <x v="0"/>
    <n v="0"/>
    <n v="36379.299999999996"/>
  </r>
  <r>
    <s v="B008LN8KDM"/>
    <x v="1079"/>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0"/>
    <n v="16091695"/>
    <x v="0"/>
    <n v="0"/>
    <n v="33028.299999999996"/>
  </r>
  <r>
    <s v="B08MZNT7GP"/>
    <x v="1080"/>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0"/>
    <n v="6383650"/>
    <x v="0"/>
    <n v="1"/>
    <n v="1320.1999999999998"/>
  </r>
  <r>
    <s v="B009P2L7CO"/>
    <x v="1081"/>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0"/>
    <n v="18762240"/>
    <x v="0"/>
    <n v="0"/>
    <n v="41042.400000000001"/>
  </r>
  <r>
    <s v="B07YC8JHMB"/>
    <x v="1082"/>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0"/>
    <n v="295952000"/>
    <x v="0"/>
    <n v="0"/>
    <n v="72138.3"/>
  </r>
  <r>
    <s v="B0BNQMF152"/>
    <x v="1083"/>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1"/>
    <n v="116547"/>
    <x v="0"/>
    <n v="1"/>
    <n v="196.10000000000002"/>
  </r>
  <r>
    <s v="B08J7VCT12"/>
    <x v="1084"/>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1"/>
    <n v="25918272"/>
    <x v="0"/>
    <n v="0"/>
    <n v="7084.7999999999993"/>
  </r>
  <r>
    <s v="B0989W6J2F"/>
    <x v="1085"/>
    <x v="166"/>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0"/>
    <n v="5175723"/>
    <x v="0"/>
    <n v="0"/>
    <n v="11508"/>
  </r>
  <r>
    <s v="B0B84KSH3X"/>
    <x v="1086"/>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0"/>
    <n v="487500"/>
    <x v="0"/>
    <n v="1"/>
    <n v="950"/>
  </r>
  <r>
    <s v="B08HLC7Z3G"/>
    <x v="1087"/>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
    <n v="15508110"/>
    <x v="0"/>
    <n v="0"/>
    <n v="21747.600000000002"/>
  </r>
  <r>
    <s v="B0BN6M3TCM"/>
    <x v="1088"/>
    <x v="145"/>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1"/>
    <n v="78921"/>
    <x v="0"/>
    <n v="1"/>
    <n v="363.4"/>
  </r>
  <r>
    <s v="B01L6MT7E0"/>
    <x v="1089"/>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0"/>
    <n v="49863215"/>
    <x v="0"/>
    <n v="0"/>
    <n v="17043.699999999997"/>
  </r>
  <r>
    <s v="B0B9F9PT8R"/>
    <x v="1090"/>
    <x v="143"/>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0"/>
    <n v="86971"/>
    <x v="0"/>
    <n v="1"/>
    <n v="95.699999999999989"/>
  </r>
  <r>
    <s v="B0883LQJ6B"/>
    <x v="1091"/>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0"/>
    <n v="7740200"/>
    <x v="0"/>
    <n v="0"/>
    <n v="19236"/>
  </r>
  <r>
    <s v="B099Z83VRC"/>
    <x v="1092"/>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0"/>
    <n v="2513160"/>
    <x v="0"/>
    <n v="0"/>
    <n v="6037.2"/>
  </r>
  <r>
    <s v="B00S9BSJC8"/>
    <x v="1093"/>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0"/>
    <n v="25275950"/>
    <x v="0"/>
    <n v="0"/>
    <n v="12083"/>
  </r>
  <r>
    <s v="B0B4SJKRDF"/>
    <x v="1094"/>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0"/>
    <n v="1673"/>
    <x v="1"/>
    <n v="1"/>
    <n v="30.099999999999998"/>
  </r>
  <r>
    <s v="B0BM4KTNL1"/>
    <x v="1095"/>
    <x v="149"/>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1"/>
    <n v="2764671"/>
    <x v="0"/>
    <n v="0"/>
    <n v="8126.3"/>
  </r>
  <r>
    <s v="B08S6RKT4L"/>
    <x v="1096"/>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0"/>
    <n v="9077640"/>
    <x v="0"/>
    <n v="0"/>
    <n v="9310.4000000000015"/>
  </r>
  <r>
    <s v="B09SZ5TWHW"/>
    <x v="1097"/>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0"/>
    <n v="1338070"/>
    <x v="0"/>
    <n v="1"/>
    <n v="1805.7"/>
  </r>
  <r>
    <s v="B0BLC2BYPX"/>
    <x v="1098"/>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1"/>
    <n v="70146"/>
    <x v="0"/>
    <n v="1"/>
    <n v="253.8"/>
  </r>
  <r>
    <s v="B00P0R95EA"/>
    <x v="1099"/>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0"/>
    <n v="4626560"/>
    <x v="0"/>
    <n v="0"/>
    <n v="29638.899999999998"/>
  </r>
  <r>
    <s v="B07W4HTS8Q"/>
    <x v="1100"/>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
    <n v="14561180"/>
    <x v="0"/>
    <n v="0"/>
    <n v="14599.599999999999"/>
  </r>
  <r>
    <s v="B078JBK4GX"/>
    <x v="1101"/>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0"/>
    <n v="2945760"/>
    <x v="0"/>
    <n v="1"/>
    <n v="2842.4"/>
  </r>
  <r>
    <s v="B08S7V8YTN"/>
    <x v="1102"/>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1"/>
    <n v="6307000"/>
    <x v="0"/>
    <n v="0"/>
    <n v="7748.5999999999995"/>
  </r>
  <r>
    <s v="B07H5PBN54"/>
    <x v="1103"/>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1"/>
    <n v="655200"/>
    <x v="0"/>
    <n v="1"/>
    <n v="856.8"/>
  </r>
  <r>
    <s v="B07YCBSCYB"/>
    <x v="1104"/>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0"/>
    <n v="2574000"/>
    <x v="0"/>
    <n v="1"/>
    <n v="3276"/>
  </r>
  <r>
    <s v="B098T9CJVQ"/>
    <x v="1105"/>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1"/>
    <n v="51726"/>
    <x v="0"/>
    <n v="1"/>
    <n v="273.8"/>
  </r>
  <r>
    <s v="B01KCSGBU2"/>
    <x v="1106"/>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0"/>
    <n v="47730534"/>
    <x v="0"/>
    <n v="0"/>
    <n v="8711.7999999999993"/>
  </r>
  <r>
    <s v="B095XCRDQW"/>
    <x v="1107"/>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0"/>
    <n v="9451689"/>
    <x v="0"/>
    <n v="0"/>
    <n v="25417.3"/>
  </r>
  <r>
    <s v="B09CTWFV5W"/>
    <x v="1108"/>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0"/>
    <n v="19630180"/>
    <x v="0"/>
    <n v="0"/>
    <n v="8641.6"/>
  </r>
  <r>
    <s v="B0B7NWGXS6"/>
    <x v="1109"/>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0"/>
    <n v="63625"/>
    <x v="0"/>
    <n v="1"/>
    <n v="102.49999999999999"/>
  </r>
  <r>
    <s v="B07DZ986Q2"/>
    <x v="1110"/>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0"/>
    <n v="28424200"/>
    <x v="0"/>
    <n v="0"/>
    <n v="12640"/>
  </r>
  <r>
    <s v="B07KKJPTWB"/>
    <x v="1111"/>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0"/>
    <n v="3114442"/>
    <x v="0"/>
    <n v="0"/>
    <n v="6855.2000000000007"/>
  </r>
  <r>
    <s v="B071R3LHFM"/>
    <x v="1112"/>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0"/>
    <n v="49269000"/>
    <x v="0"/>
    <n v="0"/>
    <n v="34040.400000000001"/>
  </r>
  <r>
    <s v="B086X18Q71"/>
    <x v="1113"/>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0"/>
    <n v="160999650"/>
    <x v="0"/>
    <n v="0"/>
    <n v="56979.299999999996"/>
  </r>
  <r>
    <s v="B07WVQG8WZ"/>
    <x v="1114"/>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0"/>
    <n v="6958035"/>
    <x v="0"/>
    <n v="0"/>
    <n v="5293.4"/>
  </r>
  <r>
    <s v="B0BFBNXS94"/>
    <x v="1115"/>
    <x v="149"/>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1"/>
    <n v="19487"/>
    <x v="0"/>
    <n v="1"/>
    <n v="29.9"/>
  </r>
  <r>
    <s v="B071113J7M"/>
    <x v="1116"/>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0"/>
    <n v="54350946"/>
    <x v="0"/>
    <n v="0"/>
    <n v="32584.5"/>
  </r>
  <r>
    <s v="B09YLWT89W"/>
    <x v="1117"/>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0"/>
    <n v="288360000"/>
    <x v="0"/>
    <n v="0"/>
    <n v="64080"/>
  </r>
  <r>
    <s v="B0814LP6S9"/>
    <x v="1118"/>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1"/>
    <n v="1615530"/>
    <x v="0"/>
    <n v="0"/>
    <n v="5439"/>
  </r>
  <r>
    <s v="B07BKSSDR2"/>
    <x v="1119"/>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1"/>
    <n v="6959700"/>
    <x v="0"/>
    <n v="0"/>
    <n v="14652"/>
  </r>
  <r>
    <s v="B09VGS66FV"/>
    <x v="1120"/>
    <x v="15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0"/>
    <n v="1180300"/>
    <x v="0"/>
    <n v="1"/>
    <n v="2807.2000000000003"/>
  </r>
  <r>
    <s v="B07RCGTZ4M"/>
    <x v="1121"/>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0"/>
    <n v="35516448"/>
    <x v="0"/>
    <n v="0"/>
    <n v="14563.199999999999"/>
  </r>
  <r>
    <s v="B0747VDH9L"/>
    <x v="1122"/>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0"/>
    <n v="44536260"/>
    <x v="0"/>
    <n v="0"/>
    <n v="49051.200000000004"/>
  </r>
  <r>
    <s v="B08XLR6DSB"/>
    <x v="1123"/>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1"/>
    <n v="3671051"/>
    <x v="0"/>
    <n v="0"/>
    <n v="7591.9000000000005"/>
  </r>
  <r>
    <s v="B08H6CZSHT"/>
    <x v="1124"/>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0"/>
    <n v="7575205"/>
    <x v="0"/>
    <n v="0"/>
    <n v="9885.6999999999989"/>
  </r>
  <r>
    <s v="B07CVR2L5K"/>
    <x v="1125"/>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0"/>
    <n v="16242765"/>
    <x v="0"/>
    <n v="0"/>
    <n v="26518.800000000003"/>
  </r>
  <r>
    <s v="B09J4YQYX3"/>
    <x v="1126"/>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0"/>
    <n v="1055690"/>
    <x v="0"/>
    <n v="1"/>
    <n v="2028.4"/>
  </r>
  <r>
    <s v="B0B2DD8BQ8"/>
    <x v="1127"/>
    <x v="163"/>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0"/>
    <n v="873918"/>
    <x v="0"/>
    <n v="1"/>
    <n v="1156.1999999999998"/>
  </r>
  <r>
    <s v="B0123P3PWE"/>
    <x v="1128"/>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0"/>
    <n v="9970625"/>
    <x v="0"/>
    <n v="0"/>
    <n v="38027.5"/>
  </r>
  <r>
    <s v="B08HDCWDXD"/>
    <x v="1129"/>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1"/>
    <n v="5200257"/>
    <x v="0"/>
    <n v="1"/>
    <n v="2972"/>
  </r>
  <r>
    <s v="B0836JGZ74"/>
    <x v="1130"/>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1"/>
    <n v="819672"/>
    <x v="0"/>
    <n v="1"/>
    <n v="1180.8"/>
  </r>
  <r>
    <s v="B0BCKJJN8R"/>
    <x v="1131"/>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1"/>
    <n v="6867180"/>
    <x v="0"/>
    <n v="1"/>
    <n v="3673.7999999999997"/>
  </r>
  <r>
    <s v="B008P7IF02"/>
    <x v="1132"/>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0"/>
    <n v="22107925"/>
    <x v="0"/>
    <n v="0"/>
    <n v="14878.5"/>
  </r>
  <r>
    <s v="B08CNLYKW5"/>
    <x v="1133"/>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1"/>
    <n v="27143224"/>
    <x v="0"/>
    <n v="0"/>
    <n v="30354.399999999998"/>
  </r>
  <r>
    <s v="B08C7TYHPB"/>
    <x v="1134"/>
    <x v="15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1"/>
    <n v="1378250"/>
    <x v="0"/>
    <n v="1"/>
    <n v="3792.4999999999995"/>
  </r>
  <r>
    <s v="B08VJFYH6N"/>
    <x v="1135"/>
    <x v="193"/>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0"/>
    <n v="7079400"/>
    <x v="0"/>
    <n v="0"/>
    <n v="17917"/>
  </r>
  <r>
    <s v="B08235JZFB"/>
    <x v="1136"/>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0"/>
    <n v="7619000"/>
    <x v="0"/>
    <n v="0"/>
    <n v="31237.899999999998"/>
  </r>
  <r>
    <s v="B078XFKBZL"/>
    <x v="1137"/>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0"/>
    <n v="1659520"/>
    <x v="0"/>
    <n v="0"/>
    <n v="9853.4"/>
  </r>
  <r>
    <s v="B01M265AAK"/>
    <x v="1138"/>
    <x v="143"/>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0"/>
    <n v="1600220"/>
    <x v="0"/>
    <n v="1"/>
    <n v="1530.8"/>
  </r>
  <r>
    <s v="B0B694PXQJ"/>
    <x v="1139"/>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1"/>
    <n v="188937"/>
    <x v="0"/>
    <n v="1"/>
    <n v="283.5"/>
  </r>
  <r>
    <s v="B00B3VFJY2"/>
    <x v="1140"/>
    <x v="176"/>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0"/>
    <n v="4645200"/>
    <x v="0"/>
    <n v="0"/>
    <n v="19908"/>
  </r>
  <r>
    <s v="B08W9BK4MD"/>
    <x v="1141"/>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1"/>
    <n v="266104"/>
    <x v="0"/>
    <n v="1"/>
    <n v="1154.3999999999999"/>
  </r>
  <r>
    <s v="B09X5HD5T1"/>
    <x v="1142"/>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1"/>
    <n v="92315"/>
    <x v="1"/>
    <n v="1"/>
    <n v="647.5"/>
  </r>
  <r>
    <s v="B08H6B3G96"/>
    <x v="1143"/>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0"/>
    <n v="7806230"/>
    <x v="0"/>
    <n v="0"/>
    <n v="8402.1999999999989"/>
  </r>
  <r>
    <s v="B09N3BFP4M"/>
    <x v="1144"/>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1"/>
    <n v="11028500"/>
    <x v="0"/>
    <n v="1"/>
    <n v="3740.1"/>
  </r>
  <r>
    <s v="B09DSQXCM8"/>
    <x v="1145"/>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0"/>
    <n v="506485"/>
    <x v="1"/>
    <n v="0"/>
    <n v="3958.5"/>
  </r>
  <r>
    <s v="B01M69WCZ6"/>
    <x v="1146"/>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0"/>
    <n v="14104150"/>
    <x v="0"/>
    <n v="0"/>
    <n v="15892"/>
  </r>
  <r>
    <s v="B0BM9H2NY9"/>
    <x v="1147"/>
    <x v="162"/>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1"/>
    <n v="3677700"/>
    <x v="0"/>
    <n v="0"/>
    <n v="10810"/>
  </r>
  <r>
    <s v="B099FDW2ZF"/>
    <x v="1148"/>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0"/>
    <n v="304297"/>
    <x v="0"/>
    <n v="1"/>
    <n v="832.3"/>
  </r>
  <r>
    <s v="B0B935YNR7"/>
    <x v="1149"/>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
    <n v="1322559"/>
    <x v="0"/>
    <n v="1"/>
    <n v="1675.8"/>
  </r>
  <r>
    <s v="B07JGCGNDG"/>
    <x v="1150"/>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0"/>
    <n v="118542000"/>
    <x v="0"/>
    <n v="0"/>
    <n v="42262.799999999996"/>
  </r>
  <r>
    <s v="B08L12N5H1"/>
    <x v="1151"/>
    <x v="161"/>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0"/>
    <n v="2479008"/>
    <x v="0"/>
    <n v="1"/>
    <e v="#VALUE!"/>
  </r>
  <r>
    <s v="B07GWTWFS2"/>
    <x v="1152"/>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0"/>
    <n v="9314100"/>
    <x v="0"/>
    <n v="0"/>
    <n v="19335.599999999999"/>
  </r>
  <r>
    <s v="B09KRHXTLN"/>
    <x v="1153"/>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0"/>
    <n v="531787"/>
    <x v="0"/>
    <n v="1"/>
    <n v="1220.7"/>
  </r>
  <r>
    <s v="B09H34V36W"/>
    <x v="1154"/>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0"/>
    <n v="414170"/>
    <x v="0"/>
    <n v="1"/>
    <n v="630.79999999999995"/>
  </r>
  <r>
    <s v="B09J2QCKKM"/>
    <x v="1155"/>
    <x v="156"/>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1"/>
    <n v="1060500"/>
    <x v="0"/>
    <n v="1"/>
    <n v="1242.3"/>
  </r>
  <r>
    <s v="B09XRBJ94N"/>
    <x v="1156"/>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1"/>
    <n v="2585200"/>
    <x v="0"/>
    <n v="1"/>
    <n v="2416.6"/>
  </r>
  <r>
    <s v="B07SLNG3LW"/>
    <x v="1157"/>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1"/>
    <n v="83338025"/>
    <x v="0"/>
    <n v="0"/>
    <n v="31570.5"/>
  </r>
  <r>
    <s v="B0BNDGL26T"/>
    <x v="1158"/>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1"/>
    <n v="239691"/>
    <x v="0"/>
    <n v="1"/>
    <n v="305.2"/>
  </r>
  <r>
    <s v="B095PWLLY6"/>
    <x v="1159"/>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0"/>
    <n v="36609160"/>
    <x v="0"/>
    <n v="0"/>
    <n v="61528"/>
  </r>
  <r>
    <s v="B07Y9PY6Y1"/>
    <x v="1160"/>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0"/>
    <n v="45308340"/>
    <x v="0"/>
    <n v="0"/>
    <n v="23116.5"/>
  </r>
  <r>
    <s v="B0BJ966M5K"/>
    <x v="1161"/>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1"/>
    <n v="3099876"/>
    <x v="0"/>
    <n v="1"/>
    <n v="570.4"/>
  </r>
  <r>
    <s v="B086GVRP63"/>
    <x v="1162"/>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
    <n v="1483200"/>
    <x v="0"/>
    <n v="1"/>
    <n v="2533.7999999999997"/>
  </r>
  <r>
    <s v="B08MVXPTDG"/>
    <x v="1163"/>
    <x v="14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0"/>
    <n v="264600"/>
    <x v="0"/>
    <n v="1"/>
    <n v="258.29999999999995"/>
  </r>
  <r>
    <s v="B0BMZ6SY89"/>
    <x v="1164"/>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0"/>
    <n v="23985"/>
    <x v="0"/>
    <n v="1"/>
    <n v="51"/>
  </r>
  <r>
    <s v="B09P1MFKG1"/>
    <x v="1165"/>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1"/>
    <n v="26991"/>
    <x v="0"/>
    <n v="1"/>
    <n v="41.4"/>
  </r>
  <r>
    <s v="B01LY9W8AF"/>
    <x v="1166"/>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0"/>
    <n v="9325268"/>
    <x v="0"/>
    <n v="0"/>
    <n v="30550.800000000003"/>
  </r>
  <r>
    <s v="B07ZJND9B9"/>
    <x v="1167"/>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0"/>
    <n v="11762890"/>
    <x v="0"/>
    <n v="0"/>
    <n v="23052.899999999998"/>
  </r>
  <r>
    <s v="B0B2CWRDB1"/>
    <x v="1168"/>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0"/>
    <n v="1699830"/>
    <x v="0"/>
    <n v="1"/>
    <n v="714"/>
  </r>
  <r>
    <s v="B072NCN9M4"/>
    <x v="1169"/>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0"/>
    <n v="36320250"/>
    <x v="0"/>
    <n v="0"/>
    <n v="12873"/>
  </r>
  <r>
    <s v="B08SKZ2RMG"/>
    <x v="1170"/>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1"/>
    <n v="1019979"/>
    <x v="0"/>
    <n v="0"/>
    <n v="4186.0999999999995"/>
  </r>
  <r>
    <s v="B0B53DS4TF"/>
    <x v="1171"/>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1"/>
    <n v="79474236"/>
    <x v="0"/>
    <n v="0"/>
    <n v="19027.2"/>
  </r>
  <r>
    <s v="B08BJN4MP3"/>
    <x v="1172"/>
    <x v="182"/>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0"/>
    <n v="222357800"/>
    <x v="0"/>
    <n v="0"/>
    <n v="39371.200000000004"/>
  </r>
  <r>
    <s v="B0BCYQY9X5"/>
    <x v="1173"/>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0"/>
    <n v="1599530"/>
    <x v="0"/>
    <n v="1"/>
    <n v="417.09999999999997"/>
  </r>
  <r>
    <s v="B009UORDX4"/>
    <x v="1174"/>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0"/>
    <n v="7042425"/>
    <x v="0"/>
    <n v="0"/>
    <n v="31058.899999999998"/>
  </r>
  <r>
    <s v="B08VGDBF3B"/>
    <x v="1175"/>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0"/>
    <n v="164670"/>
    <x v="1"/>
    <n v="1"/>
    <n v="1320"/>
  </r>
  <r>
    <s v="B012ELCYUG"/>
    <x v="1176"/>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0"/>
    <n v="2901950"/>
    <x v="0"/>
    <n v="0"/>
    <n v="19651"/>
  </r>
  <r>
    <s v="B07S9M8YTY"/>
    <x v="1177"/>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0"/>
    <n v="6765130"/>
    <x v="0"/>
    <n v="0"/>
    <n v="19468"/>
  </r>
  <r>
    <s v="B0B19VJXQZ"/>
    <x v="1178"/>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1"/>
    <n v="317350200"/>
    <x v="0"/>
    <n v="0"/>
    <n v="23311.200000000001"/>
  </r>
  <r>
    <s v="B00SMFPJG0"/>
    <x v="1179"/>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0"/>
    <n v="5216620"/>
    <x v="0"/>
    <n v="0"/>
    <n v="31922.6"/>
  </r>
  <r>
    <s v="B0BHYLCL19"/>
    <x v="1180"/>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1"/>
    <n v="14763"/>
    <x v="1"/>
    <n v="1"/>
    <n v="133.20000000000002"/>
  </r>
  <r>
    <s v="B0BPJBTB3F"/>
    <x v="1181"/>
    <x v="14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0"/>
    <n v="4990"/>
    <x v="0"/>
    <n v="1"/>
    <n v="4"/>
  </r>
  <r>
    <s v="B08MXJYB2V"/>
    <x v="1182"/>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0"/>
    <n v="17648340"/>
    <x v="0"/>
    <n v="0"/>
    <n v="20824"/>
  </r>
  <r>
    <s v="B081B1JL35"/>
    <x v="1183"/>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
    <n v="1594362"/>
    <x v="0"/>
    <n v="1"/>
    <n v="2360.6"/>
  </r>
  <r>
    <s v="B09VL9KFDB"/>
    <x v="1184"/>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0"/>
    <n v="1667400"/>
    <x v="0"/>
    <n v="1"/>
    <n v="1508.6"/>
  </r>
  <r>
    <s v="B0B1MDZV9C"/>
    <x v="1185"/>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0"/>
    <n v="1465370"/>
    <x v="0"/>
    <n v="1"/>
    <n v="1271.3999999999999"/>
  </r>
  <r>
    <s v="B08TT63N58"/>
    <x v="1186"/>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1"/>
    <n v="7755873"/>
    <x v="0"/>
    <n v="0"/>
    <n v="10933.7"/>
  </r>
  <r>
    <s v="B08YK7BBD2"/>
    <x v="1187"/>
    <x v="166"/>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1"/>
    <n v="616383"/>
    <x v="0"/>
    <n v="1"/>
    <n v="1851"/>
  </r>
  <r>
    <s v="B07YQ5SN4H"/>
    <x v="1188"/>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1"/>
    <n v="186830"/>
    <x v="0"/>
    <n v="1"/>
    <n v="1256"/>
  </r>
  <r>
    <s v="B0B7FJNSZR"/>
    <x v="1189"/>
    <x v="182"/>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
    <n v="10694650"/>
    <x v="0"/>
    <n v="1"/>
    <n v="2354"/>
  </r>
  <r>
    <s v="B01N6IJG0F"/>
    <x v="1190"/>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0"/>
    <n v="17498250"/>
    <x v="0"/>
    <n v="0"/>
    <n v="71032.5"/>
  </r>
  <r>
    <s v="B0B84QN4CN"/>
    <x v="1191"/>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0"/>
    <n v="100100"/>
    <x v="0"/>
    <n v="1"/>
    <n v="327.60000000000002"/>
  </r>
  <r>
    <s v="B0B8ZM9RVV"/>
    <x v="1192"/>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1"/>
    <n v="226773"/>
    <x v="0"/>
    <n v="1"/>
    <n v="998.80000000000007"/>
  </r>
  <r>
    <s v="B01892MIPA"/>
    <x v="1193"/>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0"/>
    <n v="130331300"/>
    <x v="0"/>
    <n v="0"/>
    <n v="50219.4"/>
  </r>
  <r>
    <s v="B08ZHYNTM1"/>
    <x v="1194"/>
    <x v="167"/>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0"/>
    <n v="28595700"/>
    <x v="0"/>
    <n v="0"/>
    <n v="30702"/>
  </r>
  <r>
    <s v="B09SDDQQKP"/>
    <x v="1195"/>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0"/>
    <n v="2263665"/>
    <x v="0"/>
    <n v="1"/>
    <n v="2610.6"/>
  </r>
  <r>
    <s v="B0B5RP43VN"/>
    <x v="1196"/>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1"/>
    <n v="4859250"/>
    <x v="0"/>
    <n v="0"/>
    <n v="4284.5"/>
  </r>
  <r>
    <s v="B096NTB9XT"/>
    <x v="1197"/>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0"/>
    <n v="274547000"/>
    <x v="0"/>
    <n v="0"/>
    <n v="44824"/>
  </r>
  <r>
    <s v="B078JF6X9B"/>
    <x v="1198"/>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0"/>
    <n v="3405270"/>
    <x v="0"/>
    <n v="1"/>
    <n v="2356.2000000000003"/>
  </r>
  <r>
    <s v="B08CGW4GYR"/>
    <x v="1199"/>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
    <n v="1986012"/>
    <x v="0"/>
    <n v="0"/>
    <n v="7156.8"/>
  </r>
  <r>
    <s v="B00A328ENA"/>
    <x v="1200"/>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0"/>
    <n v="14754300"/>
    <x v="0"/>
    <n v="0"/>
    <n v="15708"/>
  </r>
  <r>
    <s v="B0763K5HLQ"/>
    <x v="1201"/>
    <x v="19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0"/>
    <n v="6597099"/>
    <x v="0"/>
    <n v="0"/>
    <n v="18044.099999999999"/>
  </r>
  <r>
    <s v="B09PDZNSBG"/>
    <x v="1202"/>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1"/>
    <n v="4093700"/>
    <x v="0"/>
    <n v="1"/>
    <n v="2566.2000000000003"/>
  </r>
  <r>
    <s v="B085LPT5F4"/>
    <x v="1203"/>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0"/>
    <n v="6053600"/>
    <x v="0"/>
    <n v="0"/>
    <n v="8431.7999999999993"/>
  </r>
  <r>
    <s v="B0B9RZ4G4W"/>
    <x v="1204"/>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1"/>
    <n v="164803"/>
    <x v="0"/>
    <n v="1"/>
    <n v="388"/>
  </r>
  <r>
    <s v="B0085W2MUQ"/>
    <x v="1205"/>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0"/>
    <n v="5873350"/>
    <x v="0"/>
    <n v="0"/>
    <n v="25431"/>
  </r>
  <r>
    <s v="B09474JWN6"/>
    <x v="1206"/>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0"/>
    <n v="579000"/>
    <x v="0"/>
    <n v="1"/>
    <n v="1621.2"/>
  </r>
  <r>
    <s v="B09G2VTHQM"/>
    <x v="1207"/>
    <x v="198"/>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1"/>
    <n v="721315"/>
    <x v="0"/>
    <n v="1"/>
    <n v="2283.6999999999998"/>
  </r>
  <r>
    <s v="B07R679HTT"/>
    <x v="1208"/>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0"/>
    <n v="54909712"/>
    <x v="0"/>
    <n v="0"/>
    <n v="10067.200000000001"/>
  </r>
  <r>
    <s v="B00B7GKXMG"/>
    <x v="1209"/>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0"/>
    <n v="940100"/>
    <x v="0"/>
    <n v="0"/>
    <n v="4534.5999999999995"/>
  </r>
  <r>
    <s v="B07H3N8RJH"/>
    <x v="1210"/>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0"/>
    <n v="71610000"/>
    <x v="0"/>
    <n v="0"/>
    <n v="50127"/>
  </r>
  <r>
    <s v="B07K2HVKLL"/>
    <x v="1211"/>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0"/>
    <n v="5160180"/>
    <x v="0"/>
    <n v="0"/>
    <n v="20741.899999999998"/>
  </r>
  <r>
    <s v="B09MQ9PDHR"/>
    <x v="1212"/>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1"/>
    <n v="313843"/>
    <x v="0"/>
    <n v="1"/>
    <n v="612.29999999999995"/>
  </r>
  <r>
    <s v="B014HDJ7ZE"/>
    <x v="1213"/>
    <x v="152"/>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0"/>
    <n v="26682880"/>
    <x v="0"/>
    <n v="0"/>
    <n v="13977.6"/>
  </r>
  <r>
    <s v="B07D2NMTTV"/>
    <x v="1214"/>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0"/>
    <n v="6646500"/>
    <x v="0"/>
    <n v="0"/>
    <n v="7975.8"/>
  </r>
  <r>
    <s v="B075K76YW1"/>
    <x v="1215"/>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0"/>
    <n v="21276540"/>
    <x v="0"/>
    <n v="0"/>
    <n v="64058.400000000001"/>
  </r>
  <r>
    <s v="B0BNLFQDG2"/>
    <x v="1216"/>
    <x v="143"/>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1"/>
    <n v="8796"/>
    <x v="0"/>
    <n v="1"/>
    <n v="14.8"/>
  </r>
  <r>
    <s v="B082ZQ4479"/>
    <x v="1217"/>
    <x v="187"/>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0"/>
    <n v="7196460"/>
    <x v="0"/>
    <n v="0"/>
    <n v="6149.4000000000005"/>
  </r>
  <r>
    <s v="B09Y358DZQ"/>
    <x v="1218"/>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1"/>
    <n v="1812490"/>
    <x v="0"/>
    <n v="1"/>
    <n v="1434.8"/>
  </r>
  <r>
    <s v="B09M3F4HGB"/>
    <x v="1219"/>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1"/>
    <n v="1500210"/>
    <x v="0"/>
    <n v="1"/>
    <n v="331.8"/>
  </r>
  <r>
    <s v="B07VZH6ZBB"/>
    <x v="1220"/>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0"/>
    <n v="64500000"/>
    <x v="0"/>
    <n v="0"/>
    <n v="20640"/>
  </r>
  <r>
    <s v="B07F366Z51"/>
    <x v="1221"/>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1"/>
    <n v="5511735"/>
    <x v="0"/>
    <n v="0"/>
    <n v="9475.0999999999985"/>
  </r>
  <r>
    <s v="B077BTLQ67"/>
    <x v="1222"/>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0"/>
    <n v="2875320"/>
    <x v="0"/>
    <n v="1"/>
    <n v="2293.1999999999998"/>
  </r>
  <r>
    <s v="B07YSJ7FF1"/>
    <x v="1223"/>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0"/>
    <n v="3598100"/>
    <x v="0"/>
    <n v="0"/>
    <n v="13084"/>
  </r>
  <r>
    <s v="B07TXCY3YK"/>
    <x v="1224"/>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0"/>
    <n v="42904596"/>
    <x v="0"/>
    <n v="0"/>
    <n v="42915.6"/>
  </r>
  <r>
    <s v="B07TC9F7PN"/>
    <x v="1225"/>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0"/>
    <n v="53992305"/>
    <x v="0"/>
    <n v="0"/>
    <n v="13419"/>
  </r>
  <r>
    <s v="B09NS5TKPN"/>
    <x v="1226"/>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0"/>
    <n v="245523690"/>
    <x v="0"/>
    <n v="0"/>
    <n v="13893.3"/>
  </r>
  <r>
    <s v="B00LP9RFSU"/>
    <x v="1227"/>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0"/>
    <n v="2677950"/>
    <x v="0"/>
    <n v="0"/>
    <n v="12984"/>
  </r>
  <r>
    <s v="B0B7L86YCB"/>
    <x v="1228"/>
    <x v="166"/>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0"/>
    <n v="7200"/>
    <x v="1"/>
    <n v="1"/>
    <n v="62.400000000000006"/>
  </r>
  <r>
    <s v="B09VPH38JS"/>
    <x v="1229"/>
    <x v="148"/>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1"/>
    <n v="215856"/>
    <x v="0"/>
    <n v="1"/>
    <n v="547.19999999999993"/>
  </r>
  <r>
    <s v="B01MUAUOCX"/>
    <x v="1230"/>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0"/>
    <n v="1703160"/>
    <x v="0"/>
    <n v="0"/>
    <n v="10260"/>
  </r>
  <r>
    <s v="B09MB3DKG1"/>
    <x v="1231"/>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0"/>
    <n v="1359660"/>
    <x v="0"/>
    <n v="1"/>
    <n v="1190"/>
  </r>
  <r>
    <s v="B08QHLXWV3"/>
    <x v="1232"/>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0"/>
    <n v="1726560"/>
    <x v="0"/>
    <n v="1"/>
    <n v="561.6"/>
  </r>
  <r>
    <s v="B07G147SZD"/>
    <x v="1233"/>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0"/>
    <n v="2761873"/>
    <x v="0"/>
    <n v="1"/>
    <n v="2908"/>
  </r>
  <r>
    <s v="B09LH32678"/>
    <x v="1234"/>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
    <n v="1663168"/>
    <x v="0"/>
    <n v="1"/>
    <n v="3328"/>
  </r>
  <r>
    <s v="B09R1YFL6S"/>
    <x v="1235"/>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
    <n v="170943"/>
    <x v="0"/>
    <n v="1"/>
    <n v="199.5"/>
  </r>
  <r>
    <s v="B07Q4NJQC5"/>
    <x v="1236"/>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1"/>
    <n v="984756"/>
    <x v="0"/>
    <n v="0"/>
    <n v="6576"/>
  </r>
  <r>
    <s v="B097RN7BBK"/>
    <x v="1237"/>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1"/>
    <n v="2130934"/>
    <x v="0"/>
    <n v="0"/>
    <n v="3624.4"/>
  </r>
  <r>
    <s v="B097MKZHNV"/>
    <x v="1238"/>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0"/>
    <n v="38636832"/>
    <x v="0"/>
    <n v="0"/>
    <n v="33465.599999999999"/>
  </r>
  <r>
    <s v="B07LG96SDB"/>
    <x v="1239"/>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0"/>
    <n v="1629450"/>
    <x v="0"/>
    <n v="0"/>
    <n v="12141"/>
  </r>
  <r>
    <s v="B08KS2KQTK"/>
    <x v="1240"/>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0"/>
    <n v="726544"/>
    <x v="1"/>
    <n v="0"/>
    <n v="5969.5999999999995"/>
  </r>
  <r>
    <s v="B095K14P86"/>
    <x v="1241"/>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1"/>
    <n v="766410"/>
    <x v="0"/>
    <n v="1"/>
    <n v="2478"/>
  </r>
  <r>
    <s v="B08K36NZSV"/>
    <x v="1242"/>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1"/>
    <n v="1434564"/>
    <x v="0"/>
    <n v="0"/>
    <n v="6174.8"/>
  </r>
  <r>
    <s v="B07LDPLSZC"/>
    <x v="1243"/>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0"/>
    <n v="4978960"/>
    <x v="0"/>
    <n v="0"/>
    <n v="17572.8"/>
  </r>
  <r>
    <s v="B07F1T31ZZ"/>
    <x v="1244"/>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0"/>
    <n v="277200"/>
    <x v="1"/>
    <n v="1"/>
    <n v="2841.2999999999997"/>
  </r>
  <r>
    <s v="B0BNDRK886"/>
    <x v="1245"/>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1"/>
    <n v="782294"/>
    <x v="0"/>
    <n v="0"/>
    <n v="5093.3999999999996"/>
  </r>
  <r>
    <s v="B09ZVJXN5L"/>
    <x v="1246"/>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0"/>
    <n v="7992"/>
    <x v="0"/>
    <n v="1"/>
    <n v="26.4"/>
  </r>
  <r>
    <s v="B08JKPVDKL"/>
    <x v="1247"/>
    <x v="20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1"/>
    <n v="1625874"/>
    <x v="0"/>
    <n v="0"/>
    <n v="10001.799999999999"/>
  </r>
  <r>
    <s v="B09JFR8H3Q"/>
    <x v="1248"/>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
    <n v="1504996"/>
    <x v="0"/>
    <n v="0"/>
    <n v="3915.6"/>
  </r>
  <r>
    <s v="B07LDN9Q2P"/>
    <x v="1249"/>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0"/>
    <n v="8288000"/>
    <x v="0"/>
    <n v="0"/>
    <n v="27520"/>
  </r>
  <r>
    <s v="B08T8KWNQ9"/>
    <x v="1250"/>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1"/>
    <n v="314937"/>
    <x v="0"/>
    <n v="1"/>
    <n v="226.8"/>
  </r>
  <r>
    <s v="B07Y1RCCW5"/>
    <x v="1251"/>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1"/>
    <n v="3011550"/>
    <x v="0"/>
    <n v="0"/>
    <n v="4487.8"/>
  </r>
  <r>
    <s v="B0762HXMTF"/>
    <x v="1252"/>
    <x v="182"/>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0"/>
    <n v="3681600"/>
    <x v="0"/>
    <n v="0"/>
    <n v="7363.2"/>
  </r>
  <r>
    <s v="B00K57MR22"/>
    <x v="1253"/>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0"/>
    <n v="55530900"/>
    <x v="0"/>
    <n v="0"/>
    <n v="30129.999999999996"/>
  </r>
  <r>
    <s v="B07TTSS5MP"/>
    <x v="1254"/>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0"/>
    <n v="6089954"/>
    <x v="0"/>
    <n v="0"/>
    <n v="7014.7999999999993"/>
  </r>
  <r>
    <s v="B09ZDVL7L8"/>
    <x v="1255"/>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0"/>
    <n v="4226075"/>
    <x v="0"/>
    <n v="0"/>
    <n v="4231.5"/>
  </r>
  <r>
    <s v="B09XHXXCFH"/>
    <x v="1256"/>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0"/>
    <n v="1593550"/>
    <x v="0"/>
    <n v="1"/>
    <n v="1189"/>
  </r>
  <r>
    <s v="B0BL3R4RGS"/>
    <x v="1257"/>
    <x v="160"/>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0"/>
    <n v="3996"/>
    <x v="0"/>
    <n v="1"/>
    <n v="14.4"/>
  </r>
  <r>
    <s v="B07P1BR7L8"/>
    <x v="1258"/>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0"/>
    <n v="87557330"/>
    <x v="0"/>
    <n v="0"/>
    <n v="42829.600000000006"/>
  </r>
  <r>
    <s v="B078WB1VWJ"/>
    <x v="1259"/>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0"/>
    <n v="6431178"/>
    <x v="0"/>
    <n v="0"/>
    <n v="17294.599999999999"/>
  </r>
  <r>
    <s v="B0BP89YBC1"/>
    <x v="1260"/>
    <x v="152"/>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1"/>
    <n v="9068500"/>
    <x v="0"/>
    <n v="0"/>
    <n v="12177.7"/>
  </r>
  <r>
    <s v="B09W9V2PXG"/>
    <x v="1261"/>
    <x v="146"/>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
    <n v="1063468"/>
    <x v="0"/>
    <n v="1"/>
    <n v="2287.6"/>
  </r>
  <r>
    <s v="B09XTQFFCG"/>
    <x v="1262"/>
    <x v="161"/>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0"/>
    <n v="831740"/>
    <x v="0"/>
    <n v="1"/>
    <n v="1014"/>
  </r>
  <r>
    <s v="B08LVVTGZK"/>
    <x v="1263"/>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0"/>
    <n v="2173600"/>
    <x v="0"/>
    <n v="0"/>
    <n v="6520.8"/>
  </r>
  <r>
    <s v="B07J2BQZD6"/>
    <x v="1264"/>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1"/>
    <n v="3170055"/>
    <x v="1"/>
    <n v="0"/>
    <n v="29396.5"/>
  </r>
  <r>
    <s v="B07HK53XM4"/>
    <x v="1265"/>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1"/>
    <n v="818833"/>
    <x v="0"/>
    <n v="0"/>
    <n v="4784.5"/>
  </r>
  <r>
    <s v="B08RDWBYCQ"/>
    <x v="1266"/>
    <x v="149"/>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0"/>
    <n v="1311687"/>
    <x v="0"/>
    <n v="0"/>
    <n v="5252"/>
  </r>
  <r>
    <s v="B09FHHTL8L"/>
    <x v="1267"/>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1"/>
    <n v="42188"/>
    <x v="2"/>
    <n v="1"/>
    <n v="869.19999999999993"/>
  </r>
  <r>
    <s v="B0BHNHMR3H"/>
    <x v="1268"/>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1"/>
    <n v="84435"/>
    <x v="0"/>
    <n v="1"/>
    <n v="253.5"/>
  </r>
  <r>
    <s v="B07D8VBYB4"/>
    <x v="1269"/>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0"/>
    <n v="21282912"/>
    <x v="0"/>
    <n v="0"/>
    <n v="12042.800000000001"/>
  </r>
  <r>
    <s v="B0B3TBY2YX"/>
    <x v="1270"/>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0"/>
    <n v="126445"/>
    <x v="0"/>
    <n v="1"/>
    <n v="236.5"/>
  </r>
  <r>
    <s v="B088WCFPQF"/>
    <x v="1271"/>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0"/>
    <n v="1597500"/>
    <x v="0"/>
    <n v="0"/>
    <n v="4792.5"/>
  </r>
  <r>
    <s v="B07JZSG42Y"/>
    <x v="1272"/>
    <x v="163"/>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0"/>
    <n v="6156430"/>
    <x v="0"/>
    <n v="0"/>
    <n v="9508"/>
  </r>
  <r>
    <s v="B08YRMBK9R"/>
    <x v="1273"/>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0"/>
    <n v="16182131"/>
    <x v="0"/>
    <n v="0"/>
    <n v="10019.1"/>
  </r>
  <r>
    <s v="B00935MGHS"/>
    <x v="1274"/>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0"/>
    <n v="10710765"/>
    <x v="0"/>
    <n v="0"/>
    <n v="25061.4"/>
  </r>
  <r>
    <s v="B07B5XJ572"/>
    <x v="1275"/>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1"/>
    <n v="5665440"/>
    <x v="0"/>
    <n v="0"/>
    <n v="7281.5999999999995"/>
  </r>
  <r>
    <s v="B086199CWG"/>
    <x v="1276"/>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0"/>
    <n v="20155800"/>
    <x v="0"/>
    <n v="0"/>
    <n v="15540"/>
  </r>
  <r>
    <s v="B0BBWJFK5C"/>
    <x v="1277"/>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0"/>
    <n v="2672703"/>
    <x v="0"/>
    <n v="1"/>
    <n v="1217.6999999999998"/>
  </r>
  <r>
    <s v="B07GLS2563"/>
    <x v="1278"/>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0"/>
    <n v="7326342"/>
    <x v="0"/>
    <n v="0"/>
    <n v="16203.6"/>
  </r>
  <r>
    <s v="B09P182Z2H"/>
    <x v="1279"/>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0"/>
    <n v="974232"/>
    <x v="0"/>
    <n v="1"/>
    <n v="722.4"/>
  </r>
  <r>
    <s v="B0B59K1C8F"/>
    <x v="1280"/>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1"/>
    <n v="80699"/>
    <x v="0"/>
    <n v="1"/>
    <n v="363.6"/>
  </r>
  <r>
    <s v="B06Y36JKC3"/>
    <x v="1281"/>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
    <n v="1222200"/>
    <x v="1"/>
    <n v="0"/>
    <n v="16703.399999999998"/>
  </r>
  <r>
    <s v="B075S9FVRY"/>
    <x v="1282"/>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0"/>
    <n v="10137600"/>
    <x v="0"/>
    <n v="0"/>
    <n v="6336"/>
  </r>
  <r>
    <s v="B08SJVD8QD"/>
    <x v="1283"/>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0"/>
    <n v="1454471"/>
    <x v="1"/>
    <n v="0"/>
    <n v="15703.800000000001"/>
  </r>
  <r>
    <s v="B07FJNNZCJ"/>
    <x v="1284"/>
    <x v="182"/>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0"/>
    <n v="76871659"/>
    <x v="0"/>
    <n v="0"/>
    <n v="25331.3"/>
  </r>
  <r>
    <s v="B09MFR93KS"/>
    <x v="1285"/>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0"/>
    <n v="4661223"/>
    <x v="0"/>
    <n v="1"/>
    <n v="3108"/>
  </r>
  <r>
    <s v="B07Y5FDPKV"/>
    <x v="1286"/>
    <x v="149"/>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0"/>
    <n v="33984000"/>
    <x v="0"/>
    <n v="0"/>
    <n v="59472"/>
  </r>
  <r>
    <s v="B0756KCV5K"/>
    <x v="1287"/>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0"/>
    <n v="36636105"/>
    <x v="0"/>
    <n v="0"/>
    <n v="29059.800000000003"/>
  </r>
  <r>
    <s v="B0BJ6P3LSK"/>
    <x v="1288"/>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1"/>
    <n v="7174713"/>
    <x v="0"/>
    <n v="1"/>
    <n v="1291.5"/>
  </r>
  <r>
    <s v="B09HS1NDRQ"/>
    <x v="1289"/>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1"/>
    <n v="229313"/>
    <x v="0"/>
    <n v="1"/>
    <n v="1090.5999999999999"/>
  </r>
  <r>
    <s v="B018SJJ0GE"/>
    <x v="1290"/>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0"/>
    <n v="1163612"/>
    <x v="0"/>
    <n v="1"/>
    <n v="1707.2"/>
  </r>
  <r>
    <s v="B09FPP3R1D"/>
    <x v="1291"/>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0"/>
    <n v="2063365"/>
    <x v="0"/>
    <n v="1"/>
    <n v="3390.7"/>
  </r>
  <r>
    <s v="B01F7B2JCI"/>
    <x v="1292"/>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1"/>
    <n v="2236950"/>
    <x v="1"/>
    <n v="0"/>
    <n v="20878.2"/>
  </r>
  <r>
    <s v="B09NNZ1GF7"/>
    <x v="1293"/>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1"/>
    <n v="228771"/>
    <x v="0"/>
    <n v="1"/>
    <n v="984.69999999999993"/>
  </r>
  <r>
    <s v="B01CS4A5V4"/>
    <x v="1294"/>
    <x v="207"/>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1"/>
    <n v="5955560"/>
    <x v="0"/>
    <n v="0"/>
    <n v="14448.4"/>
  </r>
  <r>
    <s v="B0BL11S5QK"/>
    <x v="1295"/>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1"/>
    <n v="606840"/>
    <x v="0"/>
    <n v="1"/>
    <n v="655.20000000000005"/>
  </r>
  <r>
    <s v="B09BL2KHQW"/>
    <x v="1296"/>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0"/>
    <n v="127400"/>
    <x v="1"/>
    <n v="1"/>
    <n v="2008.9999999999998"/>
  </r>
  <r>
    <s v="B081RLM75M"/>
    <x v="1297"/>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0"/>
    <n v="49118"/>
    <x v="0"/>
    <n v="1"/>
    <n v="319.8"/>
  </r>
  <r>
    <s v="B07SYYVP69"/>
    <x v="1298"/>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
    <n v="1384500"/>
    <x v="0"/>
    <n v="1"/>
    <n v="2769"/>
  </r>
  <r>
    <s v="B0BDZWMGZ1"/>
    <x v="1299"/>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1"/>
    <n v="397670"/>
    <x v="0"/>
    <n v="1"/>
    <n v="505.4"/>
  </r>
  <r>
    <s v="B078JT7LTD"/>
    <x v="1300"/>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0"/>
    <n v="22208823"/>
    <x v="0"/>
    <n v="0"/>
    <n v="12654.599999999999"/>
  </r>
  <r>
    <s v="B09WF4Q7B3"/>
    <x v="1301"/>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0"/>
    <n v="2003829"/>
    <x v="0"/>
    <n v="1"/>
    <n v="2775.6"/>
  </r>
  <r>
    <s v="B092R48XXB"/>
    <x v="1302"/>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0"/>
    <n v="76077464"/>
    <x v="0"/>
    <n v="0"/>
    <n v="10397.599999999999"/>
  </r>
  <r>
    <s v="B00KIDSU8S"/>
    <x v="1303"/>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0"/>
    <n v="18410360"/>
    <x v="0"/>
    <n v="0"/>
    <n v="32764.2"/>
  </r>
  <r>
    <s v="B0977CGNJJ"/>
    <x v="130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0"/>
    <n v="6138330"/>
    <x v="0"/>
    <n v="1"/>
    <n v="2296.1999999999998"/>
  </r>
  <r>
    <s v="B08WWKM5HQ"/>
    <x v="1305"/>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0"/>
    <n v="4292440"/>
    <x v="0"/>
    <n v="1"/>
    <n v="3502.2"/>
  </r>
  <r>
    <s v="B015GX9Y0W"/>
    <x v="1306"/>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1"/>
    <n v="2884800"/>
    <x v="0"/>
    <n v="0"/>
    <n v="4687.8"/>
  </r>
  <r>
    <s v="B089BDBDGM"/>
    <x v="1307"/>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0"/>
    <n v="275892"/>
    <x v="1"/>
    <n v="0"/>
    <n v="4432"/>
  </r>
  <r>
    <s v="B0BPBG712X"/>
    <x v="1308"/>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0"/>
    <n v="20383"/>
    <x v="0"/>
    <n v="1"/>
    <n v="74.800000000000011"/>
  </r>
  <r>
    <s v="B00JBNZPFM"/>
    <x v="1309"/>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0"/>
    <n v="114708571"/>
    <x v="0"/>
    <n v="0"/>
    <n v="43801.8"/>
  </r>
  <r>
    <s v="B08N6P8G5K"/>
    <x v="1310"/>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0"/>
    <n v="35096040"/>
    <x v="0"/>
    <n v="0"/>
    <n v="14364"/>
  </r>
  <r>
    <s v="B07NPBG1B4"/>
    <x v="1311"/>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0"/>
    <n v="19380900"/>
    <x v="0"/>
    <n v="0"/>
    <n v="24079.3"/>
  </r>
  <r>
    <s v="B01MRARGBW"/>
    <x v="131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1"/>
    <n v="551600"/>
    <x v="1"/>
    <n v="0"/>
    <n v="5653.9"/>
  </r>
  <r>
    <s v="B07VZYMQNZ"/>
    <x v="1313"/>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0"/>
    <n v="2198880"/>
    <x v="0"/>
    <n v="0"/>
    <n v="6413.4000000000005"/>
  </r>
  <r>
    <s v="B01L7C4IU2"/>
    <x v="1314"/>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0"/>
    <n v="8178870"/>
    <x v="0"/>
    <n v="0"/>
    <n v="11281.2"/>
  </r>
  <r>
    <s v="B09H7JDJCW"/>
    <x v="1315"/>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0"/>
    <n v="639910"/>
    <x v="0"/>
    <n v="1"/>
    <n v="712"/>
  </r>
  <r>
    <s v="B07F6GXNPB"/>
    <x v="1316"/>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0"/>
    <n v="1332000"/>
    <x v="1"/>
    <n v="0"/>
    <n v="11455.199999999999"/>
  </r>
  <r>
    <s v="B0B97D658R"/>
    <x v="1317"/>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0"/>
    <n v="169388"/>
    <x v="0"/>
    <n v="1"/>
    <n v="763.2"/>
  </r>
  <r>
    <s v="B09NFSHCWN"/>
    <x v="1318"/>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0"/>
    <n v="45576"/>
    <x v="0"/>
    <n v="1"/>
    <n v="84"/>
  </r>
  <r>
    <s v="B076VQS87V"/>
    <x v="1319"/>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0"/>
    <n v="1492532"/>
    <x v="0"/>
    <n v="0"/>
    <n v="8032.4"/>
  </r>
  <r>
    <s v="B09LMMFW3S"/>
    <x v="1320"/>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0"/>
    <n v="179949"/>
    <x v="1"/>
    <n v="1"/>
    <n v="1623.6000000000001"/>
  </r>
  <r>
    <s v="B0BBLHTRM9"/>
    <x v="132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1"/>
    <n v="111141"/>
    <x v="0"/>
    <n v="1"/>
    <n v="461.09999999999997"/>
  </r>
  <r>
    <s v="B0BJYSCWFQ"/>
    <x v="1322"/>
    <x v="202"/>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1"/>
    <n v="77961"/>
    <x v="0"/>
    <n v="1"/>
    <n v="163.80000000000001"/>
  </r>
  <r>
    <s v="B0187F2IOK"/>
    <x v="1323"/>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0"/>
    <n v="14361669"/>
    <x v="0"/>
    <n v="0"/>
    <n v="28736.400000000001"/>
  </r>
  <r>
    <s v="B0B8CB7MHW"/>
    <x v="1324"/>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1"/>
    <n v="221778"/>
    <x v="0"/>
    <n v="1"/>
    <n v="910.19999999999993"/>
  </r>
  <r>
    <s v="B07K19NYZ8"/>
    <x v="1325"/>
    <x v="14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0"/>
    <n v="641550"/>
    <x v="0"/>
    <n v="1"/>
    <n v="741"/>
  </r>
  <r>
    <s v="B08ZXZ362Z"/>
    <x v="1326"/>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1"/>
    <n v="7072734"/>
    <x v="0"/>
    <n v="0"/>
    <n v="7990.5"/>
  </r>
  <r>
    <s v="B00GHL8VP2"/>
    <x v="1327"/>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0"/>
    <n v="5623730"/>
    <x v="0"/>
    <n v="0"/>
    <n v="4620.7"/>
  </r>
  <r>
    <s v="B0B9JZW1SQ"/>
    <x v="1328"/>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1"/>
    <n v="135600"/>
    <x v="0"/>
    <n v="1"/>
    <n v="361.6"/>
  </r>
  <r>
    <s v="B00TI8E7BI"/>
    <x v="1329"/>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0"/>
    <n v="6786010"/>
    <x v="0"/>
    <n v="0"/>
    <n v="11079.2"/>
  </r>
  <r>
    <s v="B07J9KXQCC"/>
    <x v="1330"/>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
    <n v="1264450"/>
    <x v="0"/>
    <n v="1"/>
    <n v="1980"/>
  </r>
  <r>
    <s v="B0B3JSWG81"/>
    <x v="1331"/>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
    <n v="1998"/>
    <x v="0"/>
    <n v="1"/>
    <n v="6.2"/>
  </r>
  <r>
    <s v="B08L7J3T31"/>
    <x v="1332"/>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1"/>
    <n v="1001710"/>
    <x v="0"/>
    <n v="0"/>
    <n v="4360"/>
  </r>
  <r>
    <s v="B01M6453MB"/>
    <x v="1333"/>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0"/>
    <n v="12539310"/>
    <x v="0"/>
    <n v="0"/>
    <n v="16883.8"/>
  </r>
  <r>
    <s v="B009P2LIL4"/>
    <x v="1334"/>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0"/>
    <n v="1441440"/>
    <x v="0"/>
    <n v="1"/>
    <n v="1684.8"/>
  </r>
  <r>
    <s v="B00J5DYCCA"/>
    <x v="1335"/>
    <x v="17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0"/>
    <n v="15178590"/>
    <x v="0"/>
    <n v="0"/>
    <n v="32124"/>
  </r>
  <r>
    <s v="B01486F4G6"/>
    <x v="1336"/>
    <x v="163"/>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0"/>
    <n v="25782030"/>
    <x v="0"/>
    <n v="0"/>
    <n v="3004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Product Name">
  <location ref="A3:B1341" firstHeaderRow="1" firstDataRow="1" firstDataCol="1"/>
  <pivotFields count="21">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3">
        <item x="1"/>
        <item x="2"/>
        <item x="0"/>
      </items>
    </pivotField>
    <pivotField showAll="0" defaultSubtotal="0"/>
    <pivotField showAll="0" defaultSubtotal="0"/>
  </pivotFields>
  <rowFields count="1">
    <field x="1"/>
  </rowFields>
  <rowItems count="1338">
    <i>
      <x v="1019"/>
    </i>
    <i>
      <x v="432"/>
    </i>
    <i>
      <x v="1103"/>
    </i>
    <i>
      <x v="1104"/>
    </i>
    <i>
      <x v="1084"/>
    </i>
    <i>
      <x v="647"/>
    </i>
    <i>
      <x v="653"/>
    </i>
    <i>
      <x v="180"/>
    </i>
    <i>
      <x v="949"/>
    </i>
    <i>
      <x v="1102"/>
    </i>
    <i>
      <x v="1020"/>
    </i>
    <i>
      <x v="951"/>
    </i>
    <i>
      <x v="952"/>
    </i>
    <i>
      <x v="716"/>
    </i>
    <i>
      <x v="1121"/>
    </i>
    <i>
      <x v="467"/>
    </i>
    <i>
      <x v="327"/>
    </i>
    <i>
      <x v="1083"/>
    </i>
    <i>
      <x v="722"/>
    </i>
    <i>
      <x v="646"/>
    </i>
    <i>
      <x v="1273"/>
    </i>
    <i>
      <x v="950"/>
    </i>
    <i>
      <x v="954"/>
    </i>
    <i>
      <x v="399"/>
    </i>
    <i>
      <x v="648"/>
    </i>
    <i>
      <x v="430"/>
    </i>
    <i>
      <x v="650"/>
    </i>
    <i>
      <x v="264"/>
    </i>
    <i>
      <x v="75"/>
    </i>
    <i>
      <x v="1116"/>
    </i>
    <i>
      <x v="943"/>
    </i>
    <i>
      <x v="1101"/>
    </i>
    <i>
      <x v="915"/>
    </i>
    <i>
      <x v="394"/>
    </i>
    <i>
      <x v="395"/>
    </i>
    <i>
      <x v="255"/>
    </i>
    <i>
      <x v="284"/>
    </i>
    <i>
      <x v="1125"/>
    </i>
    <i>
      <x v="957"/>
    </i>
    <i>
      <x v="397"/>
    </i>
    <i>
      <x v="283"/>
    </i>
    <i>
      <x v="256"/>
    </i>
    <i>
      <x v="1117"/>
    </i>
    <i>
      <x v="907"/>
    </i>
    <i>
      <x v="431"/>
    </i>
    <i>
      <x v="429"/>
    </i>
    <i>
      <x v="136"/>
    </i>
    <i>
      <x v="1100"/>
    </i>
    <i>
      <x v="1143"/>
    </i>
    <i>
      <x v="1329"/>
    </i>
    <i>
      <x v="1122"/>
    </i>
    <i>
      <x v="1148"/>
    </i>
    <i>
      <x v="1150"/>
    </i>
    <i>
      <x v="1124"/>
    </i>
    <i>
      <x v="1206"/>
    </i>
    <i>
      <x v="1123"/>
    </i>
    <i>
      <x v="1119"/>
    </i>
    <i>
      <x v="961"/>
    </i>
    <i>
      <x v="953"/>
    </i>
    <i>
      <x v="717"/>
    </i>
    <i>
      <x v="772"/>
    </i>
    <i>
      <x v="572"/>
    </i>
    <i>
      <x v="654"/>
    </i>
    <i>
      <x v="649"/>
    </i>
    <i>
      <x v="494"/>
    </i>
    <i>
      <x v="651"/>
    </i>
    <i>
      <x v="434"/>
    </i>
    <i>
      <x v="655"/>
    </i>
    <i>
      <x v="263"/>
    </i>
    <i>
      <x v="200"/>
    </i>
    <i>
      <x v="142"/>
    </i>
    <i>
      <x v="143"/>
    </i>
    <i>
      <x v="85"/>
    </i>
    <i>
      <x v="262"/>
    </i>
    <i>
      <x v="323"/>
    </i>
    <i>
      <x v="1228"/>
    </i>
    <i>
      <x v="1200"/>
    </i>
    <i>
      <x v="396"/>
    </i>
    <i>
      <x v="245"/>
    </i>
    <i>
      <x v="244"/>
    </i>
    <i>
      <x v="243"/>
    </i>
    <i>
      <x v="138"/>
    </i>
    <i>
      <x v="1012"/>
    </i>
    <i>
      <x v="1279"/>
    </i>
    <i>
      <x v="1287"/>
    </i>
    <i>
      <x v="945"/>
    </i>
    <i>
      <x v="946"/>
    </i>
    <i>
      <x v="774"/>
    </i>
    <i>
      <x v="892"/>
    </i>
    <i>
      <x v="261"/>
    </i>
    <i>
      <x v="86"/>
    </i>
    <i>
      <x v="73"/>
    </i>
    <i>
      <x v="57"/>
    </i>
    <i>
      <x v="428"/>
    </i>
    <i>
      <x v="1272"/>
    </i>
    <i>
      <x v="1118"/>
    </i>
    <i>
      <x v="1015"/>
    </i>
    <i>
      <x v="1297"/>
    </i>
    <i>
      <x v="1016"/>
    </i>
    <i>
      <x v="885"/>
    </i>
    <i>
      <x v="766"/>
    </i>
    <i>
      <x v="947"/>
    </i>
    <i>
      <x v="509"/>
    </i>
    <i>
      <x v="652"/>
    </i>
    <i>
      <x v="469"/>
    </i>
    <i>
      <x v="355"/>
    </i>
    <i>
      <x v="438"/>
    </i>
    <i>
      <x v="1268"/>
    </i>
    <i>
      <x v="1137"/>
    </i>
    <i>
      <x v="1318"/>
    </i>
    <i>
      <x v="1204"/>
    </i>
    <i>
      <x v="956"/>
    </i>
    <i>
      <x v="770"/>
    </i>
    <i>
      <x v="624"/>
    </i>
    <i>
      <x v="461"/>
    </i>
    <i>
      <x v="459"/>
    </i>
    <i>
      <x v="265"/>
    </i>
    <i>
      <x v="324"/>
    </i>
    <i>
      <x v="242"/>
    </i>
    <i>
      <x v="193"/>
    </i>
    <i>
      <x v="1298"/>
    </i>
    <i>
      <x v="1111"/>
    </i>
    <i>
      <x v="1011"/>
    </i>
    <i>
      <x v="1010"/>
    </i>
    <i>
      <x v="1139"/>
    </i>
    <i>
      <x v="1263"/>
    </i>
    <i>
      <x v="906"/>
    </i>
    <i>
      <x v="796"/>
    </i>
    <i>
      <x v="707"/>
    </i>
    <i>
      <x v="709"/>
    </i>
    <i>
      <x v="769"/>
    </i>
    <i>
      <x v="710"/>
    </i>
    <i>
      <x v="1002"/>
    </i>
    <i>
      <x v="889"/>
    </i>
    <i>
      <x v="567"/>
    </i>
    <i>
      <x v="427"/>
    </i>
    <i>
      <x v="433"/>
    </i>
    <i>
      <x v="523"/>
    </i>
    <i>
      <x v="437"/>
    </i>
    <i>
      <x v="644"/>
    </i>
    <i>
      <x v="436"/>
    </i>
    <i>
      <x v="240"/>
    </i>
    <i>
      <x v="299"/>
    </i>
    <i>
      <x v="320"/>
    </i>
    <i>
      <x v="239"/>
    </i>
    <i>
      <x v="257"/>
    </i>
    <i>
      <x v="241"/>
    </i>
    <i>
      <x v="1099"/>
    </i>
    <i>
      <x v="1278"/>
    </i>
    <i>
      <x v="1174"/>
    </i>
    <i>
      <x v="135"/>
    </i>
    <i>
      <x v="216"/>
    </i>
    <i>
      <x v="3"/>
    </i>
    <i>
      <x v="258"/>
    </i>
    <i>
      <x v="1009"/>
    </i>
    <i>
      <x v="1013"/>
    </i>
    <i>
      <x v="1023"/>
    </i>
    <i>
      <x v="1068"/>
    </i>
    <i>
      <x v="944"/>
    </i>
    <i>
      <x v="941"/>
    </i>
    <i>
      <x v="948"/>
    </i>
    <i>
      <x v="965"/>
    </i>
    <i>
      <x v="940"/>
    </i>
    <i>
      <x v="463"/>
    </i>
    <i>
      <x v="453"/>
    </i>
    <i>
      <x v="36"/>
    </i>
    <i>
      <x v="108"/>
    </i>
    <i>
      <x v="217"/>
    </i>
    <i>
      <x v="1036"/>
    </i>
    <i>
      <x v="1172"/>
    </i>
    <i>
      <x v="385"/>
    </i>
    <i>
      <x v="571"/>
    </i>
    <i>
      <x v="35"/>
    </i>
    <i>
      <x v="1162"/>
    </i>
    <i>
      <x v="440"/>
    </i>
    <i>
      <x v="659"/>
    </i>
    <i>
      <x v="456"/>
    </i>
    <i>
      <x v="442"/>
    </i>
    <i>
      <x v="74"/>
    </i>
    <i>
      <x v="279"/>
    </i>
    <i>
      <x v="246"/>
    </i>
    <i>
      <x v="1264"/>
    </i>
    <i>
      <x v="1197"/>
    </i>
    <i>
      <x v="1140"/>
    </i>
    <i>
      <x v="1017"/>
    </i>
    <i>
      <x v="1253"/>
    </i>
    <i>
      <x v="1038"/>
    </i>
    <i>
      <x v="1127"/>
    </i>
    <i>
      <x v="781"/>
    </i>
    <i>
      <x v="780"/>
    </i>
    <i>
      <x v="820"/>
    </i>
    <i>
      <x v="886"/>
    </i>
    <i>
      <x v="384"/>
    </i>
    <i>
      <x v="349"/>
    </i>
    <i>
      <x v="443"/>
    </i>
    <i>
      <x v="435"/>
    </i>
    <i>
      <x v="345"/>
    </i>
    <i>
      <x v="441"/>
    </i>
    <i>
      <x v="464"/>
    </i>
    <i>
      <x v="109"/>
    </i>
    <i>
      <x v="233"/>
    </i>
    <i>
      <x v="448"/>
    </i>
    <i>
      <x v="197"/>
    </i>
    <i>
      <x v="1334"/>
    </i>
    <i>
      <x v="1249"/>
    </i>
    <i>
      <x v="911"/>
    </i>
    <i>
      <x v="708"/>
    </i>
    <i>
      <x v="356"/>
    </i>
    <i>
      <x v="546"/>
    </i>
    <i>
      <x v="569"/>
    </i>
    <i>
      <x v="228"/>
    </i>
    <i>
      <x v="222"/>
    </i>
    <i>
      <x v="206"/>
    </i>
    <i>
      <x v="81"/>
    </i>
    <i>
      <x v="98"/>
    </i>
    <i>
      <x v="211"/>
    </i>
    <i>
      <x v="207"/>
    </i>
    <i>
      <x v="1037"/>
    </i>
    <i>
      <x v="1057"/>
    </i>
    <i>
      <x v="1251"/>
    </i>
    <i>
      <x v="1246"/>
    </i>
    <i>
      <x v="787"/>
    </i>
    <i>
      <x v="935"/>
    </i>
    <i>
      <x v="522"/>
    </i>
    <i>
      <x v="540"/>
    </i>
    <i>
      <x v="500"/>
    </i>
    <i>
      <x v="1270"/>
    </i>
    <i>
      <x v="1262"/>
    </i>
    <i>
      <x v="1312"/>
    </i>
    <i>
      <x v="727"/>
    </i>
    <i>
      <x v="768"/>
    </i>
    <i>
      <x v="955"/>
    </i>
    <i>
      <x v="460"/>
    </i>
    <i>
      <x v="588"/>
    </i>
    <i>
      <x v="199"/>
    </i>
    <i>
      <x v="148"/>
    </i>
    <i>
      <x v="260"/>
    </i>
    <i>
      <x v="1107"/>
    </i>
    <i>
      <x v="1267"/>
    </i>
    <i>
      <x v="1265"/>
    </i>
    <i>
      <x v="1207"/>
    </i>
    <i>
      <x v="1259"/>
    </i>
    <i>
      <x v="1105"/>
    </i>
    <i>
      <x v="1146"/>
    </i>
    <i>
      <x v="1106"/>
    </i>
    <i>
      <x v="1266"/>
    </i>
    <i>
      <x v="1183"/>
    </i>
    <i>
      <x v="1202"/>
    </i>
    <i>
      <x v="1314"/>
    </i>
    <i>
      <x v="1254"/>
    </i>
    <i>
      <x v="1257"/>
    </i>
    <i>
      <x v="1156"/>
    </i>
    <i>
      <x v="675"/>
    </i>
    <i>
      <x v="804"/>
    </i>
    <i>
      <x v="959"/>
    </i>
    <i>
      <x v="468"/>
    </i>
    <i>
      <x v="661"/>
    </i>
    <i>
      <x v="212"/>
    </i>
    <i>
      <x v="1332"/>
    </i>
    <i>
      <x v="1250"/>
    </i>
    <i>
      <x v="1085"/>
    </i>
    <i>
      <x v="1198"/>
    </i>
    <i>
      <x v="1160"/>
    </i>
    <i>
      <x v="1247"/>
    </i>
    <i>
      <x v="1199"/>
    </i>
    <i>
      <x v="1144"/>
    </i>
    <i>
      <x v="934"/>
    </i>
    <i>
      <x v="894"/>
    </i>
    <i>
      <x v="365"/>
    </i>
    <i>
      <x v="629"/>
    </i>
    <i>
      <x v="621"/>
    </i>
    <i>
      <x v="656"/>
    </i>
    <i>
      <x v="455"/>
    </i>
    <i>
      <x v="398"/>
    </i>
    <i>
      <x v="521"/>
    </i>
    <i>
      <x v="620"/>
    </i>
    <i>
      <x v="354"/>
    </i>
    <i>
      <x v="71"/>
    </i>
    <i>
      <x v="221"/>
    </i>
    <i>
      <x v="78"/>
    </i>
    <i>
      <x v="204"/>
    </i>
    <i>
      <x v="224"/>
    </i>
    <i>
      <x v="208"/>
    </i>
    <i>
      <x v="322"/>
    </i>
    <i>
      <x v="1333"/>
    </i>
    <i>
      <x v="1331"/>
    </i>
    <i>
      <x v="1252"/>
    </i>
    <i>
      <x v="1061"/>
    </i>
    <i>
      <x v="1260"/>
    </i>
    <i>
      <x v="1304"/>
    </i>
    <i>
      <x v="1248"/>
    </i>
    <i>
      <x v="1208"/>
    </i>
    <i>
      <x v="462"/>
    </i>
    <i>
      <x v="541"/>
    </i>
    <i>
      <x v="598"/>
    </i>
    <i>
      <x v="291"/>
    </i>
    <i>
      <x v="229"/>
    </i>
    <i>
      <x v="102"/>
    </i>
    <i>
      <x v="189"/>
    </i>
    <i>
      <x v="234"/>
    </i>
    <i>
      <x v="124"/>
    </i>
    <i>
      <x v="1005"/>
    </i>
    <i>
      <x v="1306"/>
    </i>
    <i>
      <x v="1115"/>
    </i>
    <i>
      <x v="1110"/>
    </i>
    <i>
      <x v="1161"/>
    </i>
    <i>
      <x v="1113"/>
    </i>
    <i>
      <x v="1163"/>
    </i>
    <i>
      <x v="938"/>
    </i>
    <i>
      <x v="678"/>
    </i>
    <i>
      <x v="777"/>
    </i>
    <i>
      <x v="622"/>
    </i>
    <i>
      <x v="560"/>
    </i>
    <i>
      <x v="421"/>
    </i>
    <i>
      <x v="599"/>
    </i>
    <i>
      <x v="556"/>
    </i>
    <i>
      <x v="188"/>
    </i>
    <i>
      <x v="231"/>
    </i>
    <i>
      <x v="196"/>
    </i>
    <i>
      <x v="195"/>
    </i>
    <i>
      <x v="110"/>
    </i>
    <i>
      <x v="205"/>
    </i>
    <i>
      <x v="121"/>
    </i>
    <i>
      <x v="230"/>
    </i>
    <i>
      <x v="125"/>
    </i>
    <i>
      <x v="329"/>
    </i>
    <i>
      <x v="1090"/>
    </i>
    <i>
      <x v="1093"/>
    </i>
    <i>
      <x v="1066"/>
    </i>
    <i>
      <x v="1171"/>
    </i>
    <i>
      <x v="1211"/>
    </i>
    <i>
      <x v="1088"/>
    </i>
    <i>
      <x v="1336"/>
    </i>
    <i>
      <x v="1135"/>
    </i>
    <i>
      <x v="1168"/>
    </i>
    <i>
      <x v="752"/>
    </i>
    <i>
      <x v="916"/>
    </i>
    <i>
      <x v="913"/>
    </i>
    <i>
      <x v="753"/>
    </i>
    <i>
      <x v="684"/>
    </i>
    <i>
      <x v="712"/>
    </i>
    <i>
      <x v="902"/>
    </i>
    <i>
      <x v="844"/>
    </i>
    <i>
      <x v="557"/>
    </i>
    <i>
      <x v="473"/>
    </i>
    <i>
      <x v="137"/>
    </i>
    <i>
      <x v="247"/>
    </i>
    <i>
      <x v="225"/>
    </i>
    <i>
      <x v="203"/>
    </i>
    <i>
      <x v="259"/>
    </i>
    <i>
      <x v="90"/>
    </i>
    <i>
      <x v="223"/>
    </i>
    <i>
      <x v="105"/>
    </i>
    <i>
      <x v="1145"/>
    </i>
    <i>
      <x v="1175"/>
    </i>
    <i>
      <x v="932"/>
    </i>
    <i>
      <x v="795"/>
    </i>
    <i>
      <x v="899"/>
    </i>
    <i>
      <x v="898"/>
    </i>
    <i>
      <x v="803"/>
    </i>
    <i>
      <x v="825"/>
    </i>
    <i>
      <x v="551"/>
    </i>
    <i>
      <x v="113"/>
    </i>
    <i>
      <x v="58"/>
    </i>
    <i>
      <x v="56"/>
    </i>
    <i>
      <x v="14"/>
    </i>
    <i>
      <x v="79"/>
    </i>
    <i>
      <x v="114"/>
    </i>
    <i>
      <x v="1315"/>
    </i>
    <i>
      <x v="1261"/>
    </i>
    <i>
      <x v="1086"/>
    </i>
    <i>
      <x v="1296"/>
    </i>
    <i>
      <x v="1014"/>
    </i>
    <i>
      <x v="1328"/>
    </i>
    <i>
      <x v="1087"/>
    </i>
    <i>
      <x v="1064"/>
    </i>
    <i>
      <x v="1053"/>
    </i>
    <i>
      <x v="1258"/>
    </i>
    <i>
      <x v="1307"/>
    </i>
    <i>
      <x v="1277"/>
    </i>
    <i>
      <x v="1152"/>
    </i>
    <i>
      <x v="1205"/>
    </i>
    <i>
      <x v="794"/>
    </i>
    <i>
      <x v="942"/>
    </i>
    <i>
      <x v="711"/>
    </i>
    <i>
      <x v="881"/>
    </i>
    <i>
      <x v="786"/>
    </i>
    <i>
      <x v="900"/>
    </i>
    <i>
      <x v="933"/>
    </i>
    <i>
      <x v="533"/>
    </i>
    <i>
      <x v="364"/>
    </i>
    <i>
      <x v="449"/>
    </i>
    <i>
      <x v="498"/>
    </i>
    <i>
      <x v="561"/>
    </i>
    <i>
      <x v="589"/>
    </i>
    <i>
      <x v="466"/>
    </i>
    <i>
      <x v="641"/>
    </i>
    <i>
      <x v="426"/>
    </i>
    <i>
      <x v="232"/>
    </i>
    <i>
      <x v="266"/>
    </i>
    <i>
      <x v="54"/>
    </i>
    <i>
      <x v="236"/>
    </i>
    <i>
      <x v="30"/>
    </i>
    <i>
      <x v="237"/>
    </i>
    <i>
      <x v="127"/>
    </i>
    <i>
      <x v="10"/>
    </i>
    <i>
      <x v="84"/>
    </i>
    <i>
      <x v="210"/>
    </i>
    <i>
      <x v="272"/>
    </i>
    <i>
      <x v="80"/>
    </i>
    <i>
      <x v="7"/>
    </i>
    <i>
      <x v="118"/>
    </i>
    <i>
      <x v="296"/>
    </i>
    <i>
      <x v="8"/>
    </i>
    <i>
      <x v="235"/>
    </i>
    <i>
      <x v="1063"/>
    </i>
    <i>
      <x v="1091"/>
    </i>
    <i>
      <x v="1203"/>
    </i>
    <i>
      <x v="1245"/>
    </i>
    <i>
      <x v="1097"/>
    </i>
    <i>
      <x v="1081"/>
    </i>
    <i>
      <x v="939"/>
    </i>
    <i>
      <x v="775"/>
    </i>
    <i>
      <x v="758"/>
    </i>
    <i>
      <x v="673"/>
    </i>
    <i>
      <x v="526"/>
    </i>
    <i>
      <x v="538"/>
    </i>
    <i>
      <x v="601"/>
    </i>
    <i>
      <x v="535"/>
    </i>
    <i>
      <x v="386"/>
    </i>
    <i>
      <x v="321"/>
    </i>
    <i>
      <x v="91"/>
    </i>
    <i>
      <x v="169"/>
    </i>
    <i>
      <x v="100"/>
    </i>
    <i>
      <x v="97"/>
    </i>
    <i>
      <x v="6"/>
    </i>
    <i>
      <x v="88"/>
    </i>
    <i>
      <x v="1095"/>
    </i>
    <i>
      <x v="1335"/>
    </i>
    <i>
      <x v="1299"/>
    </i>
    <i>
      <x v="1138"/>
    </i>
    <i>
      <x v="713"/>
    </i>
    <i>
      <x v="791"/>
    </i>
    <i>
      <x v="789"/>
    </i>
    <i>
      <x v="761"/>
    </i>
    <i>
      <x v="973"/>
    </i>
    <i>
      <x v="976"/>
    </i>
    <i>
      <x v="776"/>
    </i>
    <i>
      <x v="401"/>
    </i>
    <i>
      <x v="367"/>
    </i>
    <i>
      <x v="458"/>
    </i>
    <i>
      <x v="351"/>
    </i>
    <i>
      <x v="444"/>
    </i>
    <i>
      <x v="350"/>
    </i>
    <i>
      <x v="483"/>
    </i>
    <i>
      <x v="2"/>
    </i>
    <i>
      <x v="168"/>
    </i>
    <i>
      <x v="96"/>
    </i>
    <i>
      <x v="1065"/>
    </i>
    <i>
      <x v="1319"/>
    </i>
    <i>
      <x v="1153"/>
    </i>
    <i>
      <x v="1112"/>
    </i>
    <i>
      <x v="1276"/>
    </i>
    <i>
      <x v="1114"/>
    </i>
    <i>
      <x v="756"/>
    </i>
    <i>
      <x v="688"/>
    </i>
    <i>
      <x v="778"/>
    </i>
    <i>
      <x v="773"/>
    </i>
    <i>
      <x v="790"/>
    </i>
    <i>
      <x v="1004"/>
    </i>
    <i>
      <x v="630"/>
    </i>
    <i>
      <x v="493"/>
    </i>
    <i>
      <x v="408"/>
    </i>
    <i>
      <x v="516"/>
    </i>
    <i>
      <x v="400"/>
    </i>
    <i>
      <x v="198"/>
    </i>
    <i>
      <x v="289"/>
    </i>
    <i>
      <x v="325"/>
    </i>
    <i>
      <x v="87"/>
    </i>
    <i>
      <x v="213"/>
    </i>
    <i>
      <x v="1190"/>
    </i>
    <i>
      <x v="1269"/>
    </i>
    <i>
      <x v="1062"/>
    </i>
    <i>
      <x v="1058"/>
    </i>
    <i>
      <x v="1026"/>
    </i>
    <i>
      <x v="901"/>
    </i>
    <i>
      <x v="728"/>
    </i>
    <i>
      <x v="767"/>
    </i>
    <i>
      <x v="439"/>
    </i>
    <i>
      <x v="550"/>
    </i>
    <i>
      <x v="425"/>
    </i>
    <i>
      <x v="359"/>
    </i>
    <i>
      <x v="18"/>
    </i>
    <i>
      <x v="67"/>
    </i>
    <i>
      <x v="9"/>
    </i>
    <i>
      <x v="11"/>
    </i>
    <i>
      <x v="177"/>
    </i>
    <i>
      <x v="1021"/>
    </i>
    <i>
      <x v="1120"/>
    </i>
    <i>
      <x v="1295"/>
    </i>
    <i>
      <x v="1169"/>
    </i>
    <i>
      <x v="1271"/>
    </i>
    <i>
      <x v="904"/>
    </i>
    <i>
      <x v="846"/>
    </i>
    <i>
      <x v="879"/>
    </i>
    <i>
      <x v="779"/>
    </i>
    <i>
      <x v="687"/>
    </i>
    <i>
      <x v="677"/>
    </i>
    <i>
      <x v="613"/>
    </i>
    <i>
      <x v="537"/>
    </i>
    <i>
      <x v="534"/>
    </i>
    <i>
      <x v="539"/>
    </i>
    <i>
      <x v="665"/>
    </i>
    <i>
      <x v="597"/>
    </i>
    <i>
      <x v="559"/>
    </i>
    <i>
      <x v="412"/>
    </i>
    <i>
      <x v="663"/>
    </i>
    <i>
      <x v="626"/>
    </i>
    <i>
      <x v="31"/>
    </i>
    <i>
      <x v="92"/>
    </i>
    <i>
      <x v="51"/>
    </i>
    <i>
      <x v="50"/>
    </i>
    <i>
      <x v="37"/>
    </i>
    <i>
      <x v="41"/>
    </i>
    <i>
      <x v="157"/>
    </i>
    <i>
      <x v="122"/>
    </i>
    <i>
      <x v="49"/>
    </i>
    <i>
      <x v="123"/>
    </i>
    <i>
      <x v="1158"/>
    </i>
    <i>
      <x v="1195"/>
    </i>
    <i>
      <x v="1236"/>
    </i>
    <i>
      <x v="1308"/>
    </i>
    <i>
      <x v="1305"/>
    </i>
    <i>
      <x v="1126"/>
    </i>
    <i>
      <x v="1025"/>
    </i>
    <i>
      <x v="1059"/>
    </i>
    <i>
      <x v="1155"/>
    </i>
    <i>
      <x v="1210"/>
    </i>
    <i>
      <x v="1024"/>
    </i>
    <i>
      <x v="680"/>
    </i>
    <i>
      <x v="682"/>
    </i>
    <i>
      <x v="536"/>
    </i>
    <i>
      <x v="544"/>
    </i>
    <i>
      <x v="357"/>
    </i>
    <i>
      <x v="591"/>
    </i>
    <i>
      <x v="28"/>
    </i>
    <i>
      <x v="104"/>
    </i>
    <i>
      <x v="16"/>
    </i>
    <i>
      <x v="202"/>
    </i>
    <i>
      <x v="218"/>
    </i>
    <i>
      <x v="1018"/>
    </i>
    <i>
      <x v="1201"/>
    </i>
    <i>
      <x v="1326"/>
    </i>
    <i>
      <x v="1008"/>
    </i>
    <i>
      <x v="1241"/>
    </i>
    <i>
      <x v="882"/>
    </i>
    <i>
      <x v="763"/>
    </i>
    <i>
      <x v="912"/>
    </i>
    <i>
      <x v="391"/>
    </i>
    <i>
      <x v="503"/>
    </i>
    <i>
      <x v="368"/>
    </i>
    <i>
      <x v="600"/>
    </i>
    <i>
      <x v="594"/>
    </i>
    <i>
      <x v="611"/>
    </i>
    <i>
      <x v="76"/>
    </i>
    <i>
      <x v="111"/>
    </i>
    <i>
      <x v="69"/>
    </i>
    <i>
      <x v="271"/>
    </i>
    <i>
      <x v="112"/>
    </i>
    <i>
      <x v="107"/>
    </i>
    <i>
      <x v="93"/>
    </i>
    <i>
      <x v="214"/>
    </i>
    <i>
      <x v="227"/>
    </i>
    <i>
      <x v="1244"/>
    </i>
    <i>
      <x v="1159"/>
    </i>
    <i>
      <x v="1256"/>
    </i>
    <i>
      <x v="1255"/>
    </i>
    <i>
      <x v="895"/>
    </i>
    <i>
      <x v="360"/>
    </i>
    <i>
      <x v="505"/>
    </i>
    <i>
      <x v="326"/>
    </i>
    <i>
      <x v="106"/>
    </i>
    <i>
      <x v="226"/>
    </i>
    <i>
      <x v="59"/>
    </i>
    <i>
      <x v="170"/>
    </i>
    <i>
      <x v="151"/>
    </i>
    <i>
      <x v="1022"/>
    </i>
    <i>
      <x v="936"/>
    </i>
    <i>
      <x v="543"/>
    </i>
    <i>
      <x v="377"/>
    </i>
    <i>
      <x v="662"/>
    </i>
    <i>
      <x v="382"/>
    </i>
    <i>
      <x v="570"/>
    </i>
    <i>
      <x v="363"/>
    </i>
    <i>
      <x v="486"/>
    </i>
    <i>
      <x v="502"/>
    </i>
    <i>
      <x/>
    </i>
    <i>
      <x v="333"/>
    </i>
    <i>
      <x v="89"/>
    </i>
    <i>
      <x v="146"/>
    </i>
    <i>
      <x v="1327"/>
    </i>
    <i>
      <x v="1082"/>
    </i>
    <i>
      <x v="1234"/>
    </i>
    <i>
      <x v="1075"/>
    </i>
    <i>
      <x v="1194"/>
    </i>
    <i>
      <x v="1324"/>
    </i>
    <i>
      <x v="1092"/>
    </i>
    <i>
      <x v="1184"/>
    </i>
    <i>
      <x v="784"/>
    </i>
    <i>
      <x v="686"/>
    </i>
    <i>
      <x v="890"/>
    </i>
    <i>
      <x v="681"/>
    </i>
    <i>
      <x v="685"/>
    </i>
    <i>
      <x v="903"/>
    </i>
    <i>
      <x v="785"/>
    </i>
    <i>
      <x v="914"/>
    </i>
    <i>
      <x v="792"/>
    </i>
    <i>
      <x v="793"/>
    </i>
    <i>
      <x v="958"/>
    </i>
    <i>
      <x v="874"/>
    </i>
    <i>
      <x v="937"/>
    </i>
    <i>
      <x v="723"/>
    </i>
    <i>
      <x v="782"/>
    </i>
    <i>
      <x v="830"/>
    </i>
    <i>
      <x v="740"/>
    </i>
    <i>
      <x v="593"/>
    </i>
    <i>
      <x v="637"/>
    </i>
    <i>
      <x v="457"/>
    </i>
    <i>
      <x v="366"/>
    </i>
    <i>
      <x v="387"/>
    </i>
    <i>
      <x v="511"/>
    </i>
    <i>
      <x v="596"/>
    </i>
    <i>
      <x v="558"/>
    </i>
    <i>
      <x v="636"/>
    </i>
    <i>
      <x v="562"/>
    </i>
    <i>
      <x v="639"/>
    </i>
    <i>
      <x v="664"/>
    </i>
    <i>
      <x v="353"/>
    </i>
    <i>
      <x v="48"/>
    </i>
    <i>
      <x v="19"/>
    </i>
    <i>
      <x v="17"/>
    </i>
    <i>
      <x v="253"/>
    </i>
    <i>
      <x v="306"/>
    </i>
    <i>
      <x v="147"/>
    </i>
    <i>
      <x v="238"/>
    </i>
    <i>
      <x v="32"/>
    </i>
    <i>
      <x v="82"/>
    </i>
    <i>
      <x v="60"/>
    </i>
    <i>
      <x v="12"/>
    </i>
    <i>
      <x v="103"/>
    </i>
    <i>
      <x v="70"/>
    </i>
    <i>
      <x v="297"/>
    </i>
    <i>
      <x v="66"/>
    </i>
    <i>
      <x v="1052"/>
    </i>
    <i>
      <x v="1089"/>
    </i>
    <i>
      <x v="1136"/>
    </i>
    <i>
      <x v="1288"/>
    </i>
    <i>
      <x v="962"/>
    </i>
    <i>
      <x v="405"/>
    </i>
    <i>
      <x v="612"/>
    </i>
    <i>
      <x v="415"/>
    </i>
    <i>
      <x v="369"/>
    </i>
    <i>
      <x v="554"/>
    </i>
    <i>
      <x v="348"/>
    </i>
    <i>
      <x v="145"/>
    </i>
    <i>
      <x v="174"/>
    </i>
    <i>
      <x v="175"/>
    </i>
    <i>
      <x v="4"/>
    </i>
    <i>
      <x v="1216"/>
    </i>
    <i>
      <x v="1060"/>
    </i>
    <i>
      <x v="1239"/>
    </i>
    <i>
      <x v="1215"/>
    </i>
    <i>
      <x v="1292"/>
    </i>
    <i>
      <x v="1214"/>
    </i>
    <i>
      <x v="875"/>
    </i>
    <i>
      <x v="922"/>
    </i>
    <i>
      <x v="921"/>
    </i>
    <i>
      <x v="732"/>
    </i>
    <i>
      <x v="691"/>
    </i>
    <i>
      <x v="923"/>
    </i>
    <i>
      <x v="872"/>
    </i>
    <i>
      <x v="876"/>
    </i>
    <i>
      <x v="731"/>
    </i>
    <i>
      <x v="619"/>
    </i>
    <i>
      <x v="450"/>
    </i>
    <i>
      <x v="501"/>
    </i>
    <i>
      <x v="445"/>
    </i>
    <i>
      <x v="46"/>
    </i>
    <i>
      <x v="328"/>
    </i>
    <i>
      <x v="290"/>
    </i>
    <i>
      <x v="55"/>
    </i>
    <i>
      <x v="167"/>
    </i>
    <i>
      <x v="1290"/>
    </i>
    <i>
      <x v="1242"/>
    </i>
    <i>
      <x v="1031"/>
    </i>
    <i>
      <x v="1167"/>
    </i>
    <i>
      <x v="1067"/>
    </i>
    <i>
      <x v="1070"/>
    </i>
    <i>
      <x v="905"/>
    </i>
    <i>
      <x v="757"/>
    </i>
    <i>
      <x v="877"/>
    </i>
    <i>
      <x v="373"/>
    </i>
    <i>
      <x v="660"/>
    </i>
    <i>
      <x v="497"/>
    </i>
    <i>
      <x v="592"/>
    </i>
    <i>
      <x v="378"/>
    </i>
    <i>
      <x v="47"/>
    </i>
    <i>
      <x v="156"/>
    </i>
    <i>
      <x v="26"/>
    </i>
    <i>
      <x v="40"/>
    </i>
    <i>
      <x v="159"/>
    </i>
    <i>
      <x v="201"/>
    </i>
    <i>
      <x v="33"/>
    </i>
    <i>
      <x v="1209"/>
    </i>
    <i>
      <x v="1142"/>
    </i>
    <i>
      <x v="1235"/>
    </i>
    <i>
      <x v="1283"/>
    </i>
    <i>
      <x v="1240"/>
    </i>
    <i>
      <x v="1079"/>
    </i>
    <i>
      <x v="1289"/>
    </i>
    <i>
      <x v="1154"/>
    </i>
    <i>
      <x v="975"/>
    </i>
    <i>
      <x v="474"/>
    </i>
    <i>
      <x v="362"/>
    </i>
    <i>
      <x v="542"/>
    </i>
    <i>
      <x v="383"/>
    </i>
    <i>
      <x v="347"/>
    </i>
    <i>
      <x v="549"/>
    </i>
    <i>
      <x v="635"/>
    </i>
    <i>
      <x v="477"/>
    </i>
    <i>
      <x v="334"/>
    </i>
    <i>
      <x v="27"/>
    </i>
    <i>
      <x v="1074"/>
    </i>
    <i>
      <x v="1181"/>
    </i>
    <i>
      <x v="1310"/>
    </i>
    <i>
      <x v="1149"/>
    </i>
    <i>
      <x v="676"/>
    </i>
    <i>
      <x v="760"/>
    </i>
    <i>
      <x v="679"/>
    </i>
    <i>
      <x v="618"/>
    </i>
    <i>
      <x v="617"/>
    </i>
    <i>
      <x v="418"/>
    </i>
    <i>
      <x v="555"/>
    </i>
    <i>
      <x v="267"/>
    </i>
    <i>
      <x v="115"/>
    </i>
    <i>
      <x v="273"/>
    </i>
    <i>
      <x v="64"/>
    </i>
    <i>
      <x v="29"/>
    </i>
    <i>
      <x v="45"/>
    </i>
    <i>
      <x v="1180"/>
    </i>
    <i>
      <x v="1069"/>
    </i>
    <i>
      <x v="1187"/>
    </i>
    <i>
      <x v="1096"/>
    </i>
    <i>
      <x v="1151"/>
    </i>
    <i>
      <x v="1196"/>
    </i>
    <i>
      <x v="1170"/>
    </i>
    <i>
      <x v="984"/>
    </i>
    <i>
      <x v="783"/>
    </i>
    <i>
      <x v="742"/>
    </i>
    <i>
      <x v="828"/>
    </i>
    <i>
      <x v="826"/>
    </i>
    <i>
      <x v="358"/>
    </i>
    <i>
      <x v="529"/>
    </i>
    <i>
      <x v="602"/>
    </i>
    <i>
      <x v="485"/>
    </i>
    <i>
      <x v="446"/>
    </i>
    <i>
      <x v="447"/>
    </i>
    <i>
      <x v="1"/>
    </i>
    <i>
      <x v="126"/>
    </i>
    <i>
      <x v="15"/>
    </i>
    <i>
      <x v="1179"/>
    </i>
    <i>
      <x v="1147"/>
    </i>
    <i>
      <x v="1302"/>
    </i>
    <i>
      <x v="1071"/>
    </i>
    <i>
      <x v="1173"/>
    </i>
    <i>
      <x v="1232"/>
    </i>
    <i>
      <x v="1301"/>
    </i>
    <i>
      <x v="1072"/>
    </i>
    <i>
      <x v="1098"/>
    </i>
    <i>
      <x v="909"/>
    </i>
    <i>
      <x v="967"/>
    </i>
    <i>
      <x v="829"/>
    </i>
    <i>
      <x v="736"/>
    </i>
    <i>
      <x v="788"/>
    </i>
    <i>
      <x v="603"/>
    </i>
    <i>
      <x v="638"/>
    </i>
    <i>
      <x v="487"/>
    </i>
    <i>
      <x v="545"/>
    </i>
    <i>
      <x v="527"/>
    </i>
    <i>
      <x v="482"/>
    </i>
    <i>
      <x v="668"/>
    </i>
    <i>
      <x v="220"/>
    </i>
    <i>
      <x v="275"/>
    </i>
    <i>
      <x v="215"/>
    </i>
    <i>
      <x v="131"/>
    </i>
    <i>
      <x v="39"/>
    </i>
    <i>
      <x v="154"/>
    </i>
    <i>
      <x v="129"/>
    </i>
    <i>
      <x v="1237"/>
    </i>
    <i>
      <x v="1073"/>
    </i>
    <i>
      <x v="1191"/>
    </i>
    <i>
      <x v="891"/>
    </i>
    <i>
      <x v="755"/>
    </i>
    <i>
      <x v="1003"/>
    </i>
    <i>
      <x v="824"/>
    </i>
    <i>
      <x v="489"/>
    </i>
    <i>
      <x v="371"/>
    </i>
    <i>
      <x v="472"/>
    </i>
    <i>
      <x v="372"/>
    </i>
    <i>
      <x v="495"/>
    </i>
    <i>
      <x v="424"/>
    </i>
    <i>
      <x v="304"/>
    </i>
    <i>
      <x v="25"/>
    </i>
    <i>
      <x v="65"/>
    </i>
    <i>
      <x v="13"/>
    </i>
    <i>
      <x v="280"/>
    </i>
    <i>
      <x v="1094"/>
    </i>
    <i>
      <x v="1285"/>
    </i>
    <i>
      <x v="1028"/>
    </i>
    <i>
      <x v="1189"/>
    </i>
    <i>
      <x v="1033"/>
    </i>
    <i>
      <x v="834"/>
    </i>
    <i>
      <x v="705"/>
    </i>
    <i>
      <x v="926"/>
    </i>
    <i>
      <x v="346"/>
    </i>
    <i>
      <x v="625"/>
    </i>
    <i>
      <x v="471"/>
    </i>
    <i>
      <x v="409"/>
    </i>
    <i>
      <x v="341"/>
    </i>
    <i>
      <x v="392"/>
    </i>
    <i>
      <x v="633"/>
    </i>
    <i>
      <x v="183"/>
    </i>
    <i>
      <x v="332"/>
    </i>
    <i>
      <x v="330"/>
    </i>
    <i>
      <x v="61"/>
    </i>
    <i>
      <x v="172"/>
    </i>
    <i>
      <x v="1325"/>
    </i>
    <i>
      <x v="1282"/>
    </i>
    <i>
      <x v="1080"/>
    </i>
    <i>
      <x v="1192"/>
    </i>
    <i>
      <x v="1317"/>
    </i>
    <i>
      <x v="924"/>
    </i>
    <i>
      <x v="739"/>
    </i>
    <i>
      <x v="896"/>
    </i>
    <i>
      <x v="670"/>
    </i>
    <i>
      <x v="715"/>
    </i>
    <i>
      <x v="918"/>
    </i>
    <i>
      <x v="733"/>
    </i>
    <i>
      <x v="416"/>
    </i>
    <i>
      <x v="423"/>
    </i>
    <i>
      <x v="465"/>
    </i>
    <i>
      <x v="528"/>
    </i>
    <i>
      <x v="507"/>
    </i>
    <i>
      <x v="609"/>
    </i>
    <i>
      <x v="590"/>
    </i>
    <i>
      <x v="504"/>
    </i>
    <i>
      <x v="488"/>
    </i>
    <i>
      <x v="52"/>
    </i>
    <i>
      <x v="99"/>
    </i>
    <i>
      <x v="276"/>
    </i>
    <i>
      <x v="331"/>
    </i>
    <i>
      <x v="83"/>
    </i>
    <i>
      <x v="171"/>
    </i>
    <i>
      <x v="1213"/>
    </i>
    <i>
      <x v="963"/>
    </i>
    <i>
      <x v="873"/>
    </i>
    <i>
      <x v="868"/>
    </i>
    <i>
      <x v="671"/>
    </i>
    <i>
      <x v="499"/>
    </i>
    <i>
      <x v="548"/>
    </i>
    <i>
      <x v="606"/>
    </i>
    <i>
      <x v="520"/>
    </i>
    <i>
      <x v="179"/>
    </i>
    <i>
      <x v="101"/>
    </i>
    <i>
      <x v="249"/>
    </i>
    <i>
      <x v="1178"/>
    </i>
    <i>
      <x v="1313"/>
    </i>
    <i>
      <x v="1229"/>
    </i>
    <i>
      <x v="1186"/>
    </i>
    <i>
      <x v="1108"/>
    </i>
    <i>
      <x v="1006"/>
    </i>
    <i>
      <x v="964"/>
    </i>
    <i>
      <x v="908"/>
    </i>
    <i>
      <x v="966"/>
    </i>
    <i>
      <x v="960"/>
    </i>
    <i>
      <x v="700"/>
    </i>
    <i>
      <x v="719"/>
    </i>
    <i>
      <x v="849"/>
    </i>
    <i>
      <x v="547"/>
    </i>
    <i>
      <x v="657"/>
    </i>
    <i>
      <x v="340"/>
    </i>
    <i>
      <x v="667"/>
    </i>
    <i>
      <x v="669"/>
    </i>
    <i>
      <x v="666"/>
    </i>
    <i>
      <x v="343"/>
    </i>
    <i>
      <x v="361"/>
    </i>
    <i>
      <x v="454"/>
    </i>
    <i>
      <x v="645"/>
    </i>
    <i>
      <x v="344"/>
    </i>
    <i>
      <x v="173"/>
    </i>
    <i>
      <x v="149"/>
    </i>
    <i>
      <x v="34"/>
    </i>
    <i>
      <x v="116"/>
    </i>
    <i>
      <x v="68"/>
    </i>
    <i>
      <x v="117"/>
    </i>
    <i>
      <x v="77"/>
    </i>
    <i>
      <x v="132"/>
    </i>
    <i>
      <x v="1054"/>
    </i>
    <i>
      <x v="1227"/>
    </i>
    <i>
      <x v="1177"/>
    </i>
    <i>
      <x v="977"/>
    </i>
    <i>
      <x v="749"/>
    </i>
    <i>
      <x v="337"/>
    </i>
    <i>
      <x v="490"/>
    </i>
    <i>
      <x v="610"/>
    </i>
    <i>
      <x v="632"/>
    </i>
    <i>
      <x v="479"/>
    </i>
    <i>
      <x v="292"/>
    </i>
    <i>
      <x v="94"/>
    </i>
    <i>
      <x v="62"/>
    </i>
    <i>
      <x v="307"/>
    </i>
    <i>
      <x v="1225"/>
    </i>
    <i>
      <x v="1300"/>
    </i>
    <i>
      <x v="1182"/>
    </i>
    <i>
      <x v="735"/>
    </i>
    <i>
      <x v="518"/>
    </i>
    <i>
      <x v="352"/>
    </i>
    <i>
      <x v="510"/>
    </i>
    <i>
      <x v="178"/>
    </i>
    <i>
      <x v="281"/>
    </i>
    <i>
      <x v="277"/>
    </i>
    <i>
      <x v="1164"/>
    </i>
    <i>
      <x v="1238"/>
    </i>
    <i>
      <x v="1226"/>
    </i>
    <i>
      <x v="1291"/>
    </i>
    <i>
      <x v="1281"/>
    </i>
    <i>
      <x v="870"/>
    </i>
    <i>
      <x v="751"/>
    </i>
    <i>
      <x v="744"/>
    </i>
    <i>
      <x v="706"/>
    </i>
    <i>
      <x v="525"/>
    </i>
    <i>
      <x v="470"/>
    </i>
    <i>
      <x v="393"/>
    </i>
    <i>
      <x v="506"/>
    </i>
    <i>
      <x v="339"/>
    </i>
    <i>
      <x v="184"/>
    </i>
    <i>
      <x v="144"/>
    </i>
    <i>
      <x v="72"/>
    </i>
    <i>
      <x v="53"/>
    </i>
    <i>
      <x v="1303"/>
    </i>
    <i>
      <x v="1030"/>
    </i>
    <i>
      <x v="974"/>
    </i>
    <i>
      <x v="827"/>
    </i>
    <i>
      <x v="407"/>
    </i>
    <i>
      <x v="166"/>
    </i>
    <i>
      <x v="165"/>
    </i>
    <i>
      <x v="254"/>
    </i>
    <i>
      <x v="191"/>
    </i>
    <i>
      <x v="1193"/>
    </i>
    <i>
      <x v="1231"/>
    </i>
    <i>
      <x v="1311"/>
    </i>
    <i>
      <x v="1165"/>
    </i>
    <i>
      <x v="1286"/>
    </i>
    <i>
      <x v="672"/>
    </i>
    <i>
      <x v="929"/>
    </i>
    <i>
      <x v="738"/>
    </i>
    <i>
      <x v="674"/>
    </i>
    <i>
      <x v="893"/>
    </i>
    <i>
      <x v="693"/>
    </i>
    <i>
      <x v="718"/>
    </i>
    <i>
      <x v="888"/>
    </i>
    <i>
      <x v="496"/>
    </i>
    <i>
      <x v="508"/>
    </i>
    <i>
      <x v="595"/>
    </i>
    <i>
      <x v="566"/>
    </i>
    <i>
      <x v="274"/>
    </i>
    <i>
      <x v="44"/>
    </i>
    <i>
      <x v="139"/>
    </i>
    <i>
      <x v="130"/>
    </i>
    <i>
      <x v="1185"/>
    </i>
    <i>
      <x v="1049"/>
    </i>
    <i>
      <x v="1029"/>
    </i>
    <i>
      <x v="726"/>
    </i>
    <i>
      <x v="925"/>
    </i>
    <i>
      <x v="994"/>
    </i>
    <i>
      <x v="992"/>
    </i>
    <i>
      <x v="160"/>
    </i>
    <i>
      <x v="22"/>
    </i>
    <i>
      <x v="95"/>
    </i>
    <i>
      <x v="1284"/>
    </i>
    <i>
      <x v="1217"/>
    </i>
    <i>
      <x v="1027"/>
    </i>
    <i>
      <x v="928"/>
    </i>
    <i>
      <x v="734"/>
    </i>
    <i>
      <x v="696"/>
    </i>
    <i>
      <x v="721"/>
    </i>
    <i>
      <x v="552"/>
    </i>
    <i>
      <x v="475"/>
    </i>
    <i>
      <x v="480"/>
    </i>
    <i>
      <x v="150"/>
    </i>
    <i>
      <x v="192"/>
    </i>
    <i>
      <x v="21"/>
    </i>
    <i>
      <x v="24"/>
    </i>
    <i>
      <x v="1309"/>
    </i>
    <i>
      <x v="1212"/>
    </i>
    <i>
      <x v="1243"/>
    </i>
    <i>
      <x v="701"/>
    </i>
    <i>
      <x v="910"/>
    </i>
    <i>
      <x v="725"/>
    </i>
    <i>
      <x v="585"/>
    </i>
    <i>
      <x v="580"/>
    </i>
    <i>
      <x v="578"/>
    </i>
    <i>
      <x v="553"/>
    </i>
    <i>
      <x v="586"/>
    </i>
    <i>
      <x v="209"/>
    </i>
    <i>
      <x v="1218"/>
    </i>
    <i>
      <x v="1050"/>
    </i>
    <i>
      <x v="1223"/>
    </i>
    <i>
      <x v="1294"/>
    </i>
    <i>
      <x v="1219"/>
    </i>
    <i>
      <x v="887"/>
    </i>
    <i>
      <x v="683"/>
    </i>
    <i>
      <x v="771"/>
    </i>
    <i>
      <x v="860"/>
    </i>
    <i>
      <x v="819"/>
    </i>
    <i>
      <x v="607"/>
    </i>
    <i>
      <x v="484"/>
    </i>
    <i>
      <x v="584"/>
    </i>
    <i>
      <x v="187"/>
    </i>
    <i>
      <x v="186"/>
    </i>
    <i>
      <x v="278"/>
    </i>
    <i>
      <x v="1043"/>
    </i>
    <i>
      <x v="1045"/>
    </i>
    <i>
      <x v="1224"/>
    </i>
    <i>
      <x v="1141"/>
    </i>
    <i>
      <x v="1046"/>
    </i>
    <i>
      <x v="1077"/>
    </i>
    <i>
      <x v="1047"/>
    </i>
    <i>
      <x v="1293"/>
    </i>
    <i>
      <x v="1032"/>
    </i>
    <i>
      <x v="1129"/>
    </i>
    <i>
      <x v="989"/>
    </i>
    <i>
      <x v="802"/>
    </i>
    <i>
      <x v="991"/>
    </i>
    <i>
      <x v="878"/>
    </i>
    <i>
      <x v="869"/>
    </i>
    <i>
      <x v="811"/>
    </i>
    <i>
      <x v="990"/>
    </i>
    <i>
      <x v="812"/>
    </i>
    <i>
      <x v="703"/>
    </i>
    <i>
      <x v="993"/>
    </i>
    <i>
      <x v="848"/>
    </i>
    <i>
      <x v="481"/>
    </i>
    <i>
      <x v="476"/>
    </i>
    <i>
      <x v="119"/>
    </i>
    <i>
      <x v="164"/>
    </i>
    <i>
      <x v="23"/>
    </i>
    <i>
      <x v="162"/>
    </i>
    <i>
      <x v="1051"/>
    </i>
    <i>
      <x v="1042"/>
    </i>
    <i>
      <x v="1321"/>
    </i>
    <i>
      <x v="1044"/>
    </i>
    <i>
      <x v="1166"/>
    </i>
    <i>
      <x v="805"/>
    </i>
    <i>
      <x v="815"/>
    </i>
    <i>
      <x v="983"/>
    </i>
    <i>
      <x v="729"/>
    </i>
    <i>
      <x v="730"/>
    </i>
    <i>
      <x v="847"/>
    </i>
    <i>
      <x v="563"/>
    </i>
    <i>
      <x v="608"/>
    </i>
    <i>
      <x v="248"/>
    </i>
    <i>
      <x v="282"/>
    </i>
    <i>
      <x v="1220"/>
    </i>
    <i>
      <x v="1034"/>
    </i>
    <i>
      <x v="1132"/>
    </i>
    <i>
      <x v="1176"/>
    </i>
    <i>
      <x v="822"/>
    </i>
    <i>
      <x v="823"/>
    </i>
    <i>
      <x v="692"/>
    </i>
    <i>
      <x v="581"/>
    </i>
    <i>
      <x v="579"/>
    </i>
    <i>
      <x v="491"/>
    </i>
    <i>
      <x v="336"/>
    </i>
    <i>
      <x v="417"/>
    </i>
    <i>
      <x v="251"/>
    </i>
    <i>
      <x v="38"/>
    </i>
    <i>
      <x v="1323"/>
    </i>
    <i>
      <x v="1133"/>
    </i>
    <i>
      <x v="1078"/>
    </i>
    <i>
      <x v="979"/>
    </i>
    <i>
      <x v="695"/>
    </i>
    <i>
      <x v="972"/>
    </i>
    <i>
      <x v="704"/>
    </i>
    <i>
      <x v="978"/>
    </i>
    <i>
      <x v="741"/>
    </i>
    <i>
      <x v="980"/>
    </i>
    <i>
      <x v="920"/>
    </i>
    <i>
      <x v="814"/>
    </i>
    <i>
      <x v="807"/>
    </i>
    <i>
      <x v="837"/>
    </i>
    <i>
      <x v="403"/>
    </i>
    <i>
      <x v="573"/>
    </i>
    <i>
      <x v="128"/>
    </i>
    <i>
      <x v="134"/>
    </i>
    <i>
      <x v="133"/>
    </i>
    <i>
      <x v="161"/>
    </i>
    <i>
      <x v="63"/>
    </i>
    <i>
      <x v="181"/>
    </i>
    <i>
      <x v="1134"/>
    </i>
    <i>
      <x v="1188"/>
    </i>
    <i>
      <x v="1130"/>
    </i>
    <i>
      <x v="1275"/>
    </i>
    <i>
      <x v="1230"/>
    </i>
    <i>
      <x v="842"/>
    </i>
    <i>
      <x v="861"/>
    </i>
    <i>
      <x v="1001"/>
    </i>
    <i>
      <x v="851"/>
    </i>
    <i>
      <x v="987"/>
    </i>
    <i>
      <x v="406"/>
    </i>
    <i>
      <x v="335"/>
    </i>
    <i>
      <x v="20"/>
    </i>
    <i>
      <x v="163"/>
    </i>
    <i>
      <x v="897"/>
    </i>
    <i>
      <x v="745"/>
    </i>
    <i>
      <x v="750"/>
    </i>
    <i>
      <x v="985"/>
    </i>
    <i>
      <x v="694"/>
    </i>
    <i>
      <x v="754"/>
    </i>
    <i>
      <x v="634"/>
    </i>
    <i>
      <x v="587"/>
    </i>
    <i>
      <x v="410"/>
    </i>
    <i>
      <x v="1274"/>
    </i>
    <i>
      <x v="1039"/>
    </i>
    <i>
      <x v="1131"/>
    </i>
    <i>
      <x v="798"/>
    </i>
    <i>
      <x v="927"/>
    </i>
    <i>
      <x v="797"/>
    </i>
    <i>
      <x v="995"/>
    </i>
    <i>
      <x v="808"/>
    </i>
    <i>
      <x v="821"/>
    </i>
    <i>
      <x v="631"/>
    </i>
    <i>
      <x v="623"/>
    </i>
    <i>
      <x v="250"/>
    </i>
    <i>
      <x v="194"/>
    </i>
    <i>
      <x v="305"/>
    </i>
    <i>
      <x v="311"/>
    </i>
    <i>
      <x v="1040"/>
    </i>
    <i>
      <x v="1041"/>
    </i>
    <i>
      <x v="748"/>
    </i>
    <i>
      <x v="997"/>
    </i>
    <i>
      <x v="988"/>
    </i>
    <i>
      <x v="699"/>
    </i>
    <i>
      <x v="702"/>
    </i>
    <i>
      <x v="831"/>
    </i>
    <i>
      <x v="376"/>
    </i>
    <i>
      <x v="577"/>
    </i>
    <i>
      <x v="575"/>
    </i>
    <i>
      <x v="640"/>
    </i>
    <i>
      <x v="43"/>
    </i>
    <i>
      <x v="5"/>
    </i>
    <i>
      <x v="1221"/>
    </i>
    <i>
      <x v="838"/>
    </i>
    <i>
      <x v="720"/>
    </i>
    <i>
      <x v="996"/>
    </i>
    <i>
      <x v="375"/>
    </i>
    <i>
      <x v="374"/>
    </i>
    <i>
      <x v="564"/>
    </i>
    <i>
      <x v="565"/>
    </i>
    <i>
      <x v="411"/>
    </i>
    <i>
      <x v="182"/>
    </i>
    <i>
      <x v="269"/>
    </i>
    <i>
      <x v="140"/>
    </i>
    <i>
      <x v="155"/>
    </i>
    <i>
      <x v="268"/>
    </i>
    <i>
      <x v="1320"/>
    </i>
    <i>
      <x v="1222"/>
    </i>
    <i>
      <x v="999"/>
    </i>
    <i>
      <x v="1000"/>
    </i>
    <i>
      <x v="986"/>
    </i>
    <i>
      <x v="998"/>
    </i>
    <i>
      <x v="969"/>
    </i>
    <i>
      <x v="799"/>
    </i>
    <i>
      <x v="800"/>
    </i>
    <i>
      <x v="1280"/>
    </i>
    <i>
      <x v="1076"/>
    </i>
    <i>
      <x v="1316"/>
    </i>
    <i>
      <x v="724"/>
    </i>
    <i>
      <x v="689"/>
    </i>
    <i>
      <x v="582"/>
    </i>
    <i>
      <x v="517"/>
    </i>
    <i>
      <x v="583"/>
    </i>
    <i>
      <x v="338"/>
    </i>
    <i>
      <x v="524"/>
    </i>
    <i>
      <x v="576"/>
    </i>
    <i>
      <x v="252"/>
    </i>
    <i>
      <x v="1322"/>
    </i>
    <i>
      <x v="737"/>
    </i>
    <i>
      <x v="698"/>
    </i>
    <i>
      <x v="852"/>
    </i>
    <i>
      <x v="759"/>
    </i>
    <i>
      <x v="762"/>
    </i>
    <i>
      <x v="419"/>
    </i>
    <i>
      <x v="452"/>
    </i>
    <i>
      <x v="574"/>
    </i>
    <i>
      <x v="120"/>
    </i>
    <i>
      <x v="294"/>
    </i>
    <i>
      <x v="832"/>
    </i>
    <i>
      <x v="880"/>
    </i>
    <i>
      <x v="968"/>
    </i>
    <i>
      <x v="854"/>
    </i>
    <i>
      <x v="379"/>
    </i>
    <i>
      <x v="658"/>
    </i>
    <i>
      <x v="515"/>
    </i>
    <i>
      <x v="414"/>
    </i>
    <i>
      <x v="1330"/>
    </i>
    <i>
      <x v="871"/>
    </i>
    <i>
      <x v="843"/>
    </i>
    <i>
      <x v="884"/>
    </i>
    <i>
      <x v="342"/>
    </i>
    <i>
      <x v="492"/>
    </i>
    <i>
      <x v="380"/>
    </i>
    <i>
      <x v="219"/>
    </i>
    <i>
      <x v="42"/>
    </i>
    <i>
      <x v="764"/>
    </i>
    <i>
      <x v="866"/>
    </i>
    <i>
      <x v="765"/>
    </i>
    <i>
      <x v="930"/>
    </i>
    <i>
      <x v="857"/>
    </i>
    <i>
      <x v="370"/>
    </i>
    <i>
      <x v="605"/>
    </i>
    <i>
      <x v="519"/>
    </i>
    <i>
      <x v="308"/>
    </i>
    <i>
      <x v="185"/>
    </i>
    <i>
      <x v="153"/>
    </i>
    <i>
      <x v="746"/>
    </i>
    <i>
      <x v="801"/>
    </i>
    <i>
      <x v="982"/>
    </i>
    <i>
      <x v="855"/>
    </i>
    <i>
      <x v="981"/>
    </i>
    <i>
      <x v="286"/>
    </i>
    <i>
      <x v="293"/>
    </i>
    <i>
      <x v="859"/>
    </i>
    <i>
      <x v="853"/>
    </i>
    <i>
      <x v="856"/>
    </i>
    <i>
      <x v="420"/>
    </i>
    <i>
      <x v="642"/>
    </i>
    <i>
      <x v="833"/>
    </i>
    <i>
      <x v="813"/>
    </i>
    <i>
      <x v="616"/>
    </i>
    <i>
      <x v="643"/>
    </i>
    <i>
      <x v="614"/>
    </i>
    <i>
      <x v="402"/>
    </i>
    <i>
      <x v="158"/>
    </i>
    <i>
      <x v="317"/>
    </i>
    <i>
      <x v="810"/>
    </i>
    <i>
      <x v="867"/>
    </i>
    <i>
      <x v="809"/>
    </i>
    <i>
      <x v="840"/>
    </i>
    <i>
      <x v="835"/>
    </i>
    <i>
      <x v="883"/>
    </i>
    <i>
      <x v="390"/>
    </i>
    <i>
      <x v="176"/>
    </i>
    <i>
      <x v="295"/>
    </i>
    <i>
      <x v="312"/>
    </i>
    <i>
      <x v="190"/>
    </i>
    <i>
      <x v="1109"/>
    </i>
    <i>
      <x v="1128"/>
    </i>
    <i>
      <x v="858"/>
    </i>
    <i>
      <x v="514"/>
    </i>
    <i>
      <x v="604"/>
    </i>
    <i>
      <x v="1007"/>
    </i>
    <i>
      <x v="747"/>
    </i>
    <i>
      <x v="919"/>
    </i>
    <i>
      <x v="697"/>
    </i>
    <i>
      <x v="970"/>
    </i>
    <i>
      <x v="513"/>
    </i>
    <i>
      <x v="1055"/>
    </i>
    <i>
      <x v="381"/>
    </i>
    <i>
      <x v="316"/>
    </i>
    <i>
      <x v="300"/>
    </i>
    <i>
      <x v="1048"/>
    </i>
    <i>
      <x v="862"/>
    </i>
    <i>
      <x v="478"/>
    </i>
    <i>
      <x v="512"/>
    </i>
    <i>
      <x v="864"/>
    </i>
    <i>
      <x v="615"/>
    </i>
    <i>
      <x v="298"/>
    </i>
    <i>
      <x v="319"/>
    </i>
    <i>
      <x v="318"/>
    </i>
    <i>
      <x v="1035"/>
    </i>
    <i>
      <x v="1056"/>
    </i>
    <i>
      <x v="1233"/>
    </i>
    <i>
      <x v="1157"/>
    </i>
    <i>
      <x v="931"/>
    </i>
    <i>
      <x v="714"/>
    </i>
    <i>
      <x v="806"/>
    </i>
    <i>
      <x v="841"/>
    </i>
    <i>
      <x v="863"/>
    </i>
    <i>
      <x v="845"/>
    </i>
    <i>
      <x v="850"/>
    </i>
    <i>
      <x v="817"/>
    </i>
    <i>
      <x v="818"/>
    </i>
    <i>
      <x v="836"/>
    </i>
    <i>
      <x v="743"/>
    </i>
    <i>
      <x v="816"/>
    </i>
    <i>
      <x v="917"/>
    </i>
    <i>
      <x v="971"/>
    </i>
    <i>
      <x v="690"/>
    </i>
    <i>
      <x v="839"/>
    </i>
    <i>
      <x v="865"/>
    </i>
    <i>
      <x v="404"/>
    </i>
    <i>
      <x v="422"/>
    </i>
    <i>
      <x v="451"/>
    </i>
    <i>
      <x v="413"/>
    </i>
    <i>
      <x v="389"/>
    </i>
    <i>
      <x v="568"/>
    </i>
    <i>
      <x v="532"/>
    </i>
    <i>
      <x v="388"/>
    </i>
    <i>
      <x v="531"/>
    </i>
    <i>
      <x v="627"/>
    </i>
    <i>
      <x v="530"/>
    </i>
    <i>
      <x v="628"/>
    </i>
    <i>
      <x v="152"/>
    </i>
    <i>
      <x v="314"/>
    </i>
    <i>
      <x v="285"/>
    </i>
    <i>
      <x v="301"/>
    </i>
    <i>
      <x v="141"/>
    </i>
    <i>
      <x v="302"/>
    </i>
    <i>
      <x v="287"/>
    </i>
    <i>
      <x v="309"/>
    </i>
    <i>
      <x v="315"/>
    </i>
    <i>
      <x v="288"/>
    </i>
    <i>
      <x v="303"/>
    </i>
    <i>
      <x v="310"/>
    </i>
    <i>
      <x v="270"/>
    </i>
    <i>
      <x v="313"/>
    </i>
    <i t="grand">
      <x/>
    </i>
  </rowItems>
  <colItems count="1">
    <i/>
  </colItems>
  <dataFields count="1">
    <dataField name="Average of discount_percentage" fld="5"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location ref="A3:B215" firstHeaderRow="1" firstDataRow="1" firstDataCol="1"/>
  <pivotFields count="21">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3">
        <item x="1"/>
        <item x="2"/>
        <item x="0"/>
      </items>
    </pivotField>
    <pivotField showAll="0" defaultSubtotal="0"/>
    <pivotField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2" baseItem="0" numFmtId="3"/>
  </dataFields>
  <formats count="2">
    <format dxfId="362">
      <pivotArea outline="0" collapsedLevelsAreSubtotals="1" fieldPosition="0"/>
    </format>
    <format dxfId="36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rowHeaderCaption="Category">
  <location ref="A3:B215" firstHeaderRow="1" firstDataRow="1" firstDataCol="1"/>
  <pivotFields count="21">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3">
        <item x="1"/>
        <item x="2"/>
        <item x="0"/>
      </items>
    </pivotField>
    <pivotField showAll="0" defaultSubtotal="0"/>
    <pivotField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7" baseField="2" baseItem="0" numFmtId="3"/>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Product Name">
  <location ref="A3:B1341" firstHeaderRow="1" firstDataRow="1" firstDataCol="1"/>
  <pivotFields count="21">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dataField="1"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3">
        <item x="1"/>
        <item x="2"/>
        <item x="0"/>
      </items>
    </pivotField>
    <pivotField showAll="0" defaultSubtotal="0"/>
    <pivotField showAll="0" defaultSubtotal="0"/>
  </pivotFields>
  <rowFields count="1">
    <field x="1"/>
  </rowFields>
  <rowItems count="1338">
    <i>
      <x v="1143"/>
    </i>
    <i>
      <x v="1002"/>
    </i>
    <i>
      <x v="82"/>
    </i>
    <i>
      <x v="1141"/>
    </i>
    <i>
      <x v="826"/>
    </i>
    <i>
      <x v="567"/>
    </i>
    <i>
      <x v="1106"/>
    </i>
    <i>
      <x v="1096"/>
    </i>
    <i>
      <x v="1336"/>
    </i>
    <i>
      <x v="767"/>
    </i>
    <i>
      <x v="425"/>
    </i>
    <i>
      <x v="289"/>
    </i>
    <i>
      <x v="1294"/>
    </i>
    <i>
      <x v="1234"/>
    </i>
    <i>
      <x v="1130"/>
    </i>
    <i>
      <x v="1105"/>
    </i>
    <i>
      <x v="1271"/>
    </i>
    <i>
      <x v="1107"/>
    </i>
    <i>
      <x v="1129"/>
    </i>
    <i>
      <x v="727"/>
    </i>
    <i>
      <x v="975"/>
    </i>
    <i>
      <x v="688"/>
    </i>
    <i>
      <x v="696"/>
    </i>
    <i>
      <x v="702"/>
    </i>
    <i>
      <x v="706"/>
    </i>
    <i>
      <x v="542"/>
    </i>
    <i>
      <x v="2"/>
    </i>
    <i>
      <x v="143"/>
    </i>
    <i>
      <x v="1135"/>
    </i>
    <i>
      <x v="1076"/>
    </i>
    <i>
      <x v="1192"/>
    </i>
    <i>
      <x v="1059"/>
    </i>
    <i>
      <x v="1077"/>
    </i>
    <i>
      <x v="1128"/>
    </i>
    <i>
      <x v="1191"/>
    </i>
    <i>
      <x v="1060"/>
    </i>
    <i>
      <x v="1201"/>
    </i>
    <i>
      <x v="1075"/>
    </i>
    <i>
      <x v="1244"/>
    </i>
    <i>
      <x v="1131"/>
    </i>
    <i>
      <x v="1017"/>
    </i>
    <i>
      <x v="1132"/>
    </i>
    <i>
      <x v="1134"/>
    </i>
    <i>
      <x v="971"/>
    </i>
    <i>
      <x v="698"/>
    </i>
    <i>
      <x v="825"/>
    </i>
    <i>
      <x v="701"/>
    </i>
    <i>
      <x v="850"/>
    </i>
    <i>
      <x v="695"/>
    </i>
    <i>
      <x v="720"/>
    </i>
    <i>
      <x v="796"/>
    </i>
    <i>
      <x v="1001"/>
    </i>
    <i>
      <x v="565"/>
    </i>
    <i>
      <x v="460"/>
    </i>
    <i>
      <x v="453"/>
    </i>
    <i>
      <x v="357"/>
    </i>
    <i>
      <x v="353"/>
    </i>
    <i>
      <x v="477"/>
    </i>
    <i>
      <x v="379"/>
    </i>
    <i>
      <x v="622"/>
    </i>
    <i>
      <x v="380"/>
    </i>
    <i>
      <x v="664"/>
    </i>
    <i>
      <x v="383"/>
    </i>
    <i>
      <x v="472"/>
    </i>
    <i>
      <x v="396"/>
    </i>
    <i>
      <x v="505"/>
    </i>
    <i>
      <x v="397"/>
    </i>
    <i>
      <x v="547"/>
    </i>
    <i>
      <x v="410"/>
    </i>
    <i>
      <x v="346"/>
    </i>
    <i>
      <x v="644"/>
    </i>
    <i>
      <x v="348"/>
    </i>
    <i>
      <x v="649"/>
    </i>
    <i>
      <x v="451"/>
    </i>
    <i>
      <x v="458"/>
    </i>
    <i>
      <x v="52"/>
    </i>
    <i>
      <x v="187"/>
    </i>
    <i>
      <x v="185"/>
    </i>
    <i>
      <x v="106"/>
    </i>
    <i>
      <x v="285"/>
    </i>
    <i>
      <x v="108"/>
    </i>
    <i>
      <x v="303"/>
    </i>
    <i>
      <x v="109"/>
    </i>
    <i>
      <x v="186"/>
    </i>
    <i>
      <x v="110"/>
    </i>
    <i>
      <x v="282"/>
    </i>
    <i>
      <x v="142"/>
    </i>
    <i>
      <x v="287"/>
    </i>
    <i>
      <x v="309"/>
    </i>
    <i>
      <x v="301"/>
    </i>
    <i>
      <x v="310"/>
    </i>
    <i>
      <x v="88"/>
    </i>
    <i>
      <x v="319"/>
    </i>
    <i>
      <x v="318"/>
    </i>
    <i>
      <x/>
    </i>
    <i>
      <x v="323"/>
    </i>
    <i>
      <x v="1181"/>
    </i>
    <i>
      <x v="1275"/>
    </i>
    <i>
      <x v="1230"/>
    </i>
    <i>
      <x v="1067"/>
    </i>
    <i>
      <x v="1179"/>
    </i>
    <i>
      <x v="1068"/>
    </i>
    <i>
      <x v="1054"/>
    </i>
    <i>
      <x v="1069"/>
    </i>
    <i>
      <x v="1057"/>
    </i>
    <i>
      <x v="1070"/>
    </i>
    <i>
      <x v="1295"/>
    </i>
    <i>
      <x v="1071"/>
    </i>
    <i>
      <x v="1180"/>
    </i>
    <i>
      <x v="1072"/>
    </i>
    <i>
      <x v="1184"/>
    </i>
    <i>
      <x v="1091"/>
    </i>
    <i>
      <x v="1207"/>
    </i>
    <i>
      <x v="1032"/>
    </i>
    <i>
      <x v="1243"/>
    </i>
    <i>
      <x v="1133"/>
    </i>
    <i>
      <x v="1274"/>
    </i>
    <i>
      <x v="1166"/>
    </i>
    <i>
      <x v="1276"/>
    </i>
    <i>
      <x v="1173"/>
    </i>
    <i>
      <x v="1321"/>
    </i>
    <i>
      <x v="1178"/>
    </i>
    <i>
      <x v="1335"/>
    </i>
    <i>
      <x v="941"/>
    </i>
    <i>
      <x v="863"/>
    </i>
    <i>
      <x v="856"/>
    </i>
    <i>
      <x v="721"/>
    </i>
    <i>
      <x v="871"/>
    </i>
    <i>
      <x v="693"/>
    </i>
    <i>
      <x v="700"/>
    </i>
    <i>
      <x v="746"/>
    </i>
    <i>
      <x v="862"/>
    </i>
    <i>
      <x v="674"/>
    </i>
    <i>
      <x v="867"/>
    </i>
    <i>
      <x v="836"/>
    </i>
    <i>
      <x v="893"/>
    </i>
    <i>
      <x v="848"/>
    </i>
    <i>
      <x v="959"/>
    </i>
    <i>
      <x v="699"/>
    </i>
    <i>
      <x v="851"/>
    </i>
    <i>
      <x v="835"/>
    </i>
    <i>
      <x v="487"/>
    </i>
    <i>
      <x v="562"/>
    </i>
    <i>
      <x v="517"/>
    </i>
    <i>
      <x v="359"/>
    </i>
    <i>
      <x v="633"/>
    </i>
    <i>
      <x v="406"/>
    </i>
    <i>
      <x v="663"/>
    </i>
    <i>
      <x v="361"/>
    </i>
    <i>
      <x v="548"/>
    </i>
    <i>
      <x v="411"/>
    </i>
    <i>
      <x v="382"/>
    </i>
    <i>
      <x v="419"/>
    </i>
    <i>
      <x v="647"/>
    </i>
    <i>
      <x v="423"/>
    </i>
    <i>
      <x v="660"/>
    </i>
    <i>
      <x v="424"/>
    </i>
    <i>
      <x v="376"/>
    </i>
    <i>
      <x v="426"/>
    </i>
    <i>
      <x v="529"/>
    </i>
    <i>
      <x v="437"/>
    </i>
    <i>
      <x v="552"/>
    </i>
    <i>
      <x v="369"/>
    </i>
    <i>
      <x v="381"/>
    </i>
    <i>
      <x v="370"/>
    </i>
    <i>
      <x v="574"/>
    </i>
    <i>
      <x v="665"/>
    </i>
    <i>
      <x v="384"/>
    </i>
    <i>
      <x v="372"/>
    </i>
    <i>
      <x v="391"/>
    </i>
    <i>
      <x v="486"/>
    </i>
    <i>
      <x v="662"/>
    </i>
    <i>
      <x v="66"/>
    </i>
    <i>
      <x v="286"/>
    </i>
    <i>
      <x v="254"/>
    </i>
    <i>
      <x v="71"/>
    </i>
    <i>
      <x v="107"/>
    </i>
    <i>
      <x v="72"/>
    </i>
    <i>
      <x v="111"/>
    </i>
    <i>
      <x v="160"/>
    </i>
    <i>
      <x v="92"/>
    </i>
    <i>
      <x v="73"/>
    </i>
    <i>
      <x v="4"/>
    </i>
    <i>
      <x v="40"/>
    </i>
    <i>
      <x v="64"/>
    </i>
    <i>
      <x v="181"/>
    </i>
    <i>
      <x v="311"/>
    </i>
    <i>
      <x v="182"/>
    </i>
    <i>
      <x v="249"/>
    </i>
    <i>
      <x v="183"/>
    </i>
    <i>
      <x v="268"/>
    </i>
    <i>
      <x v="184"/>
    </i>
    <i>
      <x v="98"/>
    </i>
    <i>
      <x v="87"/>
    </i>
    <i>
      <x v="100"/>
    </i>
    <i>
      <x v="49"/>
    </i>
    <i>
      <x v="300"/>
    </i>
    <i>
      <x v="91"/>
    </i>
    <i>
      <x v="302"/>
    </i>
    <i>
      <x v="188"/>
    </i>
    <i>
      <x v="308"/>
    </i>
    <i>
      <x v="194"/>
    </i>
    <i>
      <x v="67"/>
    </i>
    <i>
      <x v="195"/>
    </i>
    <i>
      <x v="312"/>
    </i>
    <i>
      <x v="196"/>
    </i>
    <i>
      <x v="324"/>
    </i>
    <i>
      <x v="248"/>
    </i>
    <i>
      <x v="179"/>
    </i>
    <i>
      <x v="112"/>
    </i>
    <i>
      <x v="1030"/>
    </i>
    <i>
      <x v="1259"/>
    </i>
    <i>
      <x v="1237"/>
    </i>
    <i>
      <x v="1031"/>
    </i>
    <i>
      <x v="1111"/>
    </i>
    <i>
      <x v="1062"/>
    </i>
    <i>
      <x v="1222"/>
    </i>
    <i>
      <x v="1033"/>
    </i>
    <i>
      <x v="1029"/>
    </i>
    <i>
      <x v="1034"/>
    </i>
    <i>
      <x v="1265"/>
    </i>
    <i>
      <x v="1063"/>
    </i>
    <i>
      <x v="1118"/>
    </i>
    <i>
      <x v="1332"/>
    </i>
    <i>
      <x v="1093"/>
    </i>
    <i>
      <x v="1036"/>
    </i>
    <i>
      <x v="1231"/>
    </i>
    <i>
      <x v="1140"/>
    </i>
    <i>
      <x v="1242"/>
    </i>
    <i>
      <x v="1144"/>
    </i>
    <i>
      <x v="1257"/>
    </i>
    <i>
      <x v="1145"/>
    </i>
    <i>
      <x v="1262"/>
    </i>
    <i>
      <x v="1146"/>
    </i>
    <i>
      <x v="1058"/>
    </i>
    <i>
      <x v="1147"/>
    </i>
    <i>
      <x v="1285"/>
    </i>
    <i>
      <x v="1148"/>
    </i>
    <i>
      <x v="1123"/>
    </i>
    <i>
      <x v="1151"/>
    </i>
    <i>
      <x v="1061"/>
    </i>
    <i>
      <x v="1152"/>
    </i>
    <i>
      <x v="1217"/>
    </i>
    <i>
      <x v="1334"/>
    </i>
    <i>
      <x v="1006"/>
    </i>
    <i>
      <x v="1012"/>
    </i>
    <i>
      <x v="1056"/>
    </i>
    <i>
      <x v="1064"/>
    </i>
    <i>
      <x v="1238"/>
    </i>
    <i>
      <x v="1168"/>
    </i>
    <i>
      <x v="1028"/>
    </i>
    <i>
      <x v="1065"/>
    </i>
    <i>
      <x v="1254"/>
    </i>
    <i>
      <x v="1177"/>
    </i>
    <i>
      <x v="1258"/>
    </i>
    <i>
      <x v="1066"/>
    </i>
    <i>
      <x v="1261"/>
    </i>
    <i>
      <x v="1073"/>
    </i>
    <i>
      <x v="1264"/>
    </i>
    <i>
      <x v="1019"/>
    </i>
    <i>
      <x v="1266"/>
    </i>
    <i>
      <x v="1021"/>
    </i>
    <i>
      <x v="1108"/>
    </i>
    <i>
      <x v="1182"/>
    </i>
    <i>
      <x v="1115"/>
    </i>
    <i>
      <x v="1027"/>
    </i>
    <i>
      <x v="1014"/>
    </i>
    <i>
      <x v="1186"/>
    </i>
    <i>
      <x v="1320"/>
    </i>
    <i>
      <x v="1037"/>
    </i>
    <i>
      <x v="1330"/>
    </i>
    <i>
      <x v="1053"/>
    </i>
    <i>
      <x v="1193"/>
    </i>
    <i>
      <x v="1154"/>
    </i>
    <i>
      <x v="704"/>
    </i>
    <i>
      <x v="901"/>
    </i>
    <i>
      <x v="731"/>
    </i>
    <i>
      <x v="740"/>
    </i>
    <i>
      <x v="735"/>
    </i>
    <i>
      <x v="741"/>
    </i>
    <i>
      <x v="854"/>
    </i>
    <i>
      <x v="743"/>
    </i>
    <i>
      <x v="733"/>
    </i>
    <i>
      <x v="745"/>
    </i>
    <i>
      <x v="912"/>
    </i>
    <i>
      <x v="691"/>
    </i>
    <i>
      <x v="974"/>
    </i>
    <i>
      <x v="747"/>
    </i>
    <i>
      <x v="728"/>
    </i>
    <i>
      <x v="748"/>
    </i>
    <i>
      <x v="858"/>
    </i>
    <i>
      <x v="750"/>
    </i>
    <i>
      <x v="732"/>
    </i>
    <i>
      <x v="752"/>
    </i>
    <i>
      <x v="889"/>
    </i>
    <i>
      <x v="755"/>
    </i>
    <i>
      <x v="908"/>
    </i>
    <i>
      <x v="759"/>
    </i>
    <i>
      <x v="917"/>
    </i>
    <i>
      <x v="694"/>
    </i>
    <i>
      <x v="965"/>
    </i>
    <i>
      <x v="770"/>
    </i>
    <i>
      <x v="842"/>
    </i>
    <i>
      <x v="717"/>
    </i>
    <i>
      <x v="738"/>
    </i>
    <i>
      <x v="810"/>
    </i>
    <i>
      <x v="853"/>
    </i>
    <i>
      <x v="816"/>
    </i>
    <i>
      <x v="857"/>
    </i>
    <i>
      <x v="817"/>
    </i>
    <i>
      <x v="859"/>
    </i>
    <i>
      <x v="818"/>
    </i>
    <i>
      <x v="864"/>
    </i>
    <i>
      <x v="820"/>
    </i>
    <i>
      <x v="869"/>
    </i>
    <i>
      <x v="671"/>
    </i>
    <i>
      <x v="884"/>
    </i>
    <i>
      <x v="675"/>
    </i>
    <i>
      <x v="890"/>
    </i>
    <i>
      <x v="687"/>
    </i>
    <i>
      <x v="904"/>
    </i>
    <i>
      <x v="827"/>
    </i>
    <i>
      <x v="910"/>
    </i>
    <i>
      <x v="690"/>
    </i>
    <i>
      <x v="915"/>
    </i>
    <i>
      <x v="692"/>
    </i>
    <i>
      <x v="938"/>
    </i>
    <i>
      <x v="670"/>
    </i>
    <i>
      <x v="736"/>
    </i>
    <i>
      <x v="838"/>
    </i>
    <i>
      <x v="972"/>
    </i>
    <i>
      <x v="840"/>
    </i>
    <i>
      <x v="672"/>
    </i>
    <i>
      <x v="841"/>
    </i>
    <i>
      <x v="849"/>
    </i>
    <i>
      <x v="375"/>
    </i>
    <i>
      <x v="584"/>
    </i>
    <i>
      <x v="469"/>
    </i>
    <i>
      <x v="489"/>
    </i>
    <i>
      <x v="595"/>
    </i>
    <i>
      <x v="420"/>
    </i>
    <i>
      <x v="399"/>
    </i>
    <i>
      <x v="438"/>
    </i>
    <i>
      <x v="573"/>
    </i>
    <i>
      <x v="422"/>
    </i>
    <i>
      <x v="586"/>
    </i>
    <i>
      <x v="511"/>
    </i>
    <i>
      <x v="356"/>
    </i>
    <i>
      <x v="516"/>
    </i>
    <i>
      <x v="480"/>
    </i>
    <i>
      <x v="409"/>
    </i>
    <i>
      <x v="362"/>
    </i>
    <i>
      <x v="518"/>
    </i>
    <i>
      <x v="374"/>
    </i>
    <i>
      <x v="519"/>
    </i>
    <i>
      <x v="475"/>
    </i>
    <i>
      <x v="526"/>
    </i>
    <i>
      <x v="585"/>
    </i>
    <i>
      <x v="456"/>
    </i>
    <i>
      <x v="589"/>
    </i>
    <i>
      <x v="539"/>
    </i>
    <i>
      <x v="621"/>
    </i>
    <i>
      <x v="347"/>
    </i>
    <i>
      <x v="628"/>
    </i>
    <i>
      <x v="355"/>
    </i>
    <i>
      <x v="637"/>
    </i>
    <i>
      <x v="371"/>
    </i>
    <i>
      <x v="481"/>
    </i>
    <i>
      <x v="415"/>
    </i>
    <i>
      <x v="434"/>
    </i>
    <i>
      <x v="561"/>
    </i>
    <i>
      <x v="669"/>
    </i>
    <i>
      <x v="345"/>
    </i>
    <i>
      <x v="497"/>
    </i>
    <i>
      <x v="668"/>
    </i>
    <i>
      <x v="459"/>
    </i>
    <i>
      <x v="495"/>
    </i>
    <i>
      <x v="27"/>
    </i>
    <i>
      <x v="22"/>
    </i>
    <i>
      <x v="51"/>
    </i>
    <i>
      <x v="90"/>
    </i>
    <i>
      <x v="24"/>
    </i>
    <i>
      <x v="12"/>
    </i>
    <i>
      <x v="81"/>
    </i>
    <i>
      <x v="45"/>
    </i>
    <i>
      <x v="21"/>
    </i>
    <i>
      <x v="96"/>
    </i>
    <i>
      <x v="135"/>
    </i>
    <i>
      <x v="97"/>
    </i>
    <i>
      <x v="150"/>
    </i>
    <i>
      <x v="46"/>
    </i>
    <i>
      <x v="77"/>
    </i>
    <i>
      <x v="197"/>
    </i>
    <i>
      <x v="36"/>
    </i>
    <i>
      <x v="215"/>
    </i>
    <i>
      <x v="283"/>
    </i>
    <i>
      <x v="217"/>
    </i>
    <i>
      <x v="55"/>
    </i>
    <i>
      <x v="238"/>
    </i>
    <i>
      <x v="23"/>
    </i>
    <i>
      <x v="47"/>
    </i>
    <i>
      <x v="141"/>
    </i>
    <i>
      <x v="105"/>
    </i>
    <i>
      <x v="25"/>
    </i>
    <i>
      <x v="250"/>
    </i>
    <i>
      <x v="26"/>
    </i>
    <i>
      <x v="20"/>
    </i>
    <i>
      <x v="76"/>
    </i>
    <i>
      <x v="267"/>
    </i>
    <i>
      <x v="314"/>
    </i>
    <i>
      <x v="50"/>
    </i>
    <i>
      <x v="35"/>
    </i>
    <i>
      <x v="270"/>
    </i>
    <i>
      <x v="39"/>
    </i>
    <i>
      <x v="281"/>
    </i>
    <i>
      <x v="152"/>
    </i>
    <i>
      <x v="1248"/>
    </i>
    <i>
      <x v="1092"/>
    </i>
    <i>
      <x v="1260"/>
    </i>
    <i>
      <x v="1010"/>
    </i>
    <i>
      <x v="1039"/>
    </i>
    <i>
      <x v="1171"/>
    </i>
    <i>
      <x v="1252"/>
    </i>
    <i>
      <x v="1172"/>
    </i>
    <i>
      <x v="1150"/>
    </i>
    <i>
      <x v="1041"/>
    </i>
    <i>
      <x v="1315"/>
    </i>
    <i>
      <x v="1110"/>
    </i>
    <i>
      <x v="1246"/>
    </i>
    <i>
      <x v="1183"/>
    </i>
    <i>
      <x v="1250"/>
    </i>
    <i>
      <x v="1185"/>
    </i>
    <i>
      <x v="1055"/>
    </i>
    <i>
      <x v="1116"/>
    </i>
    <i>
      <x v="1263"/>
    </i>
    <i>
      <x v="1187"/>
    </i>
    <i>
      <x v="1272"/>
    </i>
    <i>
      <x v="1188"/>
    </i>
    <i>
      <x v="1158"/>
    </i>
    <i>
      <x v="1189"/>
    </i>
    <i>
      <x v="1163"/>
    </i>
    <i>
      <x v="1190"/>
    </i>
    <i>
      <x v="1024"/>
    </i>
    <i>
      <x v="1117"/>
    </i>
    <i>
      <x v="1247"/>
    </i>
    <i>
      <x v="1119"/>
    </i>
    <i>
      <x v="1249"/>
    </i>
    <i>
      <x v="1194"/>
    </i>
    <i>
      <x v="1251"/>
    </i>
    <i>
      <x v="1195"/>
    </i>
    <i>
      <x v="1253"/>
    </i>
    <i>
      <x v="1197"/>
    </i>
    <i>
      <x v="1035"/>
    </i>
    <i>
      <x v="1121"/>
    </i>
    <i>
      <x v="1080"/>
    </i>
    <i>
      <x v="1202"/>
    </i>
    <i>
      <x v="1081"/>
    </i>
    <i>
      <x v="1215"/>
    </i>
    <i>
      <x v="1269"/>
    </i>
    <i>
      <x v="1218"/>
    </i>
    <i>
      <x v="1020"/>
    </i>
    <i>
      <x v="1227"/>
    </i>
    <i>
      <x v="1157"/>
    </i>
    <i>
      <x v="1232"/>
    </i>
    <i>
      <x v="1159"/>
    </i>
    <i>
      <x v="1233"/>
    </i>
    <i>
      <x v="1161"/>
    </i>
    <i>
      <x v="1239"/>
    </i>
    <i>
      <x v="1327"/>
    </i>
    <i>
      <x v="1040"/>
    </i>
    <i>
      <x v="1052"/>
    </i>
    <i>
      <x v="1240"/>
    </i>
    <i>
      <x v="822"/>
    </i>
    <i>
      <x v="768"/>
    </i>
    <i>
      <x v="805"/>
    </i>
    <i>
      <x v="807"/>
    </i>
    <i>
      <x v="931"/>
    </i>
    <i>
      <x v="830"/>
    </i>
    <i>
      <x v="969"/>
    </i>
    <i>
      <x v="865"/>
    </i>
    <i>
      <x v="984"/>
    </i>
    <i>
      <x v="831"/>
    </i>
    <i>
      <x v="924"/>
    </i>
    <i>
      <x v="868"/>
    </i>
    <i>
      <x v="742"/>
    </i>
    <i>
      <x v="832"/>
    </i>
    <i>
      <x v="963"/>
    </i>
    <i>
      <x v="808"/>
    </i>
    <i>
      <x v="823"/>
    </i>
    <i>
      <x v="873"/>
    </i>
    <i>
      <x v="977"/>
    </i>
    <i>
      <x v="879"/>
    </i>
    <i>
      <x v="744"/>
    </i>
    <i>
      <x v="809"/>
    </i>
    <i>
      <x v="705"/>
    </i>
    <i>
      <x v="751"/>
    </i>
    <i>
      <x v="929"/>
    </i>
    <i>
      <x v="811"/>
    </i>
    <i>
      <x v="933"/>
    </i>
    <i>
      <x v="734"/>
    </i>
    <i>
      <x v="774"/>
    </i>
    <i>
      <x v="895"/>
    </i>
    <i>
      <x v="962"/>
    </i>
    <i>
      <x v="898"/>
    </i>
    <i>
      <x v="729"/>
    </i>
    <i>
      <x v="899"/>
    </i>
    <i>
      <x v="737"/>
    </i>
    <i>
      <x v="839"/>
    </i>
    <i>
      <x v="757"/>
    </i>
    <i>
      <x v="814"/>
    </i>
    <i>
      <x v="976"/>
    </i>
    <i>
      <x v="815"/>
    </i>
    <i>
      <x v="983"/>
    </i>
    <i>
      <x v="909"/>
    </i>
    <i>
      <x v="730"/>
    </i>
    <i>
      <x v="761"/>
    </i>
    <i>
      <x v="821"/>
    </i>
    <i>
      <x v="837"/>
    </i>
    <i>
      <x v="377"/>
    </i>
    <i>
      <x v="532"/>
    </i>
    <i>
      <x v="433"/>
    </i>
    <i>
      <x v="385"/>
    </i>
    <i>
      <x v="654"/>
    </i>
    <i>
      <x v="457"/>
    </i>
    <i>
      <x v="429"/>
    </i>
    <i>
      <x v="386"/>
    </i>
    <i>
      <x v="626"/>
    </i>
    <i>
      <x v="390"/>
    </i>
    <i>
      <x v="651"/>
    </i>
    <i>
      <x v="465"/>
    </i>
    <i>
      <x v="553"/>
    </i>
    <i>
      <x v="473"/>
    </i>
    <i>
      <x v="358"/>
    </i>
    <i>
      <x v="476"/>
    </i>
    <i>
      <x v="431"/>
    </i>
    <i>
      <x v="365"/>
    </i>
    <i>
      <x v="608"/>
    </i>
    <i>
      <x v="483"/>
    </i>
    <i>
      <x v="634"/>
    </i>
    <i>
      <x v="484"/>
    </i>
    <i>
      <x v="535"/>
    </i>
    <i>
      <x v="485"/>
    </i>
    <i>
      <x v="652"/>
    </i>
    <i>
      <x v="488"/>
    </i>
    <i>
      <x v="551"/>
    </i>
    <i>
      <x v="492"/>
    </i>
    <i>
      <x v="560"/>
    </i>
    <i>
      <x v="496"/>
    </i>
    <i>
      <x v="378"/>
    </i>
    <i>
      <x v="512"/>
    </i>
    <i>
      <x v="428"/>
    </i>
    <i>
      <x v="521"/>
    </i>
    <i>
      <x v="430"/>
    </i>
    <i>
      <x v="522"/>
    </i>
    <i>
      <x v="432"/>
    </i>
    <i>
      <x v="354"/>
    </i>
    <i>
      <x v="602"/>
    </i>
    <i>
      <x v="527"/>
    </i>
    <i>
      <x v="435"/>
    </i>
    <i>
      <x v="528"/>
    </i>
    <i>
      <x v="632"/>
    </i>
    <i>
      <x v="416"/>
    </i>
    <i>
      <x v="635"/>
    </i>
    <i>
      <x v="530"/>
    </i>
    <i>
      <x v="541"/>
    </i>
    <i>
      <x v="298"/>
    </i>
    <i>
      <x v="133"/>
    </i>
    <i>
      <x v="115"/>
    </i>
    <i>
      <x v="207"/>
    </i>
    <i>
      <x v="168"/>
    </i>
    <i>
      <x v="212"/>
    </i>
    <i>
      <x v="54"/>
    </i>
    <i>
      <x v="213"/>
    </i>
    <i>
      <x v="313"/>
    </i>
    <i>
      <x v="214"/>
    </i>
    <i>
      <x v="206"/>
    </i>
    <i>
      <x v="139"/>
    </i>
    <i>
      <x v="13"/>
    </i>
    <i>
      <x v="101"/>
    </i>
    <i>
      <x v="80"/>
    </i>
    <i>
      <x v="230"/>
    </i>
    <i>
      <x v="307"/>
    </i>
    <i>
      <x v="231"/>
    </i>
    <i>
      <x v="190"/>
    </i>
    <i>
      <x v="233"/>
    </i>
    <i>
      <x v="315"/>
    </i>
    <i>
      <x v="234"/>
    </i>
    <i>
      <x v="136"/>
    </i>
    <i>
      <x v="102"/>
    </i>
    <i>
      <x v="38"/>
    </i>
    <i>
      <x v="246"/>
    </i>
    <i>
      <x v="173"/>
    </i>
    <i>
      <x v="103"/>
    </i>
    <i>
      <x v="79"/>
    </i>
    <i>
      <x v="104"/>
    </i>
    <i>
      <x v="94"/>
    </i>
    <i>
      <x v="326"/>
    </i>
    <i>
      <x v="28"/>
    </i>
    <i>
      <x v="252"/>
    </i>
    <i>
      <x v="305"/>
    </i>
    <i>
      <x v="253"/>
    </i>
    <i>
      <x v="114"/>
    </i>
    <i>
      <x v="154"/>
    </i>
    <i>
      <x v="126"/>
    </i>
    <i>
      <x v="155"/>
    </i>
    <i>
      <x v="192"/>
    </i>
    <i>
      <x v="157"/>
    </i>
    <i>
      <x v="193"/>
    </i>
    <i>
      <x v="158"/>
    </i>
    <i>
      <x v="316"/>
    </i>
    <i>
      <x v="274"/>
    </i>
    <i>
      <x v="41"/>
    </i>
    <i>
      <x v="280"/>
    </i>
    <i>
      <x v="138"/>
    </i>
    <i>
      <x v="63"/>
    </i>
    <i>
      <x v="163"/>
    </i>
    <i>
      <x v="167"/>
    </i>
    <i>
      <x v="1044"/>
    </i>
    <i>
      <x v="1280"/>
    </i>
    <i>
      <x v="1216"/>
    </i>
    <i>
      <x v="1099"/>
    </i>
    <i>
      <x v="1013"/>
    </i>
    <i>
      <x v="1221"/>
    </i>
    <i>
      <x v="1114"/>
    </i>
    <i>
      <x v="1124"/>
    </i>
    <i>
      <x v="1042"/>
    </i>
    <i>
      <x v="1046"/>
    </i>
    <i>
      <x v="1286"/>
    </i>
    <i>
      <x v="1255"/>
    </i>
    <i>
      <x v="1299"/>
    </i>
    <i>
      <x v="1256"/>
    </i>
    <i>
      <x v="1212"/>
    </i>
    <i>
      <x v="1229"/>
    </i>
    <i>
      <x v="1164"/>
    </i>
    <i>
      <x v="1011"/>
    </i>
    <i>
      <x v="1047"/>
    </i>
    <i>
      <x v="1078"/>
    </i>
    <i>
      <x v="1043"/>
    </i>
    <i>
      <x v="1125"/>
    </i>
    <i>
      <x v="1169"/>
    </i>
    <i>
      <x v="1079"/>
    </i>
    <i>
      <x v="1293"/>
    </i>
    <i>
      <x v="1126"/>
    </i>
    <i>
      <x v="1160"/>
    </i>
    <i>
      <x v="1045"/>
    </i>
    <i>
      <x v="1314"/>
    </i>
    <i>
      <x v="1007"/>
    </i>
    <i>
      <x v="1122"/>
    </i>
    <i>
      <x v="1082"/>
    </i>
    <i>
      <x v="1324"/>
    </i>
    <i>
      <x v="1048"/>
    </i>
    <i>
      <x v="1328"/>
    </i>
    <i>
      <x v="1236"/>
    </i>
    <i>
      <x v="1331"/>
    </i>
    <i>
      <x v="1086"/>
    </i>
    <i>
      <x v="1333"/>
    </i>
    <i>
      <x v="1049"/>
    </i>
    <i>
      <x v="1050"/>
    </i>
    <i>
      <x v="1167"/>
    </i>
    <i>
      <x v="913"/>
    </i>
    <i>
      <x v="985"/>
    </i>
    <i>
      <x v="932"/>
    </i>
    <i>
      <x v="703"/>
    </i>
    <i>
      <x v="999"/>
    </i>
    <i>
      <x v="689"/>
    </i>
    <i>
      <x v="791"/>
    </i>
    <i>
      <x v="828"/>
    </i>
    <i>
      <x v="964"/>
    </i>
    <i>
      <x v="833"/>
    </i>
    <i>
      <x v="992"/>
    </i>
    <i>
      <x v="834"/>
    </i>
    <i>
      <x v="911"/>
    </i>
    <i>
      <x v="749"/>
    </i>
    <i>
      <x v="790"/>
    </i>
    <i>
      <x v="718"/>
    </i>
    <i>
      <x v="792"/>
    </i>
    <i>
      <x v="756"/>
    </i>
    <i>
      <x v="960"/>
    </i>
    <i>
      <x v="844"/>
    </i>
    <i>
      <x v="803"/>
    </i>
    <i>
      <x v="845"/>
    </i>
    <i>
      <x v="987"/>
    </i>
    <i>
      <x v="847"/>
    </i>
    <i>
      <x v="994"/>
    </i>
    <i>
      <x v="758"/>
    </i>
    <i>
      <x v="788"/>
    </i>
    <i>
      <x v="760"/>
    </i>
    <i>
      <x v="812"/>
    </i>
    <i>
      <x v="724"/>
    </i>
    <i>
      <x v="914"/>
    </i>
    <i>
      <x v="866"/>
    </i>
    <i>
      <x v="916"/>
    </i>
    <i>
      <x v="870"/>
    </i>
    <i>
      <x v="920"/>
    </i>
    <i>
      <x v="881"/>
    </i>
    <i>
      <x v="926"/>
    </i>
    <i>
      <x v="883"/>
    </i>
    <i>
      <x v="795"/>
    </i>
    <i>
      <x v="894"/>
    </i>
    <i>
      <x v="961"/>
    </i>
    <i>
      <x v="897"/>
    </i>
    <i>
      <x v="968"/>
    </i>
    <i>
      <x v="782"/>
    </i>
    <i>
      <x v="804"/>
    </i>
    <i>
      <x v="900"/>
    </i>
    <i>
      <x v="986"/>
    </i>
    <i>
      <x v="902"/>
    </i>
    <i>
      <x v="988"/>
    </i>
    <i>
      <x v="903"/>
    </i>
    <i>
      <x v="993"/>
    </i>
    <i>
      <x v="905"/>
    </i>
    <i>
      <x v="998"/>
    </i>
    <i>
      <x v="907"/>
    </i>
    <i>
      <x v="1000"/>
    </i>
    <i>
      <x v="813"/>
    </i>
    <i>
      <x v="789"/>
    </i>
    <i>
      <x v="591"/>
    </i>
    <i>
      <x v="629"/>
    </i>
    <i>
      <x v="611"/>
    </i>
    <i>
      <x v="536"/>
    </i>
    <i>
      <x v="466"/>
    </i>
    <i>
      <x v="540"/>
    </i>
    <i>
      <x v="462"/>
    </i>
    <i>
      <x v="490"/>
    </i>
    <i>
      <x v="450"/>
    </i>
    <i>
      <x v="470"/>
    </i>
    <i>
      <x v="400"/>
    </i>
    <i>
      <x v="493"/>
    </i>
    <i>
      <x v="524"/>
    </i>
    <i>
      <x v="661"/>
    </i>
    <i>
      <x v="366"/>
    </i>
    <i>
      <x v="550"/>
    </i>
    <i>
      <x v="607"/>
    </i>
    <i>
      <x v="387"/>
    </i>
    <i>
      <x v="616"/>
    </i>
    <i>
      <x v="498"/>
    </i>
    <i>
      <x v="625"/>
    </i>
    <i>
      <x v="559"/>
    </i>
    <i>
      <x v="531"/>
    </i>
    <i>
      <x v="501"/>
    </i>
    <i>
      <x v="337"/>
    </i>
    <i>
      <x v="503"/>
    </i>
    <i>
      <x v="478"/>
    </i>
    <i>
      <x v="563"/>
    </i>
    <i>
      <x v="590"/>
    </i>
    <i>
      <x v="564"/>
    </i>
    <i>
      <x v="592"/>
    </i>
    <i>
      <x v="504"/>
    </i>
    <i>
      <x v="598"/>
    </i>
    <i>
      <x v="566"/>
    </i>
    <i>
      <x v="605"/>
    </i>
    <i>
      <x v="340"/>
    </i>
    <i>
      <x v="464"/>
    </i>
    <i>
      <x v="427"/>
    </i>
    <i>
      <x v="615"/>
    </i>
    <i>
      <x v="363"/>
    </i>
    <i>
      <x v="336"/>
    </i>
    <i>
      <x v="578"/>
    </i>
    <i>
      <x v="623"/>
    </i>
    <i>
      <x v="579"/>
    </i>
    <i>
      <x v="367"/>
    </i>
    <i>
      <x v="580"/>
    </i>
    <i>
      <x v="630"/>
    </i>
    <i>
      <x v="581"/>
    </i>
    <i>
      <x v="360"/>
    </i>
    <i>
      <x v="582"/>
    </i>
    <i>
      <x v="534"/>
    </i>
    <i>
      <x v="583"/>
    </i>
    <i>
      <x v="643"/>
    </i>
    <i>
      <x v="341"/>
    </i>
    <i>
      <x v="461"/>
    </i>
    <i>
      <x v="653"/>
    </i>
    <i>
      <x v="373"/>
    </i>
    <i>
      <x v="655"/>
    </i>
    <i>
      <x v="546"/>
    </i>
    <i>
      <x v="342"/>
    </i>
    <i>
      <x v="558"/>
    </i>
    <i>
      <x v="225"/>
    </i>
    <i>
      <x v="129"/>
    </i>
    <i>
      <x v="113"/>
    </i>
    <i>
      <x v="78"/>
    </i>
    <i>
      <x v="317"/>
    </i>
    <i>
      <x v="156"/>
    </i>
    <i>
      <x v="232"/>
    </i>
    <i>
      <x v="159"/>
    </i>
    <i>
      <x v="120"/>
    </i>
    <i>
      <x v="161"/>
    </i>
    <i>
      <x v="304"/>
    </i>
    <i>
      <x v="19"/>
    </i>
    <i>
      <x v="330"/>
    </i>
    <i>
      <x v="165"/>
    </i>
    <i>
      <x v="228"/>
    </i>
    <i>
      <x v="169"/>
    </i>
    <i>
      <x v="236"/>
    </i>
    <i>
      <x v="171"/>
    </i>
    <i>
      <x v="118"/>
    </i>
    <i>
      <x v="172"/>
    </i>
    <i>
      <x v="31"/>
    </i>
    <i>
      <x v="177"/>
    </i>
    <i>
      <x v="297"/>
    </i>
    <i>
      <x v="178"/>
    </i>
    <i>
      <x v="34"/>
    </i>
    <i>
      <x v="86"/>
    </i>
    <i>
      <x v="321"/>
    </i>
    <i>
      <x v="42"/>
    </i>
    <i>
      <x v="224"/>
    </i>
    <i>
      <x v="44"/>
    </i>
    <i>
      <x v="227"/>
    </i>
    <i>
      <x v="93"/>
    </i>
    <i>
      <x v="229"/>
    </i>
    <i>
      <x v="99"/>
    </i>
    <i>
      <x v="235"/>
    </i>
    <i>
      <x v="203"/>
    </i>
    <i>
      <x v="237"/>
    </i>
    <i>
      <x v="204"/>
    </i>
    <i>
      <x v="247"/>
    </i>
    <i>
      <x v="205"/>
    </i>
    <i>
      <x v="119"/>
    </i>
    <i>
      <x v="3"/>
    </i>
    <i>
      <x v="272"/>
    </i>
    <i>
      <x v="208"/>
    </i>
    <i>
      <x v="127"/>
    </i>
    <i>
      <x v="209"/>
    </i>
    <i>
      <x v="288"/>
    </i>
    <i>
      <x v="210"/>
    </i>
    <i>
      <x v="299"/>
    </i>
    <i>
      <x v="211"/>
    </i>
    <i>
      <x v="70"/>
    </i>
    <i>
      <x v="218"/>
    </i>
    <i>
      <x v="74"/>
    </i>
    <i>
      <x v="219"/>
    </i>
    <i>
      <x v="320"/>
    </i>
    <i>
      <x v="221"/>
    </i>
    <i>
      <x v="329"/>
    </i>
    <i>
      <x v="222"/>
    </i>
    <i>
      <x v="331"/>
    </i>
    <i>
      <x v="223"/>
    </i>
    <i>
      <x v="37"/>
    </i>
    <i>
      <x v="1038"/>
    </i>
    <i>
      <x v="1289"/>
    </i>
    <i>
      <x v="1136"/>
    </i>
    <i>
      <x v="1100"/>
    </i>
    <i>
      <x v="1008"/>
    </i>
    <i>
      <x v="1245"/>
    </i>
    <i>
      <x v="1149"/>
    </i>
    <i>
      <x v="1103"/>
    </i>
    <i>
      <x v="1120"/>
    </i>
    <i>
      <x v="1104"/>
    </i>
    <i>
      <x v="1292"/>
    </i>
    <i>
      <x v="1018"/>
    </i>
    <i>
      <x v="1009"/>
    </i>
    <i>
      <x v="1085"/>
    </i>
    <i>
      <x v="1095"/>
    </i>
    <i>
      <x v="1200"/>
    </i>
    <i>
      <x v="1214"/>
    </i>
    <i>
      <x v="1203"/>
    </i>
    <i>
      <x v="1278"/>
    </i>
    <i>
      <x v="1204"/>
    </i>
    <i>
      <x v="1241"/>
    </i>
    <i>
      <x v="1206"/>
    </i>
    <i>
      <x v="1291"/>
    </i>
    <i>
      <x v="1089"/>
    </i>
    <i>
      <x v="1224"/>
    </i>
    <i>
      <x v="1208"/>
    </i>
    <i>
      <x v="1302"/>
    </i>
    <i>
      <x v="1209"/>
    </i>
    <i>
      <x v="1317"/>
    </i>
    <i>
      <x v="1210"/>
    </i>
    <i>
      <x v="1325"/>
    </i>
    <i>
      <x v="1211"/>
    </i>
    <i>
      <x v="1235"/>
    </i>
    <i>
      <x v="1026"/>
    </i>
    <i>
      <x v="1268"/>
    </i>
    <i>
      <x v="1023"/>
    </i>
    <i>
      <x v="989"/>
    </i>
    <i>
      <x v="684"/>
    </i>
    <i>
      <x v="925"/>
    </i>
    <i>
      <x v="824"/>
    </i>
    <i>
      <x v="885"/>
    </i>
    <i>
      <x v="771"/>
    </i>
    <i>
      <x v="896"/>
    </i>
    <i>
      <x v="934"/>
    </i>
    <i>
      <x v="806"/>
    </i>
    <i>
      <x v="939"/>
    </i>
    <i>
      <x v="979"/>
    </i>
    <i>
      <x v="797"/>
    </i>
    <i>
      <x v="780"/>
    </i>
    <i>
      <x v="944"/>
    </i>
    <i>
      <x v="991"/>
    </i>
    <i>
      <x v="957"/>
    </i>
    <i>
      <x v="861"/>
    </i>
    <i>
      <x v="798"/>
    </i>
    <i>
      <x v="973"/>
    </i>
    <i>
      <x v="785"/>
    </i>
    <i>
      <x v="697"/>
    </i>
    <i>
      <x v="852"/>
    </i>
    <i>
      <x v="978"/>
    </i>
    <i>
      <x v="799"/>
    </i>
    <i>
      <x v="980"/>
    </i>
    <i>
      <x v="800"/>
    </i>
    <i>
      <x v="886"/>
    </i>
    <i>
      <x v="775"/>
    </i>
    <i>
      <x v="764"/>
    </i>
    <i>
      <x v="966"/>
    </i>
    <i>
      <x v="990"/>
    </i>
    <i>
      <x v="967"/>
    </i>
    <i>
      <x v="781"/>
    </i>
    <i>
      <x v="855"/>
    </i>
    <i>
      <x v="765"/>
    </i>
    <i>
      <x v="970"/>
    </i>
    <i>
      <x v="843"/>
    </i>
    <i>
      <x v="787"/>
    </i>
    <i>
      <x v="784"/>
    </i>
    <i>
      <x v="763"/>
    </i>
    <i>
      <x v="786"/>
    </i>
    <i>
      <x v="441"/>
    </i>
    <i>
      <x v="368"/>
    </i>
    <i>
      <x v="445"/>
    </i>
    <i>
      <x v="408"/>
    </i>
    <i>
      <x v="642"/>
    </i>
    <i>
      <x v="537"/>
    </i>
    <i>
      <x v="576"/>
    </i>
    <i>
      <x v="588"/>
    </i>
    <i>
      <x v="448"/>
    </i>
    <i>
      <x v="508"/>
    </i>
    <i>
      <x v="640"/>
    </i>
    <i>
      <x v="509"/>
    </i>
    <i>
      <x v="440"/>
    </i>
    <i>
      <x v="491"/>
    </i>
    <i>
      <x v="442"/>
    </i>
    <i>
      <x v="597"/>
    </i>
    <i>
      <x v="335"/>
    </i>
    <i>
      <x v="421"/>
    </i>
    <i>
      <x v="447"/>
    </i>
    <i>
      <x v="599"/>
    </i>
    <i>
      <x v="494"/>
    </i>
    <i>
      <x v="513"/>
    </i>
    <i>
      <x v="570"/>
    </i>
    <i>
      <x v="352"/>
    </i>
    <i>
      <x v="641"/>
    </i>
    <i>
      <x v="338"/>
    </i>
    <i>
      <x v="500"/>
    </i>
    <i>
      <x v="609"/>
    </i>
    <i>
      <x v="646"/>
    </i>
    <i>
      <x v="610"/>
    </i>
    <i>
      <x v="648"/>
    </i>
    <i>
      <x v="412"/>
    </i>
    <i>
      <x v="575"/>
    </i>
    <i>
      <x v="413"/>
    </i>
    <i>
      <x v="577"/>
    </i>
    <i>
      <x v="344"/>
    </i>
    <i>
      <x v="443"/>
    </i>
    <i>
      <x v="520"/>
    </i>
    <i>
      <x v="446"/>
    </i>
    <i>
      <x v="402"/>
    </i>
    <i>
      <x v="666"/>
    </i>
    <i>
      <x v="627"/>
    </i>
    <i>
      <x v="436"/>
    </i>
    <i>
      <x v="394"/>
    </i>
    <i>
      <x v="144"/>
    </i>
    <i>
      <x v="296"/>
    </i>
    <i>
      <x v="43"/>
    </i>
    <i>
      <x v="333"/>
    </i>
    <i>
      <x v="137"/>
    </i>
    <i>
      <x v="65"/>
    </i>
    <i>
      <x v="328"/>
    </i>
    <i>
      <x v="116"/>
    </i>
    <i>
      <x v="48"/>
    </i>
    <i>
      <x v="117"/>
    </i>
    <i>
      <x v="134"/>
    </i>
    <i>
      <x v="251"/>
    </i>
    <i>
      <x v="306"/>
    </i>
    <i>
      <x v="166"/>
    </i>
    <i>
      <x v="62"/>
    </i>
    <i>
      <x v="216"/>
    </i>
    <i>
      <x v="95"/>
    </i>
    <i>
      <x v="266"/>
    </i>
    <i>
      <x v="131"/>
    </i>
    <i>
      <x v="121"/>
    </i>
    <i>
      <x v="132"/>
    </i>
    <i>
      <x v="122"/>
    </i>
    <i>
      <x v="175"/>
    </i>
    <i>
      <x v="123"/>
    </i>
    <i>
      <x v="69"/>
    </i>
    <i>
      <x v="174"/>
    </i>
    <i>
      <x v="226"/>
    </i>
    <i>
      <x v="273"/>
    </i>
    <i>
      <x v="33"/>
    </i>
    <i>
      <x v="124"/>
    </i>
    <i>
      <x v="83"/>
    </i>
    <i>
      <x v="277"/>
    </i>
    <i>
      <x v="322"/>
    </i>
    <i>
      <x v="128"/>
    </i>
    <i>
      <x v="332"/>
    </i>
    <i>
      <x v="284"/>
    </i>
    <i>
      <x v="130"/>
    </i>
    <i>
      <x v="1094"/>
    </i>
    <i>
      <x v="1313"/>
    </i>
    <i>
      <x v="1213"/>
    </i>
    <i>
      <x v="1102"/>
    </i>
    <i>
      <x v="1112"/>
    </i>
    <i>
      <x v="1175"/>
    </i>
    <i>
      <x v="1138"/>
    </i>
    <i>
      <x v="1176"/>
    </i>
    <i>
      <x v="1310"/>
    </i>
    <i>
      <x v="1196"/>
    </i>
    <i>
      <x v="1142"/>
    </i>
    <i>
      <x v="1297"/>
    </i>
    <i>
      <x v="1022"/>
    </i>
    <i>
      <x v="1298"/>
    </i>
    <i>
      <x v="1101"/>
    </i>
    <i>
      <x v="1228"/>
    </i>
    <i>
      <x v="1051"/>
    </i>
    <i>
      <x v="1300"/>
    </i>
    <i>
      <x v="1305"/>
    </i>
    <i>
      <x v="712"/>
    </i>
    <i>
      <x v="887"/>
    </i>
    <i>
      <x v="880"/>
    </i>
    <i>
      <x v="739"/>
    </i>
    <i>
      <x v="710"/>
    </i>
    <i>
      <x v="918"/>
    </i>
    <i>
      <x v="995"/>
    </i>
    <i>
      <x v="921"/>
    </i>
    <i>
      <x v="801"/>
    </i>
    <i>
      <x v="922"/>
    </i>
    <i>
      <x v="683"/>
    </i>
    <i>
      <x v="793"/>
    </i>
    <i>
      <x v="982"/>
    </i>
    <i>
      <x v="794"/>
    </i>
    <i>
      <x v="722"/>
    </i>
    <i>
      <x v="875"/>
    </i>
    <i>
      <x v="878"/>
    </i>
    <i>
      <x v="876"/>
    </i>
    <i>
      <x v="719"/>
    </i>
    <i>
      <x v="948"/>
    </i>
    <i>
      <x v="777"/>
    </i>
    <i>
      <x v="949"/>
    </i>
    <i>
      <x v="779"/>
    </i>
    <i>
      <x v="950"/>
    </i>
    <i>
      <x v="891"/>
    </i>
    <i>
      <x v="951"/>
    </i>
    <i>
      <x v="981"/>
    </i>
    <i>
      <x v="952"/>
    </i>
    <i>
      <x v="685"/>
    </i>
    <i>
      <x v="953"/>
    </i>
    <i>
      <x v="829"/>
    </i>
    <i>
      <x v="954"/>
    </i>
    <i>
      <x v="762"/>
    </i>
    <i>
      <x v="956"/>
    </i>
    <i>
      <x v="996"/>
    </i>
    <i>
      <x v="997"/>
    </i>
    <i>
      <x v="714"/>
    </i>
    <i>
      <x v="656"/>
    </i>
    <i>
      <x v="667"/>
    </i>
    <i>
      <x v="364"/>
    </i>
    <i>
      <x v="538"/>
    </i>
    <i>
      <x v="471"/>
    </i>
    <i>
      <x v="554"/>
    </i>
    <i>
      <x v="392"/>
    </i>
    <i>
      <x v="556"/>
    </i>
    <i>
      <x v="569"/>
    </i>
    <i>
      <x v="449"/>
    </i>
    <i>
      <x v="507"/>
    </i>
    <i>
      <x v="645"/>
    </i>
    <i>
      <x v="606"/>
    </i>
    <i>
      <x v="417"/>
    </i>
    <i>
      <x v="404"/>
    </i>
    <i>
      <x v="510"/>
    </i>
    <i>
      <x v="444"/>
    </i>
    <i>
      <x v="600"/>
    </i>
    <i>
      <x v="343"/>
    </i>
    <i>
      <x v="398"/>
    </i>
    <i>
      <x v="594"/>
    </i>
    <i>
      <x v="603"/>
    </i>
    <i>
      <x v="452"/>
    </i>
    <i>
      <x v="604"/>
    </i>
    <i>
      <x v="593"/>
    </i>
    <i>
      <x v="502"/>
    </i>
    <i>
      <x v="176"/>
    </i>
    <i>
      <x v="257"/>
    </i>
    <i>
      <x v="149"/>
    </i>
    <i>
      <x v="292"/>
    </i>
    <i>
      <x v="170"/>
    </i>
    <i>
      <x v="294"/>
    </i>
    <i>
      <x v="145"/>
    </i>
    <i>
      <x v="275"/>
    </i>
    <i>
      <x v="5"/>
    </i>
    <i>
      <x v="276"/>
    </i>
    <i>
      <x v="258"/>
    </i>
    <i>
      <x v="11"/>
    </i>
    <i>
      <x v="259"/>
    </i>
    <i>
      <x v="260"/>
    </i>
    <i>
      <x v="334"/>
    </i>
    <i>
      <x v="278"/>
    </i>
    <i>
      <x v="89"/>
    </i>
    <i>
      <x v="125"/>
    </i>
    <i>
      <x v="75"/>
    </i>
    <i>
      <x v="220"/>
    </i>
    <i>
      <x v="29"/>
    </i>
    <i>
      <x v="199"/>
    </i>
    <i>
      <x v="327"/>
    </i>
    <i>
      <x v="189"/>
    </i>
    <i>
      <x v="17"/>
    </i>
    <i>
      <x v="243"/>
    </i>
    <i>
      <x v="162"/>
    </i>
    <i>
      <x v="140"/>
    </i>
    <i>
      <x v="290"/>
    </i>
    <i>
      <x v="200"/>
    </i>
    <i>
      <x v="245"/>
    </i>
    <i>
      <x v="244"/>
    </i>
    <i>
      <x v="1199"/>
    </i>
    <i>
      <x v="1109"/>
    </i>
    <i>
      <x v="1323"/>
    </i>
    <i>
      <x v="1283"/>
    </i>
    <i>
      <x v="1084"/>
    </i>
    <i>
      <x v="1267"/>
    </i>
    <i>
      <x v="1097"/>
    </i>
    <i>
      <x v="1220"/>
    </i>
    <i>
      <x v="1290"/>
    </i>
    <i>
      <x v="1205"/>
    </i>
    <i>
      <x v="1326"/>
    </i>
    <i>
      <x v="1281"/>
    </i>
    <i>
      <x v="1113"/>
    </i>
    <i>
      <x v="1319"/>
    </i>
    <i>
      <x v="1198"/>
    </i>
    <i>
      <x v="1025"/>
    </i>
    <i>
      <x v="1308"/>
    </i>
    <i>
      <x v="1273"/>
    </i>
    <i>
      <x v="1279"/>
    </i>
    <i>
      <x v="1219"/>
    </i>
    <i>
      <x v="1165"/>
    </i>
    <i>
      <x v="923"/>
    </i>
    <i>
      <x v="680"/>
    </i>
    <i>
      <x v="708"/>
    </i>
    <i>
      <x v="888"/>
    </i>
    <i>
      <x v="681"/>
    </i>
    <i>
      <x v="778"/>
    </i>
    <i>
      <x v="906"/>
    </i>
    <i>
      <x v="726"/>
    </i>
    <i>
      <x v="686"/>
    </i>
    <i>
      <x v="936"/>
    </i>
    <i>
      <x v="723"/>
    </i>
    <i>
      <x v="682"/>
    </i>
    <i>
      <x v="754"/>
    </i>
    <i>
      <x v="874"/>
    </i>
    <i>
      <x v="927"/>
    </i>
    <i>
      <x v="819"/>
    </i>
    <i>
      <x v="919"/>
    </i>
    <i>
      <x v="678"/>
    </i>
    <i>
      <x v="679"/>
    </i>
    <i>
      <x v="942"/>
    </i>
    <i>
      <x v="860"/>
    </i>
    <i>
      <x v="1003"/>
    </i>
    <i>
      <x v="958"/>
    </i>
    <i>
      <x v="877"/>
    </i>
    <i>
      <x v="389"/>
    </i>
    <i>
      <x v="395"/>
    </i>
    <i>
      <x v="349"/>
    </i>
    <i>
      <x v="613"/>
    </i>
    <i>
      <x v="555"/>
    </i>
    <i>
      <x v="572"/>
    </i>
    <i>
      <x v="658"/>
    </i>
    <i>
      <x v="506"/>
    </i>
    <i>
      <x v="549"/>
    </i>
    <i>
      <x v="482"/>
    </i>
    <i>
      <x v="407"/>
    </i>
    <i>
      <x v="403"/>
    </i>
    <i>
      <x v="388"/>
    </i>
    <i>
      <x v="636"/>
    </i>
    <i>
      <x v="601"/>
    </i>
    <i>
      <x v="418"/>
    </i>
    <i>
      <x v="339"/>
    </i>
    <i>
      <x v="638"/>
    </i>
    <i>
      <x v="612"/>
    </i>
    <i>
      <x v="479"/>
    </i>
    <i>
      <x v="325"/>
    </i>
    <i>
      <x v="30"/>
    </i>
    <i>
      <x v="263"/>
    </i>
    <i>
      <x v="198"/>
    </i>
    <i>
      <x v="148"/>
    </i>
    <i>
      <x v="201"/>
    </i>
    <i>
      <x v="240"/>
    </i>
    <i>
      <x v="293"/>
    </i>
    <i>
      <x v="242"/>
    </i>
    <i>
      <x v="32"/>
    </i>
    <i>
      <x v="269"/>
    </i>
    <i>
      <x v="53"/>
    </i>
    <i>
      <x v="58"/>
    </i>
    <i>
      <x v="191"/>
    </i>
    <i>
      <x v="239"/>
    </i>
    <i>
      <x v="84"/>
    </i>
    <i>
      <x v="241"/>
    </i>
    <i>
      <x v="261"/>
    </i>
    <i>
      <x v="265"/>
    </i>
    <i>
      <x v="1005"/>
    </i>
    <i>
      <x v="1087"/>
    </i>
    <i>
      <x v="1322"/>
    </i>
    <i>
      <x v="1127"/>
    </i>
    <i>
      <x v="1155"/>
    </i>
    <i>
      <x v="1296"/>
    </i>
    <i>
      <x v="1303"/>
    </i>
    <i>
      <x v="1288"/>
    </i>
    <i>
      <x v="1139"/>
    </i>
    <i>
      <x v="1074"/>
    </i>
    <i>
      <x v="1016"/>
    </i>
    <i>
      <x v="1170"/>
    </i>
    <i>
      <x v="930"/>
    </i>
    <i>
      <x v="776"/>
    </i>
    <i>
      <x v="709"/>
    </i>
    <i>
      <x v="935"/>
    </i>
    <i>
      <x v="872"/>
    </i>
    <i>
      <x v="769"/>
    </i>
    <i>
      <x v="713"/>
    </i>
    <i>
      <x v="940"/>
    </i>
    <i>
      <x v="1004"/>
    </i>
    <i>
      <x v="928"/>
    </i>
    <i>
      <x v="725"/>
    </i>
    <i>
      <x v="523"/>
    </i>
    <i>
      <x v="350"/>
    </i>
    <i>
      <x v="659"/>
    </i>
    <i>
      <x v="617"/>
    </i>
    <i>
      <x v="455"/>
    </i>
    <i>
      <x v="596"/>
    </i>
    <i>
      <x v="639"/>
    </i>
    <i>
      <x v="147"/>
    </i>
    <i>
      <x v="153"/>
    </i>
    <i>
      <x v="279"/>
    </i>
    <i>
      <x v="57"/>
    </i>
    <i>
      <x v="262"/>
    </i>
    <i>
      <x v="202"/>
    </i>
    <i>
      <x v="255"/>
    </i>
    <i>
      <x v="15"/>
    </i>
    <i>
      <x v="56"/>
    </i>
    <i>
      <x v="180"/>
    </i>
    <i>
      <x v="61"/>
    </i>
    <i>
      <x v="439"/>
    </i>
    <i>
      <x v="1225"/>
    </i>
    <i>
      <x v="1284"/>
    </i>
    <i>
      <x v="1282"/>
    </i>
    <i>
      <x v="1287"/>
    </i>
    <i>
      <x v="1307"/>
    </i>
    <i>
      <x v="1312"/>
    </i>
    <i>
      <x v="1226"/>
    </i>
    <i>
      <x v="1098"/>
    </i>
    <i>
      <x v="1156"/>
    </i>
    <i>
      <x v="1316"/>
    </i>
    <i>
      <x v="1137"/>
    </i>
    <i>
      <x v="1162"/>
    </i>
    <i>
      <x v="1223"/>
    </i>
    <i>
      <x v="943"/>
    </i>
    <i>
      <x v="673"/>
    </i>
    <i>
      <x v="753"/>
    </i>
    <i>
      <x v="676"/>
    </i>
    <i>
      <x v="677"/>
    </i>
    <i>
      <x v="614"/>
    </i>
    <i>
      <x v="393"/>
    </i>
    <i>
      <x v="401"/>
    </i>
    <i>
      <x v="468"/>
    </i>
    <i>
      <x v="515"/>
    </i>
    <i>
      <x v="463"/>
    </i>
    <i>
      <x v="545"/>
    </i>
    <i>
      <x v="568"/>
    </i>
    <i>
      <x v="657"/>
    </i>
    <i>
      <x v="351"/>
    </i>
    <i>
      <x v="146"/>
    </i>
    <i>
      <x v="9"/>
    </i>
    <i>
      <x v="264"/>
    </i>
    <i>
      <x v="164"/>
    </i>
    <i>
      <x v="10"/>
    </i>
    <i>
      <x v="151"/>
    </i>
    <i>
      <x v="1088"/>
    </i>
    <i>
      <x v="1309"/>
    </i>
    <i>
      <x v="1311"/>
    </i>
    <i>
      <x v="1153"/>
    </i>
    <i>
      <x v="1306"/>
    </i>
    <i>
      <x v="1318"/>
    </i>
    <i>
      <x v="1329"/>
    </i>
    <i>
      <x v="955"/>
    </i>
    <i>
      <x v="783"/>
    </i>
    <i>
      <x v="802"/>
    </i>
    <i>
      <x v="707"/>
    </i>
    <i>
      <x v="892"/>
    </i>
    <i>
      <x v="544"/>
    </i>
    <i>
      <x v="467"/>
    </i>
    <i>
      <x v="650"/>
    </i>
    <i>
      <x v="618"/>
    </i>
    <i>
      <x v="620"/>
    </i>
    <i>
      <x v="525"/>
    </i>
    <i>
      <x v="499"/>
    </i>
    <i>
      <x v="587"/>
    </i>
    <i>
      <x v="514"/>
    </i>
    <i>
      <x v="60"/>
    </i>
    <i>
      <x v="14"/>
    </i>
    <i>
      <x v="271"/>
    </i>
    <i>
      <x v="291"/>
    </i>
    <i>
      <x v="256"/>
    </i>
    <i>
      <x v="1090"/>
    </i>
    <i>
      <x v="1301"/>
    </i>
    <i>
      <x v="1304"/>
    </i>
    <i>
      <x v="882"/>
    </i>
    <i>
      <x v="624"/>
    </i>
    <i>
      <x v="454"/>
    </i>
    <i>
      <x v="557"/>
    </i>
    <i>
      <x v="18"/>
    </i>
    <i>
      <x v="1"/>
    </i>
    <i>
      <x v="295"/>
    </i>
    <i>
      <x v="1270"/>
    </i>
    <i>
      <x v="1277"/>
    </i>
    <i>
      <x v="716"/>
    </i>
    <i>
      <x v="947"/>
    </i>
    <i>
      <x v="946"/>
    </i>
    <i>
      <x v="937"/>
    </i>
    <i>
      <x v="945"/>
    </i>
    <i>
      <x v="711"/>
    </i>
    <i>
      <x v="631"/>
    </i>
    <i>
      <x v="533"/>
    </i>
    <i>
      <x v="543"/>
    </i>
    <i>
      <x v="405"/>
    </i>
    <i>
      <x v="16"/>
    </i>
    <i>
      <x v="8"/>
    </i>
    <i>
      <x v="715"/>
    </i>
    <i>
      <x v="6"/>
    </i>
    <i>
      <x v="1015"/>
    </i>
    <i>
      <x v="772"/>
    </i>
    <i>
      <x v="59"/>
    </i>
    <i>
      <x v="68"/>
    </i>
    <i>
      <x v="1174"/>
    </i>
    <i>
      <x v="773"/>
    </i>
    <i>
      <x v="85"/>
    </i>
    <i>
      <x v="7"/>
    </i>
    <i>
      <x v="571"/>
    </i>
    <i>
      <x v="1083"/>
    </i>
    <i>
      <x v="766"/>
    </i>
    <i>
      <x v="474"/>
    </i>
    <i>
      <x v="846"/>
    </i>
    <i>
      <x v="619"/>
    </i>
    <i>
      <x v="414"/>
    </i>
    <i t="grand">
      <x/>
    </i>
  </rowItems>
  <colItems count="1">
    <i/>
  </colItems>
  <dataFields count="1">
    <dataField name="Average of rating" fld="6"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5" rowHeaderCaption="Category">
  <location ref="A3:C215" firstHeaderRow="0" firstDataRow="1" firstDataCol="1"/>
  <pivotFields count="21">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3">
        <item x="1"/>
        <item x="2"/>
        <item x="0"/>
      </items>
    </pivotField>
    <pivotField showAll="0" defaultSubtotal="0"/>
    <pivotField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Average of actual_price" fld="4" subtotal="average" baseField="2" baseItem="0" numFmtId="4"/>
    <dataField name="Average of discounted_price" fld="3" subtotal="average" baseField="2" baseItem="0" numFmtId="4"/>
  </dataFields>
  <chartFormats count="4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8" format="2">
      <pivotArea type="data" outline="0" fieldPosition="0">
        <references count="2">
          <reference field="4294967294" count="1" selected="0">
            <x v="0"/>
          </reference>
          <reference field="2" count="1" selected="0">
            <x v="0"/>
          </reference>
        </references>
      </pivotArea>
    </chartFormat>
    <chartFormat chart="18" format="3">
      <pivotArea type="data" outline="0" fieldPosition="0">
        <references count="2">
          <reference field="4294967294" count="1" selected="0">
            <x v="0"/>
          </reference>
          <reference field="2" count="1" selected="0">
            <x v="1"/>
          </reference>
        </references>
      </pivotArea>
    </chartFormat>
    <chartFormat chart="18" format="4">
      <pivotArea type="data" outline="0" fieldPosition="0">
        <references count="2">
          <reference field="4294967294" count="1" selected="0">
            <x v="0"/>
          </reference>
          <reference field="2" count="1" selected="0">
            <x v="2"/>
          </reference>
        </references>
      </pivotArea>
    </chartFormat>
    <chartFormat chart="18" format="5">
      <pivotArea type="data" outline="0" fieldPosition="0">
        <references count="2">
          <reference field="4294967294" count="1" selected="0">
            <x v="0"/>
          </reference>
          <reference field="2" count="1" selected="0">
            <x v="3"/>
          </reference>
        </references>
      </pivotArea>
    </chartFormat>
    <chartFormat chart="18" format="6">
      <pivotArea type="data" outline="0" fieldPosition="0">
        <references count="2">
          <reference field="4294967294" count="1" selected="0">
            <x v="0"/>
          </reference>
          <reference field="2" count="1" selected="0">
            <x v="4"/>
          </reference>
        </references>
      </pivotArea>
    </chartFormat>
    <chartFormat chart="18" format="7">
      <pivotArea type="data" outline="0" fieldPosition="0">
        <references count="2">
          <reference field="4294967294" count="1" selected="0">
            <x v="0"/>
          </reference>
          <reference field="2" count="1" selected="0">
            <x v="5"/>
          </reference>
        </references>
      </pivotArea>
    </chartFormat>
    <chartFormat chart="18" format="8">
      <pivotArea type="data" outline="0" fieldPosition="0">
        <references count="2">
          <reference field="4294967294" count="1" selected="0">
            <x v="0"/>
          </reference>
          <reference field="2" count="1" selected="0">
            <x v="6"/>
          </reference>
        </references>
      </pivotArea>
    </chartFormat>
    <chartFormat chart="18" format="9">
      <pivotArea type="data" outline="0" fieldPosition="0">
        <references count="2">
          <reference field="4294967294" count="1" selected="0">
            <x v="0"/>
          </reference>
          <reference field="2" count="1" selected="0">
            <x v="7"/>
          </reference>
        </references>
      </pivotArea>
    </chartFormat>
    <chartFormat chart="18" format="10">
      <pivotArea type="data" outline="0" fieldPosition="0">
        <references count="2">
          <reference field="4294967294" count="1" selected="0">
            <x v="0"/>
          </reference>
          <reference field="2" count="1" selected="0">
            <x v="8"/>
          </reference>
        </references>
      </pivotArea>
    </chartFormat>
    <chartFormat chart="18" format="11">
      <pivotArea type="data" outline="0" fieldPosition="0">
        <references count="2">
          <reference field="4294967294" count="1" selected="0">
            <x v="0"/>
          </reference>
          <reference field="2" count="1" selected="0">
            <x v="9"/>
          </reference>
        </references>
      </pivotArea>
    </chartFormat>
    <chartFormat chart="18" format="12">
      <pivotArea type="data" outline="0" fieldPosition="0">
        <references count="2">
          <reference field="4294967294" count="1" selected="0">
            <x v="0"/>
          </reference>
          <reference field="2" count="1" selected="0">
            <x v="10"/>
          </reference>
        </references>
      </pivotArea>
    </chartFormat>
    <chartFormat chart="18" format="13">
      <pivotArea type="data" outline="0" fieldPosition="0">
        <references count="2">
          <reference field="4294967294" count="1" selected="0">
            <x v="0"/>
          </reference>
          <reference field="2" count="1" selected="0">
            <x v="11"/>
          </reference>
        </references>
      </pivotArea>
    </chartFormat>
    <chartFormat chart="18" format="14">
      <pivotArea type="data" outline="0" fieldPosition="0">
        <references count="2">
          <reference field="4294967294" count="1" selected="0">
            <x v="0"/>
          </reference>
          <reference field="2" count="1" selected="0">
            <x v="12"/>
          </reference>
        </references>
      </pivotArea>
    </chartFormat>
    <chartFormat chart="18" format="15">
      <pivotArea type="data" outline="0" fieldPosition="0">
        <references count="2">
          <reference field="4294967294" count="1" selected="0">
            <x v="0"/>
          </reference>
          <reference field="2" count="1" selected="0">
            <x v="13"/>
          </reference>
        </references>
      </pivotArea>
    </chartFormat>
    <chartFormat chart="18" format="16">
      <pivotArea type="data" outline="0" fieldPosition="0">
        <references count="2">
          <reference field="4294967294" count="1" selected="0">
            <x v="0"/>
          </reference>
          <reference field="2" count="1" selected="0">
            <x v="14"/>
          </reference>
        </references>
      </pivotArea>
    </chartFormat>
    <chartFormat chart="18" format="17">
      <pivotArea type="data" outline="0" fieldPosition="0">
        <references count="2">
          <reference field="4294967294" count="1" selected="0">
            <x v="0"/>
          </reference>
          <reference field="2" count="1" selected="0">
            <x v="15"/>
          </reference>
        </references>
      </pivotArea>
    </chartFormat>
    <chartFormat chart="18" format="18">
      <pivotArea type="data" outline="0" fieldPosition="0">
        <references count="2">
          <reference field="4294967294" count="1" selected="0">
            <x v="0"/>
          </reference>
          <reference field="2" count="1" selected="0">
            <x v="16"/>
          </reference>
        </references>
      </pivotArea>
    </chartFormat>
    <chartFormat chart="18" format="19">
      <pivotArea type="data" outline="0" fieldPosition="0">
        <references count="2">
          <reference field="4294967294" count="1" selected="0">
            <x v="0"/>
          </reference>
          <reference field="2" count="1" selected="0">
            <x v="17"/>
          </reference>
        </references>
      </pivotArea>
    </chartFormat>
    <chartFormat chart="18" format="20">
      <pivotArea type="data" outline="0" fieldPosition="0">
        <references count="2">
          <reference field="4294967294" count="1" selected="0">
            <x v="0"/>
          </reference>
          <reference field="2" count="1" selected="0">
            <x v="18"/>
          </reference>
        </references>
      </pivotArea>
    </chartFormat>
    <chartFormat chart="18" format="21">
      <pivotArea type="data" outline="0" fieldPosition="0">
        <references count="2">
          <reference field="4294967294" count="1" selected="0">
            <x v="0"/>
          </reference>
          <reference field="2" count="1" selected="0">
            <x v="19"/>
          </reference>
        </references>
      </pivotArea>
    </chartFormat>
    <chartFormat chart="18" format="22">
      <pivotArea type="data" outline="0" fieldPosition="0">
        <references count="2">
          <reference field="4294967294" count="1" selected="0">
            <x v="0"/>
          </reference>
          <reference field="2" count="1" selected="0">
            <x v="20"/>
          </reference>
        </references>
      </pivotArea>
    </chartFormat>
    <chartFormat chart="18" format="23">
      <pivotArea type="data" outline="0" fieldPosition="0">
        <references count="2">
          <reference field="4294967294" count="1" selected="0">
            <x v="0"/>
          </reference>
          <reference field="2" count="1" selected="0">
            <x v="21"/>
          </reference>
        </references>
      </pivotArea>
    </chartFormat>
    <chartFormat chart="18" format="24">
      <pivotArea type="data" outline="0" fieldPosition="0">
        <references count="2">
          <reference field="4294967294" count="1" selected="0">
            <x v="0"/>
          </reference>
          <reference field="2" count="1" selected="0">
            <x v="22"/>
          </reference>
        </references>
      </pivotArea>
    </chartFormat>
    <chartFormat chart="18" format="25">
      <pivotArea type="data" outline="0" fieldPosition="0">
        <references count="2">
          <reference field="4294967294" count="1" selected="0">
            <x v="0"/>
          </reference>
          <reference field="2" count="1" selected="0">
            <x v="23"/>
          </reference>
        </references>
      </pivotArea>
    </chartFormat>
    <chartFormat chart="18" format="26">
      <pivotArea type="data" outline="0" fieldPosition="0">
        <references count="2">
          <reference field="4294967294" count="1" selected="0">
            <x v="0"/>
          </reference>
          <reference field="2" count="1" selected="0">
            <x v="24"/>
          </reference>
        </references>
      </pivotArea>
    </chartFormat>
    <chartFormat chart="18" format="27">
      <pivotArea type="data" outline="0" fieldPosition="0">
        <references count="2">
          <reference field="4294967294" count="1" selected="0">
            <x v="0"/>
          </reference>
          <reference field="2" count="1" selected="0">
            <x v="25"/>
          </reference>
        </references>
      </pivotArea>
    </chartFormat>
    <chartFormat chart="18" format="28">
      <pivotArea type="data" outline="0" fieldPosition="0">
        <references count="2">
          <reference field="4294967294" count="1" selected="0">
            <x v="0"/>
          </reference>
          <reference field="2" count="1" selected="0">
            <x v="26"/>
          </reference>
        </references>
      </pivotArea>
    </chartFormat>
    <chartFormat chart="18" format="29">
      <pivotArea type="data" outline="0" fieldPosition="0">
        <references count="2">
          <reference field="4294967294" count="1" selected="0">
            <x v="0"/>
          </reference>
          <reference field="2" count="1" selected="0">
            <x v="27"/>
          </reference>
        </references>
      </pivotArea>
    </chartFormat>
    <chartFormat chart="18" format="30">
      <pivotArea type="data" outline="0" fieldPosition="0">
        <references count="2">
          <reference field="4294967294" count="1" selected="0">
            <x v="0"/>
          </reference>
          <reference field="2" count="1" selected="0">
            <x v="28"/>
          </reference>
        </references>
      </pivotArea>
    </chartFormat>
    <chartFormat chart="18" format="31">
      <pivotArea type="data" outline="0" fieldPosition="0">
        <references count="2">
          <reference field="4294967294" count="1" selected="0">
            <x v="0"/>
          </reference>
          <reference field="2" count="1" selected="0">
            <x v="29"/>
          </reference>
        </references>
      </pivotArea>
    </chartFormat>
    <chartFormat chart="18" format="32">
      <pivotArea type="data" outline="0" fieldPosition="0">
        <references count="2">
          <reference field="4294967294" count="1" selected="0">
            <x v="0"/>
          </reference>
          <reference field="2" count="1" selected="0">
            <x v="30"/>
          </reference>
        </references>
      </pivotArea>
    </chartFormat>
    <chartFormat chart="18" format="33">
      <pivotArea type="data" outline="0" fieldPosition="0">
        <references count="2">
          <reference field="4294967294" count="1" selected="0">
            <x v="0"/>
          </reference>
          <reference field="2" count="1" selected="0">
            <x v="31"/>
          </reference>
        </references>
      </pivotArea>
    </chartFormat>
    <chartFormat chart="18" format="34">
      <pivotArea type="data" outline="0" fieldPosition="0">
        <references count="2">
          <reference field="4294967294" count="1" selected="0">
            <x v="0"/>
          </reference>
          <reference field="2" count="1" selected="0">
            <x v="32"/>
          </reference>
        </references>
      </pivotArea>
    </chartFormat>
    <chartFormat chart="18" format="35">
      <pivotArea type="data" outline="0" fieldPosition="0">
        <references count="2">
          <reference field="4294967294" count="1" selected="0">
            <x v="0"/>
          </reference>
          <reference field="2" count="1" selected="0">
            <x v="33"/>
          </reference>
        </references>
      </pivotArea>
    </chartFormat>
    <chartFormat chart="18" format="36">
      <pivotArea type="data" outline="0" fieldPosition="0">
        <references count="2">
          <reference field="4294967294" count="1" selected="0">
            <x v="0"/>
          </reference>
          <reference field="2" count="1" selected="0">
            <x v="34"/>
          </reference>
        </references>
      </pivotArea>
    </chartFormat>
    <chartFormat chart="18" format="37">
      <pivotArea type="data" outline="0" fieldPosition="0">
        <references count="2">
          <reference field="4294967294" count="1" selected="0">
            <x v="0"/>
          </reference>
          <reference field="2" count="1" selected="0">
            <x v="35"/>
          </reference>
        </references>
      </pivotArea>
    </chartFormat>
    <chartFormat chart="18" format="38">
      <pivotArea type="data" outline="0" fieldPosition="0">
        <references count="2">
          <reference field="4294967294" count="1" selected="0">
            <x v="0"/>
          </reference>
          <reference field="2" count="1" selected="0">
            <x v="36"/>
          </reference>
        </references>
      </pivotArea>
    </chartFormat>
    <chartFormat chart="18" format="39">
      <pivotArea type="data" outline="0" fieldPosition="0">
        <references count="2">
          <reference field="4294967294" count="1" selected="0">
            <x v="0"/>
          </reference>
          <reference field="2" count="1" selected="0">
            <x v="37"/>
          </reference>
        </references>
      </pivotArea>
    </chartFormat>
    <chartFormat chart="18" format="40">
      <pivotArea type="data" outline="0" fieldPosition="0">
        <references count="2">
          <reference field="4294967294" count="1" selected="0">
            <x v="0"/>
          </reference>
          <reference field="2" count="1" selected="0">
            <x v="38"/>
          </reference>
        </references>
      </pivotArea>
    </chartFormat>
    <chartFormat chart="18" format="41">
      <pivotArea type="data" outline="0" fieldPosition="0">
        <references count="2">
          <reference field="4294967294" count="1" selected="0">
            <x v="0"/>
          </reference>
          <reference field="2" count="1" selected="0">
            <x v="39"/>
          </reference>
        </references>
      </pivotArea>
    </chartFormat>
    <chartFormat chart="18" format="42">
      <pivotArea type="data" outline="0" fieldPosition="0">
        <references count="2">
          <reference field="4294967294" count="1" selected="0">
            <x v="0"/>
          </reference>
          <reference field="2" count="1" selected="0">
            <x v="40"/>
          </reference>
        </references>
      </pivotArea>
    </chartFormat>
    <chartFormat chart="18" format="43">
      <pivotArea type="data" outline="0" fieldPosition="0">
        <references count="2">
          <reference field="4294967294" count="1" selected="0">
            <x v="0"/>
          </reference>
          <reference field="2" count="1" selected="0">
            <x v="41"/>
          </reference>
        </references>
      </pivotArea>
    </chartFormat>
    <chartFormat chart="18" format="44">
      <pivotArea type="data" outline="0" fieldPosition="0">
        <references count="2">
          <reference field="4294967294" count="1" selected="0">
            <x v="0"/>
          </reference>
          <reference field="2" count="1" selected="0">
            <x v="42"/>
          </reference>
        </references>
      </pivotArea>
    </chartFormat>
    <chartFormat chart="18" format="45">
      <pivotArea type="data" outline="0" fieldPosition="0">
        <references count="2">
          <reference field="4294967294" count="1" selected="0">
            <x v="0"/>
          </reference>
          <reference field="2" count="1" selected="0">
            <x v="43"/>
          </reference>
        </references>
      </pivotArea>
    </chartFormat>
    <chartFormat chart="18" format="46">
      <pivotArea type="data" outline="0" fieldPosition="0">
        <references count="2">
          <reference field="4294967294" count="1" selected="0">
            <x v="0"/>
          </reference>
          <reference field="2" count="1" selected="0">
            <x v="44"/>
          </reference>
        </references>
      </pivotArea>
    </chartFormat>
    <chartFormat chart="18" format="47">
      <pivotArea type="data" outline="0" fieldPosition="0">
        <references count="2">
          <reference field="4294967294" count="1" selected="0">
            <x v="0"/>
          </reference>
          <reference field="2" count="1" selected="0">
            <x v="45"/>
          </reference>
        </references>
      </pivotArea>
    </chartFormat>
    <chartFormat chart="18" format="48">
      <pivotArea type="data" outline="0" fieldPosition="0">
        <references count="2">
          <reference field="4294967294" count="1" selected="0">
            <x v="0"/>
          </reference>
          <reference field="2" count="1" selected="0">
            <x v="46"/>
          </reference>
        </references>
      </pivotArea>
    </chartFormat>
    <chartFormat chart="18" format="49">
      <pivotArea type="data" outline="0" fieldPosition="0">
        <references count="2">
          <reference field="4294967294" count="1" selected="0">
            <x v="0"/>
          </reference>
          <reference field="2" count="1" selected="0">
            <x v="47"/>
          </reference>
        </references>
      </pivotArea>
    </chartFormat>
    <chartFormat chart="18" format="50">
      <pivotArea type="data" outline="0" fieldPosition="0">
        <references count="2">
          <reference field="4294967294" count="1" selected="0">
            <x v="0"/>
          </reference>
          <reference field="2" count="1" selected="0">
            <x v="48"/>
          </reference>
        </references>
      </pivotArea>
    </chartFormat>
    <chartFormat chart="18" format="51">
      <pivotArea type="data" outline="0" fieldPosition="0">
        <references count="2">
          <reference field="4294967294" count="1" selected="0">
            <x v="0"/>
          </reference>
          <reference field="2" count="1" selected="0">
            <x v="49"/>
          </reference>
        </references>
      </pivotArea>
    </chartFormat>
    <chartFormat chart="18" format="52">
      <pivotArea type="data" outline="0" fieldPosition="0">
        <references count="2">
          <reference field="4294967294" count="1" selected="0">
            <x v="0"/>
          </reference>
          <reference field="2" count="1" selected="0">
            <x v="50"/>
          </reference>
        </references>
      </pivotArea>
    </chartFormat>
    <chartFormat chart="18" format="53">
      <pivotArea type="data" outline="0" fieldPosition="0">
        <references count="2">
          <reference field="4294967294" count="1" selected="0">
            <x v="0"/>
          </reference>
          <reference field="2" count="1" selected="0">
            <x v="51"/>
          </reference>
        </references>
      </pivotArea>
    </chartFormat>
    <chartFormat chart="18" format="54">
      <pivotArea type="data" outline="0" fieldPosition="0">
        <references count="2">
          <reference field="4294967294" count="1" selected="0">
            <x v="0"/>
          </reference>
          <reference field="2" count="1" selected="0">
            <x v="52"/>
          </reference>
        </references>
      </pivotArea>
    </chartFormat>
    <chartFormat chart="18" format="55">
      <pivotArea type="data" outline="0" fieldPosition="0">
        <references count="2">
          <reference field="4294967294" count="1" selected="0">
            <x v="0"/>
          </reference>
          <reference field="2" count="1" selected="0">
            <x v="53"/>
          </reference>
        </references>
      </pivotArea>
    </chartFormat>
    <chartFormat chart="18" format="56">
      <pivotArea type="data" outline="0" fieldPosition="0">
        <references count="2">
          <reference field="4294967294" count="1" selected="0">
            <x v="0"/>
          </reference>
          <reference field="2" count="1" selected="0">
            <x v="54"/>
          </reference>
        </references>
      </pivotArea>
    </chartFormat>
    <chartFormat chart="18" format="57">
      <pivotArea type="data" outline="0" fieldPosition="0">
        <references count="2">
          <reference field="4294967294" count="1" selected="0">
            <x v="0"/>
          </reference>
          <reference field="2" count="1" selected="0">
            <x v="55"/>
          </reference>
        </references>
      </pivotArea>
    </chartFormat>
    <chartFormat chart="18" format="58">
      <pivotArea type="data" outline="0" fieldPosition="0">
        <references count="2">
          <reference field="4294967294" count="1" selected="0">
            <x v="0"/>
          </reference>
          <reference field="2" count="1" selected="0">
            <x v="56"/>
          </reference>
        </references>
      </pivotArea>
    </chartFormat>
    <chartFormat chart="18" format="59">
      <pivotArea type="data" outline="0" fieldPosition="0">
        <references count="2">
          <reference field="4294967294" count="1" selected="0">
            <x v="0"/>
          </reference>
          <reference field="2" count="1" selected="0">
            <x v="57"/>
          </reference>
        </references>
      </pivotArea>
    </chartFormat>
    <chartFormat chart="18" format="60">
      <pivotArea type="data" outline="0" fieldPosition="0">
        <references count="2">
          <reference field="4294967294" count="1" selected="0">
            <x v="0"/>
          </reference>
          <reference field="2" count="1" selected="0">
            <x v="58"/>
          </reference>
        </references>
      </pivotArea>
    </chartFormat>
    <chartFormat chart="18" format="61">
      <pivotArea type="data" outline="0" fieldPosition="0">
        <references count="2">
          <reference field="4294967294" count="1" selected="0">
            <x v="0"/>
          </reference>
          <reference field="2" count="1" selected="0">
            <x v="59"/>
          </reference>
        </references>
      </pivotArea>
    </chartFormat>
    <chartFormat chart="18" format="62">
      <pivotArea type="data" outline="0" fieldPosition="0">
        <references count="2">
          <reference field="4294967294" count="1" selected="0">
            <x v="0"/>
          </reference>
          <reference field="2" count="1" selected="0">
            <x v="60"/>
          </reference>
        </references>
      </pivotArea>
    </chartFormat>
    <chartFormat chart="18" format="63">
      <pivotArea type="data" outline="0" fieldPosition="0">
        <references count="2">
          <reference field="4294967294" count="1" selected="0">
            <x v="0"/>
          </reference>
          <reference field="2" count="1" selected="0">
            <x v="61"/>
          </reference>
        </references>
      </pivotArea>
    </chartFormat>
    <chartFormat chart="18" format="64">
      <pivotArea type="data" outline="0" fieldPosition="0">
        <references count="2">
          <reference field="4294967294" count="1" selected="0">
            <x v="0"/>
          </reference>
          <reference field="2" count="1" selected="0">
            <x v="62"/>
          </reference>
        </references>
      </pivotArea>
    </chartFormat>
    <chartFormat chart="18" format="65">
      <pivotArea type="data" outline="0" fieldPosition="0">
        <references count="2">
          <reference field="4294967294" count="1" selected="0">
            <x v="0"/>
          </reference>
          <reference field="2" count="1" selected="0">
            <x v="63"/>
          </reference>
        </references>
      </pivotArea>
    </chartFormat>
    <chartFormat chart="18" format="66">
      <pivotArea type="data" outline="0" fieldPosition="0">
        <references count="2">
          <reference field="4294967294" count="1" selected="0">
            <x v="0"/>
          </reference>
          <reference field="2" count="1" selected="0">
            <x v="64"/>
          </reference>
        </references>
      </pivotArea>
    </chartFormat>
    <chartFormat chart="18" format="67">
      <pivotArea type="data" outline="0" fieldPosition="0">
        <references count="2">
          <reference field="4294967294" count="1" selected="0">
            <x v="0"/>
          </reference>
          <reference field="2" count="1" selected="0">
            <x v="65"/>
          </reference>
        </references>
      </pivotArea>
    </chartFormat>
    <chartFormat chart="18" format="68">
      <pivotArea type="data" outline="0" fieldPosition="0">
        <references count="2">
          <reference field="4294967294" count="1" selected="0">
            <x v="0"/>
          </reference>
          <reference field="2" count="1" selected="0">
            <x v="66"/>
          </reference>
        </references>
      </pivotArea>
    </chartFormat>
    <chartFormat chart="18" format="69">
      <pivotArea type="data" outline="0" fieldPosition="0">
        <references count="2">
          <reference field="4294967294" count="1" selected="0">
            <x v="0"/>
          </reference>
          <reference field="2" count="1" selected="0">
            <x v="67"/>
          </reference>
        </references>
      </pivotArea>
    </chartFormat>
    <chartFormat chart="18" format="70">
      <pivotArea type="data" outline="0" fieldPosition="0">
        <references count="2">
          <reference field="4294967294" count="1" selected="0">
            <x v="0"/>
          </reference>
          <reference field="2" count="1" selected="0">
            <x v="68"/>
          </reference>
        </references>
      </pivotArea>
    </chartFormat>
    <chartFormat chart="18" format="71">
      <pivotArea type="data" outline="0" fieldPosition="0">
        <references count="2">
          <reference field="4294967294" count="1" selected="0">
            <x v="0"/>
          </reference>
          <reference field="2" count="1" selected="0">
            <x v="69"/>
          </reference>
        </references>
      </pivotArea>
    </chartFormat>
    <chartFormat chart="18" format="72">
      <pivotArea type="data" outline="0" fieldPosition="0">
        <references count="2">
          <reference field="4294967294" count="1" selected="0">
            <x v="0"/>
          </reference>
          <reference field="2" count="1" selected="0">
            <x v="70"/>
          </reference>
        </references>
      </pivotArea>
    </chartFormat>
    <chartFormat chart="18" format="73">
      <pivotArea type="data" outline="0" fieldPosition="0">
        <references count="2">
          <reference field="4294967294" count="1" selected="0">
            <x v="0"/>
          </reference>
          <reference field="2" count="1" selected="0">
            <x v="71"/>
          </reference>
        </references>
      </pivotArea>
    </chartFormat>
    <chartFormat chart="18" format="74">
      <pivotArea type="data" outline="0" fieldPosition="0">
        <references count="2">
          <reference field="4294967294" count="1" selected="0">
            <x v="0"/>
          </reference>
          <reference field="2" count="1" selected="0">
            <x v="72"/>
          </reference>
        </references>
      </pivotArea>
    </chartFormat>
    <chartFormat chart="18" format="75">
      <pivotArea type="data" outline="0" fieldPosition="0">
        <references count="2">
          <reference field="4294967294" count="1" selected="0">
            <x v="0"/>
          </reference>
          <reference field="2" count="1" selected="0">
            <x v="73"/>
          </reference>
        </references>
      </pivotArea>
    </chartFormat>
    <chartFormat chart="18" format="76">
      <pivotArea type="data" outline="0" fieldPosition="0">
        <references count="2">
          <reference field="4294967294" count="1" selected="0">
            <x v="0"/>
          </reference>
          <reference field="2" count="1" selected="0">
            <x v="74"/>
          </reference>
        </references>
      </pivotArea>
    </chartFormat>
    <chartFormat chart="18" format="77">
      <pivotArea type="data" outline="0" fieldPosition="0">
        <references count="2">
          <reference field="4294967294" count="1" selected="0">
            <x v="0"/>
          </reference>
          <reference field="2" count="1" selected="0">
            <x v="75"/>
          </reference>
        </references>
      </pivotArea>
    </chartFormat>
    <chartFormat chart="18" format="78">
      <pivotArea type="data" outline="0" fieldPosition="0">
        <references count="2">
          <reference field="4294967294" count="1" selected="0">
            <x v="0"/>
          </reference>
          <reference field="2" count="1" selected="0">
            <x v="76"/>
          </reference>
        </references>
      </pivotArea>
    </chartFormat>
    <chartFormat chart="18" format="79">
      <pivotArea type="data" outline="0" fieldPosition="0">
        <references count="2">
          <reference field="4294967294" count="1" selected="0">
            <x v="0"/>
          </reference>
          <reference field="2" count="1" selected="0">
            <x v="77"/>
          </reference>
        </references>
      </pivotArea>
    </chartFormat>
    <chartFormat chart="18" format="80">
      <pivotArea type="data" outline="0" fieldPosition="0">
        <references count="2">
          <reference field="4294967294" count="1" selected="0">
            <x v="0"/>
          </reference>
          <reference field="2" count="1" selected="0">
            <x v="78"/>
          </reference>
        </references>
      </pivotArea>
    </chartFormat>
    <chartFormat chart="18" format="81">
      <pivotArea type="data" outline="0" fieldPosition="0">
        <references count="2">
          <reference field="4294967294" count="1" selected="0">
            <x v="0"/>
          </reference>
          <reference field="2" count="1" selected="0">
            <x v="79"/>
          </reference>
        </references>
      </pivotArea>
    </chartFormat>
    <chartFormat chart="18" format="82">
      <pivotArea type="data" outline="0" fieldPosition="0">
        <references count="2">
          <reference field="4294967294" count="1" selected="0">
            <x v="0"/>
          </reference>
          <reference field="2" count="1" selected="0">
            <x v="80"/>
          </reference>
        </references>
      </pivotArea>
    </chartFormat>
    <chartFormat chart="18" format="83">
      <pivotArea type="data" outline="0" fieldPosition="0">
        <references count="2">
          <reference field="4294967294" count="1" selected="0">
            <x v="0"/>
          </reference>
          <reference field="2" count="1" selected="0">
            <x v="81"/>
          </reference>
        </references>
      </pivotArea>
    </chartFormat>
    <chartFormat chart="18" format="84">
      <pivotArea type="data" outline="0" fieldPosition="0">
        <references count="2">
          <reference field="4294967294" count="1" selected="0">
            <x v="0"/>
          </reference>
          <reference field="2" count="1" selected="0">
            <x v="82"/>
          </reference>
        </references>
      </pivotArea>
    </chartFormat>
    <chartFormat chart="18" format="85">
      <pivotArea type="data" outline="0" fieldPosition="0">
        <references count="2">
          <reference field="4294967294" count="1" selected="0">
            <x v="0"/>
          </reference>
          <reference field="2" count="1" selected="0">
            <x v="83"/>
          </reference>
        </references>
      </pivotArea>
    </chartFormat>
    <chartFormat chart="18" format="86">
      <pivotArea type="data" outline="0" fieldPosition="0">
        <references count="2">
          <reference field="4294967294" count="1" selected="0">
            <x v="0"/>
          </reference>
          <reference field="2" count="1" selected="0">
            <x v="84"/>
          </reference>
        </references>
      </pivotArea>
    </chartFormat>
    <chartFormat chart="18" format="87">
      <pivotArea type="data" outline="0" fieldPosition="0">
        <references count="2">
          <reference field="4294967294" count="1" selected="0">
            <x v="0"/>
          </reference>
          <reference field="2" count="1" selected="0">
            <x v="85"/>
          </reference>
        </references>
      </pivotArea>
    </chartFormat>
    <chartFormat chart="18" format="88">
      <pivotArea type="data" outline="0" fieldPosition="0">
        <references count="2">
          <reference field="4294967294" count="1" selected="0">
            <x v="0"/>
          </reference>
          <reference field="2" count="1" selected="0">
            <x v="86"/>
          </reference>
        </references>
      </pivotArea>
    </chartFormat>
    <chartFormat chart="18" format="89">
      <pivotArea type="data" outline="0" fieldPosition="0">
        <references count="2">
          <reference field="4294967294" count="1" selected="0">
            <x v="0"/>
          </reference>
          <reference field="2" count="1" selected="0">
            <x v="87"/>
          </reference>
        </references>
      </pivotArea>
    </chartFormat>
    <chartFormat chart="18" format="90">
      <pivotArea type="data" outline="0" fieldPosition="0">
        <references count="2">
          <reference field="4294967294" count="1" selected="0">
            <x v="0"/>
          </reference>
          <reference field="2" count="1" selected="0">
            <x v="88"/>
          </reference>
        </references>
      </pivotArea>
    </chartFormat>
    <chartFormat chart="18" format="91">
      <pivotArea type="data" outline="0" fieldPosition="0">
        <references count="2">
          <reference field="4294967294" count="1" selected="0">
            <x v="0"/>
          </reference>
          <reference field="2" count="1" selected="0">
            <x v="89"/>
          </reference>
        </references>
      </pivotArea>
    </chartFormat>
    <chartFormat chart="18" format="92">
      <pivotArea type="data" outline="0" fieldPosition="0">
        <references count="2">
          <reference field="4294967294" count="1" selected="0">
            <x v="0"/>
          </reference>
          <reference field="2" count="1" selected="0">
            <x v="90"/>
          </reference>
        </references>
      </pivotArea>
    </chartFormat>
    <chartFormat chart="18" format="93">
      <pivotArea type="data" outline="0" fieldPosition="0">
        <references count="2">
          <reference field="4294967294" count="1" selected="0">
            <x v="0"/>
          </reference>
          <reference field="2" count="1" selected="0">
            <x v="91"/>
          </reference>
        </references>
      </pivotArea>
    </chartFormat>
    <chartFormat chart="18" format="94">
      <pivotArea type="data" outline="0" fieldPosition="0">
        <references count="2">
          <reference field="4294967294" count="1" selected="0">
            <x v="0"/>
          </reference>
          <reference field="2" count="1" selected="0">
            <x v="92"/>
          </reference>
        </references>
      </pivotArea>
    </chartFormat>
    <chartFormat chart="18" format="95">
      <pivotArea type="data" outline="0" fieldPosition="0">
        <references count="2">
          <reference field="4294967294" count="1" selected="0">
            <x v="0"/>
          </reference>
          <reference field="2" count="1" selected="0">
            <x v="93"/>
          </reference>
        </references>
      </pivotArea>
    </chartFormat>
    <chartFormat chart="18" format="96">
      <pivotArea type="data" outline="0" fieldPosition="0">
        <references count="2">
          <reference field="4294967294" count="1" selected="0">
            <x v="0"/>
          </reference>
          <reference field="2" count="1" selected="0">
            <x v="94"/>
          </reference>
        </references>
      </pivotArea>
    </chartFormat>
    <chartFormat chart="18" format="97">
      <pivotArea type="data" outline="0" fieldPosition="0">
        <references count="2">
          <reference field="4294967294" count="1" selected="0">
            <x v="0"/>
          </reference>
          <reference field="2" count="1" selected="0">
            <x v="95"/>
          </reference>
        </references>
      </pivotArea>
    </chartFormat>
    <chartFormat chart="18" format="98">
      <pivotArea type="data" outline="0" fieldPosition="0">
        <references count="2">
          <reference field="4294967294" count="1" selected="0">
            <x v="0"/>
          </reference>
          <reference field="2" count="1" selected="0">
            <x v="96"/>
          </reference>
        </references>
      </pivotArea>
    </chartFormat>
    <chartFormat chart="18" format="99">
      <pivotArea type="data" outline="0" fieldPosition="0">
        <references count="2">
          <reference field="4294967294" count="1" selected="0">
            <x v="0"/>
          </reference>
          <reference field="2" count="1" selected="0">
            <x v="97"/>
          </reference>
        </references>
      </pivotArea>
    </chartFormat>
    <chartFormat chart="18" format="100">
      <pivotArea type="data" outline="0" fieldPosition="0">
        <references count="2">
          <reference field="4294967294" count="1" selected="0">
            <x v="0"/>
          </reference>
          <reference field="2" count="1" selected="0">
            <x v="98"/>
          </reference>
        </references>
      </pivotArea>
    </chartFormat>
    <chartFormat chart="18" format="101">
      <pivotArea type="data" outline="0" fieldPosition="0">
        <references count="2">
          <reference field="4294967294" count="1" selected="0">
            <x v="0"/>
          </reference>
          <reference field="2" count="1" selected="0">
            <x v="99"/>
          </reference>
        </references>
      </pivotArea>
    </chartFormat>
    <chartFormat chart="18" format="102">
      <pivotArea type="data" outline="0" fieldPosition="0">
        <references count="2">
          <reference field="4294967294" count="1" selected="0">
            <x v="0"/>
          </reference>
          <reference field="2" count="1" selected="0">
            <x v="100"/>
          </reference>
        </references>
      </pivotArea>
    </chartFormat>
    <chartFormat chart="18" format="103">
      <pivotArea type="data" outline="0" fieldPosition="0">
        <references count="2">
          <reference field="4294967294" count="1" selected="0">
            <x v="0"/>
          </reference>
          <reference field="2" count="1" selected="0">
            <x v="101"/>
          </reference>
        </references>
      </pivotArea>
    </chartFormat>
    <chartFormat chart="18" format="104">
      <pivotArea type="data" outline="0" fieldPosition="0">
        <references count="2">
          <reference field="4294967294" count="1" selected="0">
            <x v="0"/>
          </reference>
          <reference field="2" count="1" selected="0">
            <x v="102"/>
          </reference>
        </references>
      </pivotArea>
    </chartFormat>
    <chartFormat chart="18" format="105">
      <pivotArea type="data" outline="0" fieldPosition="0">
        <references count="2">
          <reference field="4294967294" count="1" selected="0">
            <x v="0"/>
          </reference>
          <reference field="2" count="1" selected="0">
            <x v="103"/>
          </reference>
        </references>
      </pivotArea>
    </chartFormat>
    <chartFormat chart="18" format="106">
      <pivotArea type="data" outline="0" fieldPosition="0">
        <references count="2">
          <reference field="4294967294" count="1" selected="0">
            <x v="0"/>
          </reference>
          <reference field="2" count="1" selected="0">
            <x v="104"/>
          </reference>
        </references>
      </pivotArea>
    </chartFormat>
    <chartFormat chart="18" format="107">
      <pivotArea type="data" outline="0" fieldPosition="0">
        <references count="2">
          <reference field="4294967294" count="1" selected="0">
            <x v="0"/>
          </reference>
          <reference field="2" count="1" selected="0">
            <x v="105"/>
          </reference>
        </references>
      </pivotArea>
    </chartFormat>
    <chartFormat chart="18" format="108">
      <pivotArea type="data" outline="0" fieldPosition="0">
        <references count="2">
          <reference field="4294967294" count="1" selected="0">
            <x v="0"/>
          </reference>
          <reference field="2" count="1" selected="0">
            <x v="106"/>
          </reference>
        </references>
      </pivotArea>
    </chartFormat>
    <chartFormat chart="18" format="109">
      <pivotArea type="data" outline="0" fieldPosition="0">
        <references count="2">
          <reference field="4294967294" count="1" selected="0">
            <x v="0"/>
          </reference>
          <reference field="2" count="1" selected="0">
            <x v="107"/>
          </reference>
        </references>
      </pivotArea>
    </chartFormat>
    <chartFormat chart="18" format="110">
      <pivotArea type="data" outline="0" fieldPosition="0">
        <references count="2">
          <reference field="4294967294" count="1" selected="0">
            <x v="0"/>
          </reference>
          <reference field="2" count="1" selected="0">
            <x v="108"/>
          </reference>
        </references>
      </pivotArea>
    </chartFormat>
    <chartFormat chart="18" format="111">
      <pivotArea type="data" outline="0" fieldPosition="0">
        <references count="2">
          <reference field="4294967294" count="1" selected="0">
            <x v="0"/>
          </reference>
          <reference field="2" count="1" selected="0">
            <x v="109"/>
          </reference>
        </references>
      </pivotArea>
    </chartFormat>
    <chartFormat chart="18" format="112">
      <pivotArea type="data" outline="0" fieldPosition="0">
        <references count="2">
          <reference field="4294967294" count="1" selected="0">
            <x v="0"/>
          </reference>
          <reference field="2" count="1" selected="0">
            <x v="110"/>
          </reference>
        </references>
      </pivotArea>
    </chartFormat>
    <chartFormat chart="18" format="113">
      <pivotArea type="data" outline="0" fieldPosition="0">
        <references count="2">
          <reference field="4294967294" count="1" selected="0">
            <x v="0"/>
          </reference>
          <reference field="2" count="1" selected="0">
            <x v="111"/>
          </reference>
        </references>
      </pivotArea>
    </chartFormat>
    <chartFormat chart="18" format="114">
      <pivotArea type="data" outline="0" fieldPosition="0">
        <references count="2">
          <reference field="4294967294" count="1" selected="0">
            <x v="0"/>
          </reference>
          <reference field="2" count="1" selected="0">
            <x v="112"/>
          </reference>
        </references>
      </pivotArea>
    </chartFormat>
    <chartFormat chart="18" format="115">
      <pivotArea type="data" outline="0" fieldPosition="0">
        <references count="2">
          <reference field="4294967294" count="1" selected="0">
            <x v="0"/>
          </reference>
          <reference field="2" count="1" selected="0">
            <x v="113"/>
          </reference>
        </references>
      </pivotArea>
    </chartFormat>
    <chartFormat chart="18" format="116">
      <pivotArea type="data" outline="0" fieldPosition="0">
        <references count="2">
          <reference field="4294967294" count="1" selected="0">
            <x v="0"/>
          </reference>
          <reference field="2" count="1" selected="0">
            <x v="114"/>
          </reference>
        </references>
      </pivotArea>
    </chartFormat>
    <chartFormat chart="18" format="117">
      <pivotArea type="data" outline="0" fieldPosition="0">
        <references count="2">
          <reference field="4294967294" count="1" selected="0">
            <x v="0"/>
          </reference>
          <reference field="2" count="1" selected="0">
            <x v="115"/>
          </reference>
        </references>
      </pivotArea>
    </chartFormat>
    <chartFormat chart="18" format="118">
      <pivotArea type="data" outline="0" fieldPosition="0">
        <references count="2">
          <reference field="4294967294" count="1" selected="0">
            <x v="0"/>
          </reference>
          <reference field="2" count="1" selected="0">
            <x v="116"/>
          </reference>
        </references>
      </pivotArea>
    </chartFormat>
    <chartFormat chart="18" format="119">
      <pivotArea type="data" outline="0" fieldPosition="0">
        <references count="2">
          <reference field="4294967294" count="1" selected="0">
            <x v="0"/>
          </reference>
          <reference field="2" count="1" selected="0">
            <x v="117"/>
          </reference>
        </references>
      </pivotArea>
    </chartFormat>
    <chartFormat chart="18" format="120">
      <pivotArea type="data" outline="0" fieldPosition="0">
        <references count="2">
          <reference field="4294967294" count="1" selected="0">
            <x v="0"/>
          </reference>
          <reference field="2" count="1" selected="0">
            <x v="118"/>
          </reference>
        </references>
      </pivotArea>
    </chartFormat>
    <chartFormat chart="18" format="121">
      <pivotArea type="data" outline="0" fieldPosition="0">
        <references count="2">
          <reference field="4294967294" count="1" selected="0">
            <x v="0"/>
          </reference>
          <reference field="2" count="1" selected="0">
            <x v="119"/>
          </reference>
        </references>
      </pivotArea>
    </chartFormat>
    <chartFormat chart="18" format="122">
      <pivotArea type="data" outline="0" fieldPosition="0">
        <references count="2">
          <reference field="4294967294" count="1" selected="0">
            <x v="0"/>
          </reference>
          <reference field="2" count="1" selected="0">
            <x v="120"/>
          </reference>
        </references>
      </pivotArea>
    </chartFormat>
    <chartFormat chart="18" format="123">
      <pivotArea type="data" outline="0" fieldPosition="0">
        <references count="2">
          <reference field="4294967294" count="1" selected="0">
            <x v="0"/>
          </reference>
          <reference field="2" count="1" selected="0">
            <x v="121"/>
          </reference>
        </references>
      </pivotArea>
    </chartFormat>
    <chartFormat chart="18" format="124">
      <pivotArea type="data" outline="0" fieldPosition="0">
        <references count="2">
          <reference field="4294967294" count="1" selected="0">
            <x v="0"/>
          </reference>
          <reference field="2" count="1" selected="0">
            <x v="122"/>
          </reference>
        </references>
      </pivotArea>
    </chartFormat>
    <chartFormat chart="18" format="125">
      <pivotArea type="data" outline="0" fieldPosition="0">
        <references count="2">
          <reference field="4294967294" count="1" selected="0">
            <x v="0"/>
          </reference>
          <reference field="2" count="1" selected="0">
            <x v="123"/>
          </reference>
        </references>
      </pivotArea>
    </chartFormat>
    <chartFormat chart="18" format="126">
      <pivotArea type="data" outline="0" fieldPosition="0">
        <references count="2">
          <reference field="4294967294" count="1" selected="0">
            <x v="0"/>
          </reference>
          <reference field="2" count="1" selected="0">
            <x v="124"/>
          </reference>
        </references>
      </pivotArea>
    </chartFormat>
    <chartFormat chart="18" format="127">
      <pivotArea type="data" outline="0" fieldPosition="0">
        <references count="2">
          <reference field="4294967294" count="1" selected="0">
            <x v="0"/>
          </reference>
          <reference field="2" count="1" selected="0">
            <x v="125"/>
          </reference>
        </references>
      </pivotArea>
    </chartFormat>
    <chartFormat chart="18" format="128">
      <pivotArea type="data" outline="0" fieldPosition="0">
        <references count="2">
          <reference field="4294967294" count="1" selected="0">
            <x v="0"/>
          </reference>
          <reference field="2" count="1" selected="0">
            <x v="126"/>
          </reference>
        </references>
      </pivotArea>
    </chartFormat>
    <chartFormat chart="18" format="129">
      <pivotArea type="data" outline="0" fieldPosition="0">
        <references count="2">
          <reference field="4294967294" count="1" selected="0">
            <x v="0"/>
          </reference>
          <reference field="2" count="1" selected="0">
            <x v="127"/>
          </reference>
        </references>
      </pivotArea>
    </chartFormat>
    <chartFormat chart="18" format="130">
      <pivotArea type="data" outline="0" fieldPosition="0">
        <references count="2">
          <reference field="4294967294" count="1" selected="0">
            <x v="0"/>
          </reference>
          <reference field="2" count="1" selected="0">
            <x v="128"/>
          </reference>
        </references>
      </pivotArea>
    </chartFormat>
    <chartFormat chart="18" format="131">
      <pivotArea type="data" outline="0" fieldPosition="0">
        <references count="2">
          <reference field="4294967294" count="1" selected="0">
            <x v="0"/>
          </reference>
          <reference field="2" count="1" selected="0">
            <x v="129"/>
          </reference>
        </references>
      </pivotArea>
    </chartFormat>
    <chartFormat chart="18" format="132">
      <pivotArea type="data" outline="0" fieldPosition="0">
        <references count="2">
          <reference field="4294967294" count="1" selected="0">
            <x v="0"/>
          </reference>
          <reference field="2" count="1" selected="0">
            <x v="130"/>
          </reference>
        </references>
      </pivotArea>
    </chartFormat>
    <chartFormat chart="18" format="133">
      <pivotArea type="data" outline="0" fieldPosition="0">
        <references count="2">
          <reference field="4294967294" count="1" selected="0">
            <x v="0"/>
          </reference>
          <reference field="2" count="1" selected="0">
            <x v="131"/>
          </reference>
        </references>
      </pivotArea>
    </chartFormat>
    <chartFormat chart="18" format="134">
      <pivotArea type="data" outline="0" fieldPosition="0">
        <references count="2">
          <reference field="4294967294" count="1" selected="0">
            <x v="0"/>
          </reference>
          <reference field="2" count="1" selected="0">
            <x v="132"/>
          </reference>
        </references>
      </pivotArea>
    </chartFormat>
    <chartFormat chart="18" format="135">
      <pivotArea type="data" outline="0" fieldPosition="0">
        <references count="2">
          <reference field="4294967294" count="1" selected="0">
            <x v="0"/>
          </reference>
          <reference field="2" count="1" selected="0">
            <x v="133"/>
          </reference>
        </references>
      </pivotArea>
    </chartFormat>
    <chartFormat chart="18" format="136">
      <pivotArea type="data" outline="0" fieldPosition="0">
        <references count="2">
          <reference field="4294967294" count="1" selected="0">
            <x v="0"/>
          </reference>
          <reference field="2" count="1" selected="0">
            <x v="134"/>
          </reference>
        </references>
      </pivotArea>
    </chartFormat>
    <chartFormat chart="18" format="137">
      <pivotArea type="data" outline="0" fieldPosition="0">
        <references count="2">
          <reference field="4294967294" count="1" selected="0">
            <x v="0"/>
          </reference>
          <reference field="2" count="1" selected="0">
            <x v="135"/>
          </reference>
        </references>
      </pivotArea>
    </chartFormat>
    <chartFormat chart="18" format="138">
      <pivotArea type="data" outline="0" fieldPosition="0">
        <references count="2">
          <reference field="4294967294" count="1" selected="0">
            <x v="0"/>
          </reference>
          <reference field="2" count="1" selected="0">
            <x v="136"/>
          </reference>
        </references>
      </pivotArea>
    </chartFormat>
    <chartFormat chart="18" format="139">
      <pivotArea type="data" outline="0" fieldPosition="0">
        <references count="2">
          <reference field="4294967294" count="1" selected="0">
            <x v="0"/>
          </reference>
          <reference field="2" count="1" selected="0">
            <x v="137"/>
          </reference>
        </references>
      </pivotArea>
    </chartFormat>
    <chartFormat chart="18" format="140">
      <pivotArea type="data" outline="0" fieldPosition="0">
        <references count="2">
          <reference field="4294967294" count="1" selected="0">
            <x v="0"/>
          </reference>
          <reference field="2" count="1" selected="0">
            <x v="138"/>
          </reference>
        </references>
      </pivotArea>
    </chartFormat>
    <chartFormat chart="18" format="141">
      <pivotArea type="data" outline="0" fieldPosition="0">
        <references count="2">
          <reference field="4294967294" count="1" selected="0">
            <x v="0"/>
          </reference>
          <reference field="2" count="1" selected="0">
            <x v="139"/>
          </reference>
        </references>
      </pivotArea>
    </chartFormat>
    <chartFormat chart="18" format="142">
      <pivotArea type="data" outline="0" fieldPosition="0">
        <references count="2">
          <reference field="4294967294" count="1" selected="0">
            <x v="0"/>
          </reference>
          <reference field="2" count="1" selected="0">
            <x v="140"/>
          </reference>
        </references>
      </pivotArea>
    </chartFormat>
    <chartFormat chart="18" format="143">
      <pivotArea type="data" outline="0" fieldPosition="0">
        <references count="2">
          <reference field="4294967294" count="1" selected="0">
            <x v="0"/>
          </reference>
          <reference field="2" count="1" selected="0">
            <x v="141"/>
          </reference>
        </references>
      </pivotArea>
    </chartFormat>
    <chartFormat chart="18" format="144">
      <pivotArea type="data" outline="0" fieldPosition="0">
        <references count="2">
          <reference field="4294967294" count="1" selected="0">
            <x v="0"/>
          </reference>
          <reference field="2" count="1" selected="0">
            <x v="142"/>
          </reference>
        </references>
      </pivotArea>
    </chartFormat>
    <chartFormat chart="18" format="145">
      <pivotArea type="data" outline="0" fieldPosition="0">
        <references count="2">
          <reference field="4294967294" count="1" selected="0">
            <x v="0"/>
          </reference>
          <reference field="2" count="1" selected="0">
            <x v="143"/>
          </reference>
        </references>
      </pivotArea>
    </chartFormat>
    <chartFormat chart="18" format="146">
      <pivotArea type="data" outline="0" fieldPosition="0">
        <references count="2">
          <reference field="4294967294" count="1" selected="0">
            <x v="0"/>
          </reference>
          <reference field="2" count="1" selected="0">
            <x v="144"/>
          </reference>
        </references>
      </pivotArea>
    </chartFormat>
    <chartFormat chart="18" format="147">
      <pivotArea type="data" outline="0" fieldPosition="0">
        <references count="2">
          <reference field="4294967294" count="1" selected="0">
            <x v="0"/>
          </reference>
          <reference field="2" count="1" selected="0">
            <x v="145"/>
          </reference>
        </references>
      </pivotArea>
    </chartFormat>
    <chartFormat chart="18" format="148">
      <pivotArea type="data" outline="0" fieldPosition="0">
        <references count="2">
          <reference field="4294967294" count="1" selected="0">
            <x v="0"/>
          </reference>
          <reference field="2" count="1" selected="0">
            <x v="146"/>
          </reference>
        </references>
      </pivotArea>
    </chartFormat>
    <chartFormat chart="18" format="149">
      <pivotArea type="data" outline="0" fieldPosition="0">
        <references count="2">
          <reference field="4294967294" count="1" selected="0">
            <x v="0"/>
          </reference>
          <reference field="2" count="1" selected="0">
            <x v="147"/>
          </reference>
        </references>
      </pivotArea>
    </chartFormat>
    <chartFormat chart="18" format="150">
      <pivotArea type="data" outline="0" fieldPosition="0">
        <references count="2">
          <reference field="4294967294" count="1" selected="0">
            <x v="0"/>
          </reference>
          <reference field="2" count="1" selected="0">
            <x v="148"/>
          </reference>
        </references>
      </pivotArea>
    </chartFormat>
    <chartFormat chart="18" format="151">
      <pivotArea type="data" outline="0" fieldPosition="0">
        <references count="2">
          <reference field="4294967294" count="1" selected="0">
            <x v="0"/>
          </reference>
          <reference field="2" count="1" selected="0">
            <x v="149"/>
          </reference>
        </references>
      </pivotArea>
    </chartFormat>
    <chartFormat chart="18" format="152">
      <pivotArea type="data" outline="0" fieldPosition="0">
        <references count="2">
          <reference field="4294967294" count="1" selected="0">
            <x v="0"/>
          </reference>
          <reference field="2" count="1" selected="0">
            <x v="150"/>
          </reference>
        </references>
      </pivotArea>
    </chartFormat>
    <chartFormat chart="18" format="153">
      <pivotArea type="data" outline="0" fieldPosition="0">
        <references count="2">
          <reference field="4294967294" count="1" selected="0">
            <x v="0"/>
          </reference>
          <reference field="2" count="1" selected="0">
            <x v="151"/>
          </reference>
        </references>
      </pivotArea>
    </chartFormat>
    <chartFormat chart="18" format="154">
      <pivotArea type="data" outline="0" fieldPosition="0">
        <references count="2">
          <reference field="4294967294" count="1" selected="0">
            <x v="0"/>
          </reference>
          <reference field="2" count="1" selected="0">
            <x v="152"/>
          </reference>
        </references>
      </pivotArea>
    </chartFormat>
    <chartFormat chart="18" format="155">
      <pivotArea type="data" outline="0" fieldPosition="0">
        <references count="2">
          <reference field="4294967294" count="1" selected="0">
            <x v="0"/>
          </reference>
          <reference field="2" count="1" selected="0">
            <x v="153"/>
          </reference>
        </references>
      </pivotArea>
    </chartFormat>
    <chartFormat chart="18" format="156">
      <pivotArea type="data" outline="0" fieldPosition="0">
        <references count="2">
          <reference field="4294967294" count="1" selected="0">
            <x v="0"/>
          </reference>
          <reference field="2" count="1" selected="0">
            <x v="154"/>
          </reference>
        </references>
      </pivotArea>
    </chartFormat>
    <chartFormat chart="18" format="157">
      <pivotArea type="data" outline="0" fieldPosition="0">
        <references count="2">
          <reference field="4294967294" count="1" selected="0">
            <x v="0"/>
          </reference>
          <reference field="2" count="1" selected="0">
            <x v="155"/>
          </reference>
        </references>
      </pivotArea>
    </chartFormat>
    <chartFormat chart="18" format="158">
      <pivotArea type="data" outline="0" fieldPosition="0">
        <references count="2">
          <reference field="4294967294" count="1" selected="0">
            <x v="0"/>
          </reference>
          <reference field="2" count="1" selected="0">
            <x v="156"/>
          </reference>
        </references>
      </pivotArea>
    </chartFormat>
    <chartFormat chart="18" format="159">
      <pivotArea type="data" outline="0" fieldPosition="0">
        <references count="2">
          <reference field="4294967294" count="1" selected="0">
            <x v="0"/>
          </reference>
          <reference field="2" count="1" selected="0">
            <x v="157"/>
          </reference>
        </references>
      </pivotArea>
    </chartFormat>
    <chartFormat chart="18" format="160">
      <pivotArea type="data" outline="0" fieldPosition="0">
        <references count="2">
          <reference field="4294967294" count="1" selected="0">
            <x v="0"/>
          </reference>
          <reference field="2" count="1" selected="0">
            <x v="158"/>
          </reference>
        </references>
      </pivotArea>
    </chartFormat>
    <chartFormat chart="18" format="161">
      <pivotArea type="data" outline="0" fieldPosition="0">
        <references count="2">
          <reference field="4294967294" count="1" selected="0">
            <x v="0"/>
          </reference>
          <reference field="2" count="1" selected="0">
            <x v="159"/>
          </reference>
        </references>
      </pivotArea>
    </chartFormat>
    <chartFormat chart="18" format="162">
      <pivotArea type="data" outline="0" fieldPosition="0">
        <references count="2">
          <reference field="4294967294" count="1" selected="0">
            <x v="0"/>
          </reference>
          <reference field="2" count="1" selected="0">
            <x v="160"/>
          </reference>
        </references>
      </pivotArea>
    </chartFormat>
    <chartFormat chart="18" format="163">
      <pivotArea type="data" outline="0" fieldPosition="0">
        <references count="2">
          <reference field="4294967294" count="1" selected="0">
            <x v="0"/>
          </reference>
          <reference field="2" count="1" selected="0">
            <x v="161"/>
          </reference>
        </references>
      </pivotArea>
    </chartFormat>
    <chartFormat chart="18" format="164">
      <pivotArea type="data" outline="0" fieldPosition="0">
        <references count="2">
          <reference field="4294967294" count="1" selected="0">
            <x v="0"/>
          </reference>
          <reference field="2" count="1" selected="0">
            <x v="162"/>
          </reference>
        </references>
      </pivotArea>
    </chartFormat>
    <chartFormat chart="18" format="165">
      <pivotArea type="data" outline="0" fieldPosition="0">
        <references count="2">
          <reference field="4294967294" count="1" selected="0">
            <x v="0"/>
          </reference>
          <reference field="2" count="1" selected="0">
            <x v="163"/>
          </reference>
        </references>
      </pivotArea>
    </chartFormat>
    <chartFormat chart="18" format="166">
      <pivotArea type="data" outline="0" fieldPosition="0">
        <references count="2">
          <reference field="4294967294" count="1" selected="0">
            <x v="0"/>
          </reference>
          <reference field="2" count="1" selected="0">
            <x v="164"/>
          </reference>
        </references>
      </pivotArea>
    </chartFormat>
    <chartFormat chart="18" format="167">
      <pivotArea type="data" outline="0" fieldPosition="0">
        <references count="2">
          <reference field="4294967294" count="1" selected="0">
            <x v="0"/>
          </reference>
          <reference field="2" count="1" selected="0">
            <x v="165"/>
          </reference>
        </references>
      </pivotArea>
    </chartFormat>
    <chartFormat chart="18" format="168">
      <pivotArea type="data" outline="0" fieldPosition="0">
        <references count="2">
          <reference field="4294967294" count="1" selected="0">
            <x v="0"/>
          </reference>
          <reference field="2" count="1" selected="0">
            <x v="166"/>
          </reference>
        </references>
      </pivotArea>
    </chartFormat>
    <chartFormat chart="18" format="169">
      <pivotArea type="data" outline="0" fieldPosition="0">
        <references count="2">
          <reference field="4294967294" count="1" selected="0">
            <x v="0"/>
          </reference>
          <reference field="2" count="1" selected="0">
            <x v="167"/>
          </reference>
        </references>
      </pivotArea>
    </chartFormat>
    <chartFormat chart="18" format="170">
      <pivotArea type="data" outline="0" fieldPosition="0">
        <references count="2">
          <reference field="4294967294" count="1" selected="0">
            <x v="0"/>
          </reference>
          <reference field="2" count="1" selected="0">
            <x v="168"/>
          </reference>
        </references>
      </pivotArea>
    </chartFormat>
    <chartFormat chart="18" format="171">
      <pivotArea type="data" outline="0" fieldPosition="0">
        <references count="2">
          <reference field="4294967294" count="1" selected="0">
            <x v="0"/>
          </reference>
          <reference field="2" count="1" selected="0">
            <x v="169"/>
          </reference>
        </references>
      </pivotArea>
    </chartFormat>
    <chartFormat chart="18" format="172">
      <pivotArea type="data" outline="0" fieldPosition="0">
        <references count="2">
          <reference field="4294967294" count="1" selected="0">
            <x v="0"/>
          </reference>
          <reference field="2" count="1" selected="0">
            <x v="170"/>
          </reference>
        </references>
      </pivotArea>
    </chartFormat>
    <chartFormat chart="18" format="173">
      <pivotArea type="data" outline="0" fieldPosition="0">
        <references count="2">
          <reference field="4294967294" count="1" selected="0">
            <x v="0"/>
          </reference>
          <reference field="2" count="1" selected="0">
            <x v="171"/>
          </reference>
        </references>
      </pivotArea>
    </chartFormat>
    <chartFormat chart="18" format="174">
      <pivotArea type="data" outline="0" fieldPosition="0">
        <references count="2">
          <reference field="4294967294" count="1" selected="0">
            <x v="0"/>
          </reference>
          <reference field="2" count="1" selected="0">
            <x v="172"/>
          </reference>
        </references>
      </pivotArea>
    </chartFormat>
    <chartFormat chart="18" format="175">
      <pivotArea type="data" outline="0" fieldPosition="0">
        <references count="2">
          <reference field="4294967294" count="1" selected="0">
            <x v="0"/>
          </reference>
          <reference field="2" count="1" selected="0">
            <x v="173"/>
          </reference>
        </references>
      </pivotArea>
    </chartFormat>
    <chartFormat chart="18" format="176">
      <pivotArea type="data" outline="0" fieldPosition="0">
        <references count="2">
          <reference field="4294967294" count="1" selected="0">
            <x v="0"/>
          </reference>
          <reference field="2" count="1" selected="0">
            <x v="174"/>
          </reference>
        </references>
      </pivotArea>
    </chartFormat>
    <chartFormat chart="18" format="177">
      <pivotArea type="data" outline="0" fieldPosition="0">
        <references count="2">
          <reference field="4294967294" count="1" selected="0">
            <x v="0"/>
          </reference>
          <reference field="2" count="1" selected="0">
            <x v="175"/>
          </reference>
        </references>
      </pivotArea>
    </chartFormat>
    <chartFormat chart="18" format="178">
      <pivotArea type="data" outline="0" fieldPosition="0">
        <references count="2">
          <reference field="4294967294" count="1" selected="0">
            <x v="0"/>
          </reference>
          <reference field="2" count="1" selected="0">
            <x v="176"/>
          </reference>
        </references>
      </pivotArea>
    </chartFormat>
    <chartFormat chart="18" format="179">
      <pivotArea type="data" outline="0" fieldPosition="0">
        <references count="2">
          <reference field="4294967294" count="1" selected="0">
            <x v="0"/>
          </reference>
          <reference field="2" count="1" selected="0">
            <x v="177"/>
          </reference>
        </references>
      </pivotArea>
    </chartFormat>
    <chartFormat chart="18" format="180">
      <pivotArea type="data" outline="0" fieldPosition="0">
        <references count="2">
          <reference field="4294967294" count="1" selected="0">
            <x v="0"/>
          </reference>
          <reference field="2" count="1" selected="0">
            <x v="178"/>
          </reference>
        </references>
      </pivotArea>
    </chartFormat>
    <chartFormat chart="18" format="181">
      <pivotArea type="data" outline="0" fieldPosition="0">
        <references count="2">
          <reference field="4294967294" count="1" selected="0">
            <x v="0"/>
          </reference>
          <reference field="2" count="1" selected="0">
            <x v="179"/>
          </reference>
        </references>
      </pivotArea>
    </chartFormat>
    <chartFormat chart="18" format="182">
      <pivotArea type="data" outline="0" fieldPosition="0">
        <references count="2">
          <reference field="4294967294" count="1" selected="0">
            <x v="0"/>
          </reference>
          <reference field="2" count="1" selected="0">
            <x v="180"/>
          </reference>
        </references>
      </pivotArea>
    </chartFormat>
    <chartFormat chart="18" format="183">
      <pivotArea type="data" outline="0" fieldPosition="0">
        <references count="2">
          <reference field="4294967294" count="1" selected="0">
            <x v="0"/>
          </reference>
          <reference field="2" count="1" selected="0">
            <x v="181"/>
          </reference>
        </references>
      </pivotArea>
    </chartFormat>
    <chartFormat chart="18" format="184">
      <pivotArea type="data" outline="0" fieldPosition="0">
        <references count="2">
          <reference field="4294967294" count="1" selected="0">
            <x v="0"/>
          </reference>
          <reference field="2" count="1" selected="0">
            <x v="182"/>
          </reference>
        </references>
      </pivotArea>
    </chartFormat>
    <chartFormat chart="18" format="185">
      <pivotArea type="data" outline="0" fieldPosition="0">
        <references count="2">
          <reference field="4294967294" count="1" selected="0">
            <x v="0"/>
          </reference>
          <reference field="2" count="1" selected="0">
            <x v="183"/>
          </reference>
        </references>
      </pivotArea>
    </chartFormat>
    <chartFormat chart="18" format="186">
      <pivotArea type="data" outline="0" fieldPosition="0">
        <references count="2">
          <reference field="4294967294" count="1" selected="0">
            <x v="0"/>
          </reference>
          <reference field="2" count="1" selected="0">
            <x v="184"/>
          </reference>
        </references>
      </pivotArea>
    </chartFormat>
    <chartFormat chart="18" format="187">
      <pivotArea type="data" outline="0" fieldPosition="0">
        <references count="2">
          <reference field="4294967294" count="1" selected="0">
            <x v="0"/>
          </reference>
          <reference field="2" count="1" selected="0">
            <x v="185"/>
          </reference>
        </references>
      </pivotArea>
    </chartFormat>
    <chartFormat chart="18" format="188">
      <pivotArea type="data" outline="0" fieldPosition="0">
        <references count="2">
          <reference field="4294967294" count="1" selected="0">
            <x v="0"/>
          </reference>
          <reference field="2" count="1" selected="0">
            <x v="186"/>
          </reference>
        </references>
      </pivotArea>
    </chartFormat>
    <chartFormat chart="18" format="189">
      <pivotArea type="data" outline="0" fieldPosition="0">
        <references count="2">
          <reference field="4294967294" count="1" selected="0">
            <x v="0"/>
          </reference>
          <reference field="2" count="1" selected="0">
            <x v="187"/>
          </reference>
        </references>
      </pivotArea>
    </chartFormat>
    <chartFormat chart="18" format="190">
      <pivotArea type="data" outline="0" fieldPosition="0">
        <references count="2">
          <reference field="4294967294" count="1" selected="0">
            <x v="0"/>
          </reference>
          <reference field="2" count="1" selected="0">
            <x v="188"/>
          </reference>
        </references>
      </pivotArea>
    </chartFormat>
    <chartFormat chart="18" format="191">
      <pivotArea type="data" outline="0" fieldPosition="0">
        <references count="2">
          <reference field="4294967294" count="1" selected="0">
            <x v="0"/>
          </reference>
          <reference field="2" count="1" selected="0">
            <x v="189"/>
          </reference>
        </references>
      </pivotArea>
    </chartFormat>
    <chartFormat chart="18" format="192">
      <pivotArea type="data" outline="0" fieldPosition="0">
        <references count="2">
          <reference field="4294967294" count="1" selected="0">
            <x v="0"/>
          </reference>
          <reference field="2" count="1" selected="0">
            <x v="190"/>
          </reference>
        </references>
      </pivotArea>
    </chartFormat>
    <chartFormat chart="18" format="193">
      <pivotArea type="data" outline="0" fieldPosition="0">
        <references count="2">
          <reference field="4294967294" count="1" selected="0">
            <x v="0"/>
          </reference>
          <reference field="2" count="1" selected="0">
            <x v="191"/>
          </reference>
        </references>
      </pivotArea>
    </chartFormat>
    <chartFormat chart="18" format="194">
      <pivotArea type="data" outline="0" fieldPosition="0">
        <references count="2">
          <reference field="4294967294" count="1" selected="0">
            <x v="0"/>
          </reference>
          <reference field="2" count="1" selected="0">
            <x v="192"/>
          </reference>
        </references>
      </pivotArea>
    </chartFormat>
    <chartFormat chart="18" format="195">
      <pivotArea type="data" outline="0" fieldPosition="0">
        <references count="2">
          <reference field="4294967294" count="1" selected="0">
            <x v="0"/>
          </reference>
          <reference field="2" count="1" selected="0">
            <x v="193"/>
          </reference>
        </references>
      </pivotArea>
    </chartFormat>
    <chartFormat chart="18" format="196">
      <pivotArea type="data" outline="0" fieldPosition="0">
        <references count="2">
          <reference field="4294967294" count="1" selected="0">
            <x v="0"/>
          </reference>
          <reference field="2" count="1" selected="0">
            <x v="194"/>
          </reference>
        </references>
      </pivotArea>
    </chartFormat>
    <chartFormat chart="18" format="197">
      <pivotArea type="data" outline="0" fieldPosition="0">
        <references count="2">
          <reference field="4294967294" count="1" selected="0">
            <x v="0"/>
          </reference>
          <reference field="2" count="1" selected="0">
            <x v="195"/>
          </reference>
        </references>
      </pivotArea>
    </chartFormat>
    <chartFormat chart="18" format="198">
      <pivotArea type="data" outline="0" fieldPosition="0">
        <references count="2">
          <reference field="4294967294" count="1" selected="0">
            <x v="0"/>
          </reference>
          <reference field="2" count="1" selected="0">
            <x v="196"/>
          </reference>
        </references>
      </pivotArea>
    </chartFormat>
    <chartFormat chart="18" format="199">
      <pivotArea type="data" outline="0" fieldPosition="0">
        <references count="2">
          <reference field="4294967294" count="1" selected="0">
            <x v="0"/>
          </reference>
          <reference field="2" count="1" selected="0">
            <x v="197"/>
          </reference>
        </references>
      </pivotArea>
    </chartFormat>
    <chartFormat chart="18" format="200">
      <pivotArea type="data" outline="0" fieldPosition="0">
        <references count="2">
          <reference field="4294967294" count="1" selected="0">
            <x v="0"/>
          </reference>
          <reference field="2" count="1" selected="0">
            <x v="198"/>
          </reference>
        </references>
      </pivotArea>
    </chartFormat>
    <chartFormat chart="18" format="201">
      <pivotArea type="data" outline="0" fieldPosition="0">
        <references count="2">
          <reference field="4294967294" count="1" selected="0">
            <x v="0"/>
          </reference>
          <reference field="2" count="1" selected="0">
            <x v="199"/>
          </reference>
        </references>
      </pivotArea>
    </chartFormat>
    <chartFormat chart="18" format="202">
      <pivotArea type="data" outline="0" fieldPosition="0">
        <references count="2">
          <reference field="4294967294" count="1" selected="0">
            <x v="0"/>
          </reference>
          <reference field="2" count="1" selected="0">
            <x v="200"/>
          </reference>
        </references>
      </pivotArea>
    </chartFormat>
    <chartFormat chart="18" format="203">
      <pivotArea type="data" outline="0" fieldPosition="0">
        <references count="2">
          <reference field="4294967294" count="1" selected="0">
            <x v="0"/>
          </reference>
          <reference field="2" count="1" selected="0">
            <x v="201"/>
          </reference>
        </references>
      </pivotArea>
    </chartFormat>
    <chartFormat chart="18" format="204">
      <pivotArea type="data" outline="0" fieldPosition="0">
        <references count="2">
          <reference field="4294967294" count="1" selected="0">
            <x v="0"/>
          </reference>
          <reference field="2" count="1" selected="0">
            <x v="202"/>
          </reference>
        </references>
      </pivotArea>
    </chartFormat>
    <chartFormat chart="18" format="205">
      <pivotArea type="data" outline="0" fieldPosition="0">
        <references count="2">
          <reference field="4294967294" count="1" selected="0">
            <x v="0"/>
          </reference>
          <reference field="2" count="1" selected="0">
            <x v="203"/>
          </reference>
        </references>
      </pivotArea>
    </chartFormat>
    <chartFormat chart="18" format="206">
      <pivotArea type="data" outline="0" fieldPosition="0">
        <references count="2">
          <reference field="4294967294" count="1" selected="0">
            <x v="0"/>
          </reference>
          <reference field="2" count="1" selected="0">
            <x v="204"/>
          </reference>
        </references>
      </pivotArea>
    </chartFormat>
    <chartFormat chart="18" format="207">
      <pivotArea type="data" outline="0" fieldPosition="0">
        <references count="2">
          <reference field="4294967294" count="1" selected="0">
            <x v="0"/>
          </reference>
          <reference field="2" count="1" selected="0">
            <x v="205"/>
          </reference>
        </references>
      </pivotArea>
    </chartFormat>
    <chartFormat chart="18" format="208">
      <pivotArea type="data" outline="0" fieldPosition="0">
        <references count="2">
          <reference field="4294967294" count="1" selected="0">
            <x v="0"/>
          </reference>
          <reference field="2" count="1" selected="0">
            <x v="206"/>
          </reference>
        </references>
      </pivotArea>
    </chartFormat>
    <chartFormat chart="18" format="209">
      <pivotArea type="data" outline="0" fieldPosition="0">
        <references count="2">
          <reference field="4294967294" count="1" selected="0">
            <x v="0"/>
          </reference>
          <reference field="2" count="1" selected="0">
            <x v="207"/>
          </reference>
        </references>
      </pivotArea>
    </chartFormat>
    <chartFormat chart="18" format="210">
      <pivotArea type="data" outline="0" fieldPosition="0">
        <references count="2">
          <reference field="4294967294" count="1" selected="0">
            <x v="0"/>
          </reference>
          <reference field="2" count="1" selected="0">
            <x v="208"/>
          </reference>
        </references>
      </pivotArea>
    </chartFormat>
    <chartFormat chart="18" format="211">
      <pivotArea type="data" outline="0" fieldPosition="0">
        <references count="2">
          <reference field="4294967294" count="1" selected="0">
            <x v="0"/>
          </reference>
          <reference field="2" count="1" selected="0">
            <x v="209"/>
          </reference>
        </references>
      </pivotArea>
    </chartFormat>
    <chartFormat chart="18" format="212">
      <pivotArea type="data" outline="0" fieldPosition="0">
        <references count="2">
          <reference field="4294967294" count="1" selected="0">
            <x v="0"/>
          </reference>
          <reference field="2" count="1" selected="0">
            <x v="210"/>
          </reference>
        </references>
      </pivotArea>
    </chartFormat>
    <chartFormat chart="18" format="213">
      <pivotArea type="data" outline="0" fieldPosition="0">
        <references count="2">
          <reference field="4294967294" count="1" selected="0">
            <x v="1"/>
          </reference>
          <reference field="2" count="1" selected="0">
            <x v="0"/>
          </reference>
        </references>
      </pivotArea>
    </chartFormat>
    <chartFormat chart="18" format="214">
      <pivotArea type="data" outline="0" fieldPosition="0">
        <references count="2">
          <reference field="4294967294" count="1" selected="0">
            <x v="1"/>
          </reference>
          <reference field="2" count="1" selected="0">
            <x v="1"/>
          </reference>
        </references>
      </pivotArea>
    </chartFormat>
    <chartFormat chart="18" format="215">
      <pivotArea type="data" outline="0" fieldPosition="0">
        <references count="2">
          <reference field="4294967294" count="1" selected="0">
            <x v="1"/>
          </reference>
          <reference field="2" count="1" selected="0">
            <x v="2"/>
          </reference>
        </references>
      </pivotArea>
    </chartFormat>
    <chartFormat chart="18" format="216">
      <pivotArea type="data" outline="0" fieldPosition="0">
        <references count="2">
          <reference field="4294967294" count="1" selected="0">
            <x v="1"/>
          </reference>
          <reference field="2" count="1" selected="0">
            <x v="3"/>
          </reference>
        </references>
      </pivotArea>
    </chartFormat>
    <chartFormat chart="18" format="217">
      <pivotArea type="data" outline="0" fieldPosition="0">
        <references count="2">
          <reference field="4294967294" count="1" selected="0">
            <x v="1"/>
          </reference>
          <reference field="2" count="1" selected="0">
            <x v="4"/>
          </reference>
        </references>
      </pivotArea>
    </chartFormat>
    <chartFormat chart="18" format="218">
      <pivotArea type="data" outline="0" fieldPosition="0">
        <references count="2">
          <reference field="4294967294" count="1" selected="0">
            <x v="1"/>
          </reference>
          <reference field="2" count="1" selected="0">
            <x v="5"/>
          </reference>
        </references>
      </pivotArea>
    </chartFormat>
    <chartFormat chart="18" format="219">
      <pivotArea type="data" outline="0" fieldPosition="0">
        <references count="2">
          <reference field="4294967294" count="1" selected="0">
            <x v="1"/>
          </reference>
          <reference field="2" count="1" selected="0">
            <x v="6"/>
          </reference>
        </references>
      </pivotArea>
    </chartFormat>
    <chartFormat chart="18" format="220">
      <pivotArea type="data" outline="0" fieldPosition="0">
        <references count="2">
          <reference field="4294967294" count="1" selected="0">
            <x v="1"/>
          </reference>
          <reference field="2" count="1" selected="0">
            <x v="7"/>
          </reference>
        </references>
      </pivotArea>
    </chartFormat>
    <chartFormat chart="18" format="221">
      <pivotArea type="data" outline="0" fieldPosition="0">
        <references count="2">
          <reference field="4294967294" count="1" selected="0">
            <x v="1"/>
          </reference>
          <reference field="2" count="1" selected="0">
            <x v="8"/>
          </reference>
        </references>
      </pivotArea>
    </chartFormat>
    <chartFormat chart="18" format="222">
      <pivotArea type="data" outline="0" fieldPosition="0">
        <references count="2">
          <reference field="4294967294" count="1" selected="0">
            <x v="1"/>
          </reference>
          <reference field="2" count="1" selected="0">
            <x v="9"/>
          </reference>
        </references>
      </pivotArea>
    </chartFormat>
    <chartFormat chart="18" format="223">
      <pivotArea type="data" outline="0" fieldPosition="0">
        <references count="2">
          <reference field="4294967294" count="1" selected="0">
            <x v="1"/>
          </reference>
          <reference field="2" count="1" selected="0">
            <x v="10"/>
          </reference>
        </references>
      </pivotArea>
    </chartFormat>
    <chartFormat chart="18" format="224">
      <pivotArea type="data" outline="0" fieldPosition="0">
        <references count="2">
          <reference field="4294967294" count="1" selected="0">
            <x v="1"/>
          </reference>
          <reference field="2" count="1" selected="0">
            <x v="11"/>
          </reference>
        </references>
      </pivotArea>
    </chartFormat>
    <chartFormat chart="18" format="225">
      <pivotArea type="data" outline="0" fieldPosition="0">
        <references count="2">
          <reference field="4294967294" count="1" selected="0">
            <x v="1"/>
          </reference>
          <reference field="2" count="1" selected="0">
            <x v="12"/>
          </reference>
        </references>
      </pivotArea>
    </chartFormat>
    <chartFormat chart="18" format="226">
      <pivotArea type="data" outline="0" fieldPosition="0">
        <references count="2">
          <reference field="4294967294" count="1" selected="0">
            <x v="1"/>
          </reference>
          <reference field="2" count="1" selected="0">
            <x v="13"/>
          </reference>
        </references>
      </pivotArea>
    </chartFormat>
    <chartFormat chart="18" format="227">
      <pivotArea type="data" outline="0" fieldPosition="0">
        <references count="2">
          <reference field="4294967294" count="1" selected="0">
            <x v="1"/>
          </reference>
          <reference field="2" count="1" selected="0">
            <x v="14"/>
          </reference>
        </references>
      </pivotArea>
    </chartFormat>
    <chartFormat chart="18" format="228">
      <pivotArea type="data" outline="0" fieldPosition="0">
        <references count="2">
          <reference field="4294967294" count="1" selected="0">
            <x v="1"/>
          </reference>
          <reference field="2" count="1" selected="0">
            <x v="15"/>
          </reference>
        </references>
      </pivotArea>
    </chartFormat>
    <chartFormat chart="18" format="229">
      <pivotArea type="data" outline="0" fieldPosition="0">
        <references count="2">
          <reference field="4294967294" count="1" selected="0">
            <x v="1"/>
          </reference>
          <reference field="2" count="1" selected="0">
            <x v="16"/>
          </reference>
        </references>
      </pivotArea>
    </chartFormat>
    <chartFormat chart="18" format="230">
      <pivotArea type="data" outline="0" fieldPosition="0">
        <references count="2">
          <reference field="4294967294" count="1" selected="0">
            <x v="1"/>
          </reference>
          <reference field="2" count="1" selected="0">
            <x v="17"/>
          </reference>
        </references>
      </pivotArea>
    </chartFormat>
    <chartFormat chart="18" format="231">
      <pivotArea type="data" outline="0" fieldPosition="0">
        <references count="2">
          <reference field="4294967294" count="1" selected="0">
            <x v="1"/>
          </reference>
          <reference field="2" count="1" selected="0">
            <x v="18"/>
          </reference>
        </references>
      </pivotArea>
    </chartFormat>
    <chartFormat chart="18" format="232">
      <pivotArea type="data" outline="0" fieldPosition="0">
        <references count="2">
          <reference field="4294967294" count="1" selected="0">
            <x v="1"/>
          </reference>
          <reference field="2" count="1" selected="0">
            <x v="19"/>
          </reference>
        </references>
      </pivotArea>
    </chartFormat>
    <chartFormat chart="18" format="233">
      <pivotArea type="data" outline="0" fieldPosition="0">
        <references count="2">
          <reference field="4294967294" count="1" selected="0">
            <x v="1"/>
          </reference>
          <reference field="2" count="1" selected="0">
            <x v="20"/>
          </reference>
        </references>
      </pivotArea>
    </chartFormat>
    <chartFormat chart="18" format="234">
      <pivotArea type="data" outline="0" fieldPosition="0">
        <references count="2">
          <reference field="4294967294" count="1" selected="0">
            <x v="1"/>
          </reference>
          <reference field="2" count="1" selected="0">
            <x v="21"/>
          </reference>
        </references>
      </pivotArea>
    </chartFormat>
    <chartFormat chart="18" format="235">
      <pivotArea type="data" outline="0" fieldPosition="0">
        <references count="2">
          <reference field="4294967294" count="1" selected="0">
            <x v="1"/>
          </reference>
          <reference field="2" count="1" selected="0">
            <x v="22"/>
          </reference>
        </references>
      </pivotArea>
    </chartFormat>
    <chartFormat chart="18" format="236">
      <pivotArea type="data" outline="0" fieldPosition="0">
        <references count="2">
          <reference field="4294967294" count="1" selected="0">
            <x v="1"/>
          </reference>
          <reference field="2" count="1" selected="0">
            <x v="23"/>
          </reference>
        </references>
      </pivotArea>
    </chartFormat>
    <chartFormat chart="18" format="237">
      <pivotArea type="data" outline="0" fieldPosition="0">
        <references count="2">
          <reference field="4294967294" count="1" selected="0">
            <x v="1"/>
          </reference>
          <reference field="2" count="1" selected="0">
            <x v="24"/>
          </reference>
        </references>
      </pivotArea>
    </chartFormat>
    <chartFormat chart="18" format="238">
      <pivotArea type="data" outline="0" fieldPosition="0">
        <references count="2">
          <reference field="4294967294" count="1" selected="0">
            <x v="1"/>
          </reference>
          <reference field="2" count="1" selected="0">
            <x v="25"/>
          </reference>
        </references>
      </pivotArea>
    </chartFormat>
    <chartFormat chart="18" format="239">
      <pivotArea type="data" outline="0" fieldPosition="0">
        <references count="2">
          <reference field="4294967294" count="1" selected="0">
            <x v="1"/>
          </reference>
          <reference field="2" count="1" selected="0">
            <x v="26"/>
          </reference>
        </references>
      </pivotArea>
    </chartFormat>
    <chartFormat chart="18" format="240">
      <pivotArea type="data" outline="0" fieldPosition="0">
        <references count="2">
          <reference field="4294967294" count="1" selected="0">
            <x v="1"/>
          </reference>
          <reference field="2" count="1" selected="0">
            <x v="27"/>
          </reference>
        </references>
      </pivotArea>
    </chartFormat>
    <chartFormat chart="18" format="241">
      <pivotArea type="data" outline="0" fieldPosition="0">
        <references count="2">
          <reference field="4294967294" count="1" selected="0">
            <x v="1"/>
          </reference>
          <reference field="2" count="1" selected="0">
            <x v="28"/>
          </reference>
        </references>
      </pivotArea>
    </chartFormat>
    <chartFormat chart="18" format="242">
      <pivotArea type="data" outline="0" fieldPosition="0">
        <references count="2">
          <reference field="4294967294" count="1" selected="0">
            <x v="1"/>
          </reference>
          <reference field="2" count="1" selected="0">
            <x v="29"/>
          </reference>
        </references>
      </pivotArea>
    </chartFormat>
    <chartFormat chart="18" format="243">
      <pivotArea type="data" outline="0" fieldPosition="0">
        <references count="2">
          <reference field="4294967294" count="1" selected="0">
            <x v="1"/>
          </reference>
          <reference field="2" count="1" selected="0">
            <x v="30"/>
          </reference>
        </references>
      </pivotArea>
    </chartFormat>
    <chartFormat chart="18" format="244">
      <pivotArea type="data" outline="0" fieldPosition="0">
        <references count="2">
          <reference field="4294967294" count="1" selected="0">
            <x v="1"/>
          </reference>
          <reference field="2" count="1" selected="0">
            <x v="31"/>
          </reference>
        </references>
      </pivotArea>
    </chartFormat>
    <chartFormat chart="18" format="245">
      <pivotArea type="data" outline="0" fieldPosition="0">
        <references count="2">
          <reference field="4294967294" count="1" selected="0">
            <x v="1"/>
          </reference>
          <reference field="2" count="1" selected="0">
            <x v="32"/>
          </reference>
        </references>
      </pivotArea>
    </chartFormat>
    <chartFormat chart="18" format="246">
      <pivotArea type="data" outline="0" fieldPosition="0">
        <references count="2">
          <reference field="4294967294" count="1" selected="0">
            <x v="1"/>
          </reference>
          <reference field="2" count="1" selected="0">
            <x v="33"/>
          </reference>
        </references>
      </pivotArea>
    </chartFormat>
    <chartFormat chart="18" format="247">
      <pivotArea type="data" outline="0" fieldPosition="0">
        <references count="2">
          <reference field="4294967294" count="1" selected="0">
            <x v="1"/>
          </reference>
          <reference field="2" count="1" selected="0">
            <x v="34"/>
          </reference>
        </references>
      </pivotArea>
    </chartFormat>
    <chartFormat chart="18" format="248">
      <pivotArea type="data" outline="0" fieldPosition="0">
        <references count="2">
          <reference field="4294967294" count="1" selected="0">
            <x v="1"/>
          </reference>
          <reference field="2" count="1" selected="0">
            <x v="35"/>
          </reference>
        </references>
      </pivotArea>
    </chartFormat>
    <chartFormat chart="18" format="249">
      <pivotArea type="data" outline="0" fieldPosition="0">
        <references count="2">
          <reference field="4294967294" count="1" selected="0">
            <x v="1"/>
          </reference>
          <reference field="2" count="1" selected="0">
            <x v="36"/>
          </reference>
        </references>
      </pivotArea>
    </chartFormat>
    <chartFormat chart="18" format="250">
      <pivotArea type="data" outline="0" fieldPosition="0">
        <references count="2">
          <reference field="4294967294" count="1" selected="0">
            <x v="1"/>
          </reference>
          <reference field="2" count="1" selected="0">
            <x v="37"/>
          </reference>
        </references>
      </pivotArea>
    </chartFormat>
    <chartFormat chart="18" format="251">
      <pivotArea type="data" outline="0" fieldPosition="0">
        <references count="2">
          <reference field="4294967294" count="1" selected="0">
            <x v="1"/>
          </reference>
          <reference field="2" count="1" selected="0">
            <x v="38"/>
          </reference>
        </references>
      </pivotArea>
    </chartFormat>
    <chartFormat chart="18" format="252">
      <pivotArea type="data" outline="0" fieldPosition="0">
        <references count="2">
          <reference field="4294967294" count="1" selected="0">
            <x v="1"/>
          </reference>
          <reference field="2" count="1" selected="0">
            <x v="39"/>
          </reference>
        </references>
      </pivotArea>
    </chartFormat>
    <chartFormat chart="18" format="253">
      <pivotArea type="data" outline="0" fieldPosition="0">
        <references count="2">
          <reference field="4294967294" count="1" selected="0">
            <x v="1"/>
          </reference>
          <reference field="2" count="1" selected="0">
            <x v="40"/>
          </reference>
        </references>
      </pivotArea>
    </chartFormat>
    <chartFormat chart="18" format="254">
      <pivotArea type="data" outline="0" fieldPosition="0">
        <references count="2">
          <reference field="4294967294" count="1" selected="0">
            <x v="1"/>
          </reference>
          <reference field="2" count="1" selected="0">
            <x v="41"/>
          </reference>
        </references>
      </pivotArea>
    </chartFormat>
    <chartFormat chart="18" format="255">
      <pivotArea type="data" outline="0" fieldPosition="0">
        <references count="2">
          <reference field="4294967294" count="1" selected="0">
            <x v="1"/>
          </reference>
          <reference field="2" count="1" selected="0">
            <x v="42"/>
          </reference>
        </references>
      </pivotArea>
    </chartFormat>
    <chartFormat chart="18" format="256">
      <pivotArea type="data" outline="0" fieldPosition="0">
        <references count="2">
          <reference field="4294967294" count="1" selected="0">
            <x v="1"/>
          </reference>
          <reference field="2" count="1" selected="0">
            <x v="43"/>
          </reference>
        </references>
      </pivotArea>
    </chartFormat>
    <chartFormat chart="18" format="257">
      <pivotArea type="data" outline="0" fieldPosition="0">
        <references count="2">
          <reference field="4294967294" count="1" selected="0">
            <x v="1"/>
          </reference>
          <reference field="2" count="1" selected="0">
            <x v="44"/>
          </reference>
        </references>
      </pivotArea>
    </chartFormat>
    <chartFormat chart="18" format="258">
      <pivotArea type="data" outline="0" fieldPosition="0">
        <references count="2">
          <reference field="4294967294" count="1" selected="0">
            <x v="1"/>
          </reference>
          <reference field="2" count="1" selected="0">
            <x v="45"/>
          </reference>
        </references>
      </pivotArea>
    </chartFormat>
    <chartFormat chart="18" format="259">
      <pivotArea type="data" outline="0" fieldPosition="0">
        <references count="2">
          <reference field="4294967294" count="1" selected="0">
            <x v="1"/>
          </reference>
          <reference field="2" count="1" selected="0">
            <x v="46"/>
          </reference>
        </references>
      </pivotArea>
    </chartFormat>
    <chartFormat chart="18" format="260">
      <pivotArea type="data" outline="0" fieldPosition="0">
        <references count="2">
          <reference field="4294967294" count="1" selected="0">
            <x v="1"/>
          </reference>
          <reference field="2" count="1" selected="0">
            <x v="47"/>
          </reference>
        </references>
      </pivotArea>
    </chartFormat>
    <chartFormat chart="18" format="261">
      <pivotArea type="data" outline="0" fieldPosition="0">
        <references count="2">
          <reference field="4294967294" count="1" selected="0">
            <x v="1"/>
          </reference>
          <reference field="2" count="1" selected="0">
            <x v="48"/>
          </reference>
        </references>
      </pivotArea>
    </chartFormat>
    <chartFormat chart="18" format="262">
      <pivotArea type="data" outline="0" fieldPosition="0">
        <references count="2">
          <reference field="4294967294" count="1" selected="0">
            <x v="1"/>
          </reference>
          <reference field="2" count="1" selected="0">
            <x v="49"/>
          </reference>
        </references>
      </pivotArea>
    </chartFormat>
    <chartFormat chart="18" format="263">
      <pivotArea type="data" outline="0" fieldPosition="0">
        <references count="2">
          <reference field="4294967294" count="1" selected="0">
            <x v="1"/>
          </reference>
          <reference field="2" count="1" selected="0">
            <x v="50"/>
          </reference>
        </references>
      </pivotArea>
    </chartFormat>
    <chartFormat chart="18" format="264">
      <pivotArea type="data" outline="0" fieldPosition="0">
        <references count="2">
          <reference field="4294967294" count="1" selected="0">
            <x v="1"/>
          </reference>
          <reference field="2" count="1" selected="0">
            <x v="51"/>
          </reference>
        </references>
      </pivotArea>
    </chartFormat>
    <chartFormat chart="18" format="265">
      <pivotArea type="data" outline="0" fieldPosition="0">
        <references count="2">
          <reference field="4294967294" count="1" selected="0">
            <x v="1"/>
          </reference>
          <reference field="2" count="1" selected="0">
            <x v="52"/>
          </reference>
        </references>
      </pivotArea>
    </chartFormat>
    <chartFormat chart="18" format="266">
      <pivotArea type="data" outline="0" fieldPosition="0">
        <references count="2">
          <reference field="4294967294" count="1" selected="0">
            <x v="1"/>
          </reference>
          <reference field="2" count="1" selected="0">
            <x v="53"/>
          </reference>
        </references>
      </pivotArea>
    </chartFormat>
    <chartFormat chart="18" format="267">
      <pivotArea type="data" outline="0" fieldPosition="0">
        <references count="2">
          <reference field="4294967294" count="1" selected="0">
            <x v="1"/>
          </reference>
          <reference field="2" count="1" selected="0">
            <x v="54"/>
          </reference>
        </references>
      </pivotArea>
    </chartFormat>
    <chartFormat chart="18" format="268">
      <pivotArea type="data" outline="0" fieldPosition="0">
        <references count="2">
          <reference field="4294967294" count="1" selected="0">
            <x v="1"/>
          </reference>
          <reference field="2" count="1" selected="0">
            <x v="55"/>
          </reference>
        </references>
      </pivotArea>
    </chartFormat>
    <chartFormat chart="18" format="269">
      <pivotArea type="data" outline="0" fieldPosition="0">
        <references count="2">
          <reference field="4294967294" count="1" selected="0">
            <x v="1"/>
          </reference>
          <reference field="2" count="1" selected="0">
            <x v="56"/>
          </reference>
        </references>
      </pivotArea>
    </chartFormat>
    <chartFormat chart="18" format="270">
      <pivotArea type="data" outline="0" fieldPosition="0">
        <references count="2">
          <reference field="4294967294" count="1" selected="0">
            <x v="1"/>
          </reference>
          <reference field="2" count="1" selected="0">
            <x v="57"/>
          </reference>
        </references>
      </pivotArea>
    </chartFormat>
    <chartFormat chart="18" format="271">
      <pivotArea type="data" outline="0" fieldPosition="0">
        <references count="2">
          <reference field="4294967294" count="1" selected="0">
            <x v="1"/>
          </reference>
          <reference field="2" count="1" selected="0">
            <x v="58"/>
          </reference>
        </references>
      </pivotArea>
    </chartFormat>
    <chartFormat chart="18" format="272">
      <pivotArea type="data" outline="0" fieldPosition="0">
        <references count="2">
          <reference field="4294967294" count="1" selected="0">
            <x v="1"/>
          </reference>
          <reference field="2" count="1" selected="0">
            <x v="59"/>
          </reference>
        </references>
      </pivotArea>
    </chartFormat>
    <chartFormat chart="18" format="273">
      <pivotArea type="data" outline="0" fieldPosition="0">
        <references count="2">
          <reference field="4294967294" count="1" selected="0">
            <x v="1"/>
          </reference>
          <reference field="2" count="1" selected="0">
            <x v="60"/>
          </reference>
        </references>
      </pivotArea>
    </chartFormat>
    <chartFormat chart="18" format="274">
      <pivotArea type="data" outline="0" fieldPosition="0">
        <references count="2">
          <reference field="4294967294" count="1" selected="0">
            <x v="1"/>
          </reference>
          <reference field="2" count="1" selected="0">
            <x v="61"/>
          </reference>
        </references>
      </pivotArea>
    </chartFormat>
    <chartFormat chart="18" format="275">
      <pivotArea type="data" outline="0" fieldPosition="0">
        <references count="2">
          <reference field="4294967294" count="1" selected="0">
            <x v="1"/>
          </reference>
          <reference field="2" count="1" selected="0">
            <x v="62"/>
          </reference>
        </references>
      </pivotArea>
    </chartFormat>
    <chartFormat chart="18" format="276">
      <pivotArea type="data" outline="0" fieldPosition="0">
        <references count="2">
          <reference field="4294967294" count="1" selected="0">
            <x v="1"/>
          </reference>
          <reference field="2" count="1" selected="0">
            <x v="63"/>
          </reference>
        </references>
      </pivotArea>
    </chartFormat>
    <chartFormat chart="18" format="277">
      <pivotArea type="data" outline="0" fieldPosition="0">
        <references count="2">
          <reference field="4294967294" count="1" selected="0">
            <x v="1"/>
          </reference>
          <reference field="2" count="1" selected="0">
            <x v="64"/>
          </reference>
        </references>
      </pivotArea>
    </chartFormat>
    <chartFormat chart="18" format="278">
      <pivotArea type="data" outline="0" fieldPosition="0">
        <references count="2">
          <reference field="4294967294" count="1" selected="0">
            <x v="1"/>
          </reference>
          <reference field="2" count="1" selected="0">
            <x v="65"/>
          </reference>
        </references>
      </pivotArea>
    </chartFormat>
    <chartFormat chart="18" format="279">
      <pivotArea type="data" outline="0" fieldPosition="0">
        <references count="2">
          <reference field="4294967294" count="1" selected="0">
            <x v="1"/>
          </reference>
          <reference field="2" count="1" selected="0">
            <x v="66"/>
          </reference>
        </references>
      </pivotArea>
    </chartFormat>
    <chartFormat chart="18" format="280">
      <pivotArea type="data" outline="0" fieldPosition="0">
        <references count="2">
          <reference field="4294967294" count="1" selected="0">
            <x v="1"/>
          </reference>
          <reference field="2" count="1" selected="0">
            <x v="67"/>
          </reference>
        </references>
      </pivotArea>
    </chartFormat>
    <chartFormat chart="18" format="281">
      <pivotArea type="data" outline="0" fieldPosition="0">
        <references count="2">
          <reference field="4294967294" count="1" selected="0">
            <x v="1"/>
          </reference>
          <reference field="2" count="1" selected="0">
            <x v="68"/>
          </reference>
        </references>
      </pivotArea>
    </chartFormat>
    <chartFormat chart="18" format="282">
      <pivotArea type="data" outline="0" fieldPosition="0">
        <references count="2">
          <reference field="4294967294" count="1" selected="0">
            <x v="1"/>
          </reference>
          <reference field="2" count="1" selected="0">
            <x v="69"/>
          </reference>
        </references>
      </pivotArea>
    </chartFormat>
    <chartFormat chart="18" format="283">
      <pivotArea type="data" outline="0" fieldPosition="0">
        <references count="2">
          <reference field="4294967294" count="1" selected="0">
            <x v="1"/>
          </reference>
          <reference field="2" count="1" selected="0">
            <x v="70"/>
          </reference>
        </references>
      </pivotArea>
    </chartFormat>
    <chartFormat chart="18" format="284">
      <pivotArea type="data" outline="0" fieldPosition="0">
        <references count="2">
          <reference field="4294967294" count="1" selected="0">
            <x v="1"/>
          </reference>
          <reference field="2" count="1" selected="0">
            <x v="71"/>
          </reference>
        </references>
      </pivotArea>
    </chartFormat>
    <chartFormat chart="18" format="285">
      <pivotArea type="data" outline="0" fieldPosition="0">
        <references count="2">
          <reference field="4294967294" count="1" selected="0">
            <x v="1"/>
          </reference>
          <reference field="2" count="1" selected="0">
            <x v="72"/>
          </reference>
        </references>
      </pivotArea>
    </chartFormat>
    <chartFormat chart="18" format="286">
      <pivotArea type="data" outline="0" fieldPosition="0">
        <references count="2">
          <reference field="4294967294" count="1" selected="0">
            <x v="1"/>
          </reference>
          <reference field="2" count="1" selected="0">
            <x v="73"/>
          </reference>
        </references>
      </pivotArea>
    </chartFormat>
    <chartFormat chart="18" format="287">
      <pivotArea type="data" outline="0" fieldPosition="0">
        <references count="2">
          <reference field="4294967294" count="1" selected="0">
            <x v="1"/>
          </reference>
          <reference field="2" count="1" selected="0">
            <x v="74"/>
          </reference>
        </references>
      </pivotArea>
    </chartFormat>
    <chartFormat chart="18" format="288">
      <pivotArea type="data" outline="0" fieldPosition="0">
        <references count="2">
          <reference field="4294967294" count="1" selected="0">
            <x v="1"/>
          </reference>
          <reference field="2" count="1" selected="0">
            <x v="75"/>
          </reference>
        </references>
      </pivotArea>
    </chartFormat>
    <chartFormat chart="18" format="289">
      <pivotArea type="data" outline="0" fieldPosition="0">
        <references count="2">
          <reference field="4294967294" count="1" selected="0">
            <x v="1"/>
          </reference>
          <reference field="2" count="1" selected="0">
            <x v="76"/>
          </reference>
        </references>
      </pivotArea>
    </chartFormat>
    <chartFormat chart="18" format="290">
      <pivotArea type="data" outline="0" fieldPosition="0">
        <references count="2">
          <reference field="4294967294" count="1" selected="0">
            <x v="1"/>
          </reference>
          <reference field="2" count="1" selected="0">
            <x v="77"/>
          </reference>
        </references>
      </pivotArea>
    </chartFormat>
    <chartFormat chart="18" format="291">
      <pivotArea type="data" outline="0" fieldPosition="0">
        <references count="2">
          <reference field="4294967294" count="1" selected="0">
            <x v="1"/>
          </reference>
          <reference field="2" count="1" selected="0">
            <x v="78"/>
          </reference>
        </references>
      </pivotArea>
    </chartFormat>
    <chartFormat chart="18" format="292">
      <pivotArea type="data" outline="0" fieldPosition="0">
        <references count="2">
          <reference field="4294967294" count="1" selected="0">
            <x v="1"/>
          </reference>
          <reference field="2" count="1" selected="0">
            <x v="79"/>
          </reference>
        </references>
      </pivotArea>
    </chartFormat>
    <chartFormat chart="18" format="293">
      <pivotArea type="data" outline="0" fieldPosition="0">
        <references count="2">
          <reference field="4294967294" count="1" selected="0">
            <x v="1"/>
          </reference>
          <reference field="2" count="1" selected="0">
            <x v="80"/>
          </reference>
        </references>
      </pivotArea>
    </chartFormat>
    <chartFormat chart="18" format="294">
      <pivotArea type="data" outline="0" fieldPosition="0">
        <references count="2">
          <reference field="4294967294" count="1" selected="0">
            <x v="1"/>
          </reference>
          <reference field="2" count="1" selected="0">
            <x v="81"/>
          </reference>
        </references>
      </pivotArea>
    </chartFormat>
    <chartFormat chart="18" format="295">
      <pivotArea type="data" outline="0" fieldPosition="0">
        <references count="2">
          <reference field="4294967294" count="1" selected="0">
            <x v="1"/>
          </reference>
          <reference field="2" count="1" selected="0">
            <x v="82"/>
          </reference>
        </references>
      </pivotArea>
    </chartFormat>
    <chartFormat chart="18" format="296">
      <pivotArea type="data" outline="0" fieldPosition="0">
        <references count="2">
          <reference field="4294967294" count="1" selected="0">
            <x v="1"/>
          </reference>
          <reference field="2" count="1" selected="0">
            <x v="83"/>
          </reference>
        </references>
      </pivotArea>
    </chartFormat>
    <chartFormat chart="18" format="297">
      <pivotArea type="data" outline="0" fieldPosition="0">
        <references count="2">
          <reference field="4294967294" count="1" selected="0">
            <x v="1"/>
          </reference>
          <reference field="2" count="1" selected="0">
            <x v="84"/>
          </reference>
        </references>
      </pivotArea>
    </chartFormat>
    <chartFormat chart="18" format="298">
      <pivotArea type="data" outline="0" fieldPosition="0">
        <references count="2">
          <reference field="4294967294" count="1" selected="0">
            <x v="1"/>
          </reference>
          <reference field="2" count="1" selected="0">
            <x v="85"/>
          </reference>
        </references>
      </pivotArea>
    </chartFormat>
    <chartFormat chart="18" format="299">
      <pivotArea type="data" outline="0" fieldPosition="0">
        <references count="2">
          <reference field="4294967294" count="1" selected="0">
            <x v="1"/>
          </reference>
          <reference field="2" count="1" selected="0">
            <x v="86"/>
          </reference>
        </references>
      </pivotArea>
    </chartFormat>
    <chartFormat chart="18" format="300">
      <pivotArea type="data" outline="0" fieldPosition="0">
        <references count="2">
          <reference field="4294967294" count="1" selected="0">
            <x v="1"/>
          </reference>
          <reference field="2" count="1" selected="0">
            <x v="87"/>
          </reference>
        </references>
      </pivotArea>
    </chartFormat>
    <chartFormat chart="18" format="301">
      <pivotArea type="data" outline="0" fieldPosition="0">
        <references count="2">
          <reference field="4294967294" count="1" selected="0">
            <x v="1"/>
          </reference>
          <reference field="2" count="1" selected="0">
            <x v="88"/>
          </reference>
        </references>
      </pivotArea>
    </chartFormat>
    <chartFormat chart="18" format="302">
      <pivotArea type="data" outline="0" fieldPosition="0">
        <references count="2">
          <reference field="4294967294" count="1" selected="0">
            <x v="1"/>
          </reference>
          <reference field="2" count="1" selected="0">
            <x v="89"/>
          </reference>
        </references>
      </pivotArea>
    </chartFormat>
    <chartFormat chart="18" format="303">
      <pivotArea type="data" outline="0" fieldPosition="0">
        <references count="2">
          <reference field="4294967294" count="1" selected="0">
            <x v="1"/>
          </reference>
          <reference field="2" count="1" selected="0">
            <x v="90"/>
          </reference>
        </references>
      </pivotArea>
    </chartFormat>
    <chartFormat chart="18" format="304">
      <pivotArea type="data" outline="0" fieldPosition="0">
        <references count="2">
          <reference field="4294967294" count="1" selected="0">
            <x v="1"/>
          </reference>
          <reference field="2" count="1" selected="0">
            <x v="91"/>
          </reference>
        </references>
      </pivotArea>
    </chartFormat>
    <chartFormat chart="18" format="305">
      <pivotArea type="data" outline="0" fieldPosition="0">
        <references count="2">
          <reference field="4294967294" count="1" selected="0">
            <x v="1"/>
          </reference>
          <reference field="2" count="1" selected="0">
            <x v="92"/>
          </reference>
        </references>
      </pivotArea>
    </chartFormat>
    <chartFormat chart="18" format="306">
      <pivotArea type="data" outline="0" fieldPosition="0">
        <references count="2">
          <reference field="4294967294" count="1" selected="0">
            <x v="1"/>
          </reference>
          <reference field="2" count="1" selected="0">
            <x v="93"/>
          </reference>
        </references>
      </pivotArea>
    </chartFormat>
    <chartFormat chart="18" format="307">
      <pivotArea type="data" outline="0" fieldPosition="0">
        <references count="2">
          <reference field="4294967294" count="1" selected="0">
            <x v="1"/>
          </reference>
          <reference field="2" count="1" selected="0">
            <x v="94"/>
          </reference>
        </references>
      </pivotArea>
    </chartFormat>
    <chartFormat chart="18" format="308">
      <pivotArea type="data" outline="0" fieldPosition="0">
        <references count="2">
          <reference field="4294967294" count="1" selected="0">
            <x v="1"/>
          </reference>
          <reference field="2" count="1" selected="0">
            <x v="95"/>
          </reference>
        </references>
      </pivotArea>
    </chartFormat>
    <chartFormat chart="18" format="309">
      <pivotArea type="data" outline="0" fieldPosition="0">
        <references count="2">
          <reference field="4294967294" count="1" selected="0">
            <x v="1"/>
          </reference>
          <reference field="2" count="1" selected="0">
            <x v="96"/>
          </reference>
        </references>
      </pivotArea>
    </chartFormat>
    <chartFormat chart="18" format="310">
      <pivotArea type="data" outline="0" fieldPosition="0">
        <references count="2">
          <reference field="4294967294" count="1" selected="0">
            <x v="1"/>
          </reference>
          <reference field="2" count="1" selected="0">
            <x v="97"/>
          </reference>
        </references>
      </pivotArea>
    </chartFormat>
    <chartFormat chart="18" format="311">
      <pivotArea type="data" outline="0" fieldPosition="0">
        <references count="2">
          <reference field="4294967294" count="1" selected="0">
            <x v="1"/>
          </reference>
          <reference field="2" count="1" selected="0">
            <x v="98"/>
          </reference>
        </references>
      </pivotArea>
    </chartFormat>
    <chartFormat chart="18" format="312">
      <pivotArea type="data" outline="0" fieldPosition="0">
        <references count="2">
          <reference field="4294967294" count="1" selected="0">
            <x v="1"/>
          </reference>
          <reference field="2" count="1" selected="0">
            <x v="99"/>
          </reference>
        </references>
      </pivotArea>
    </chartFormat>
    <chartFormat chart="18" format="313">
      <pivotArea type="data" outline="0" fieldPosition="0">
        <references count="2">
          <reference field="4294967294" count="1" selected="0">
            <x v="1"/>
          </reference>
          <reference field="2" count="1" selected="0">
            <x v="100"/>
          </reference>
        </references>
      </pivotArea>
    </chartFormat>
    <chartFormat chart="18" format="314">
      <pivotArea type="data" outline="0" fieldPosition="0">
        <references count="2">
          <reference field="4294967294" count="1" selected="0">
            <x v="1"/>
          </reference>
          <reference field="2" count="1" selected="0">
            <x v="101"/>
          </reference>
        </references>
      </pivotArea>
    </chartFormat>
    <chartFormat chart="18" format="315">
      <pivotArea type="data" outline="0" fieldPosition="0">
        <references count="2">
          <reference field="4294967294" count="1" selected="0">
            <x v="1"/>
          </reference>
          <reference field="2" count="1" selected="0">
            <x v="102"/>
          </reference>
        </references>
      </pivotArea>
    </chartFormat>
    <chartFormat chart="18" format="316">
      <pivotArea type="data" outline="0" fieldPosition="0">
        <references count="2">
          <reference field="4294967294" count="1" selected="0">
            <x v="1"/>
          </reference>
          <reference field="2" count="1" selected="0">
            <x v="103"/>
          </reference>
        </references>
      </pivotArea>
    </chartFormat>
    <chartFormat chart="18" format="317">
      <pivotArea type="data" outline="0" fieldPosition="0">
        <references count="2">
          <reference field="4294967294" count="1" selected="0">
            <x v="1"/>
          </reference>
          <reference field="2" count="1" selected="0">
            <x v="104"/>
          </reference>
        </references>
      </pivotArea>
    </chartFormat>
    <chartFormat chart="18" format="318">
      <pivotArea type="data" outline="0" fieldPosition="0">
        <references count="2">
          <reference field="4294967294" count="1" selected="0">
            <x v="1"/>
          </reference>
          <reference field="2" count="1" selected="0">
            <x v="105"/>
          </reference>
        </references>
      </pivotArea>
    </chartFormat>
    <chartFormat chart="18" format="319">
      <pivotArea type="data" outline="0" fieldPosition="0">
        <references count="2">
          <reference field="4294967294" count="1" selected="0">
            <x v="1"/>
          </reference>
          <reference field="2" count="1" selected="0">
            <x v="106"/>
          </reference>
        </references>
      </pivotArea>
    </chartFormat>
    <chartFormat chart="18" format="320">
      <pivotArea type="data" outline="0" fieldPosition="0">
        <references count="2">
          <reference field="4294967294" count="1" selected="0">
            <x v="1"/>
          </reference>
          <reference field="2" count="1" selected="0">
            <x v="107"/>
          </reference>
        </references>
      </pivotArea>
    </chartFormat>
    <chartFormat chart="18" format="321">
      <pivotArea type="data" outline="0" fieldPosition="0">
        <references count="2">
          <reference field="4294967294" count="1" selected="0">
            <x v="1"/>
          </reference>
          <reference field="2" count="1" selected="0">
            <x v="108"/>
          </reference>
        </references>
      </pivotArea>
    </chartFormat>
    <chartFormat chart="18" format="322">
      <pivotArea type="data" outline="0" fieldPosition="0">
        <references count="2">
          <reference field="4294967294" count="1" selected="0">
            <x v="1"/>
          </reference>
          <reference field="2" count="1" selected="0">
            <x v="109"/>
          </reference>
        </references>
      </pivotArea>
    </chartFormat>
    <chartFormat chart="18" format="323">
      <pivotArea type="data" outline="0" fieldPosition="0">
        <references count="2">
          <reference field="4294967294" count="1" selected="0">
            <x v="1"/>
          </reference>
          <reference field="2" count="1" selected="0">
            <x v="110"/>
          </reference>
        </references>
      </pivotArea>
    </chartFormat>
    <chartFormat chart="18" format="324">
      <pivotArea type="data" outline="0" fieldPosition="0">
        <references count="2">
          <reference field="4294967294" count="1" selected="0">
            <x v="1"/>
          </reference>
          <reference field="2" count="1" selected="0">
            <x v="111"/>
          </reference>
        </references>
      </pivotArea>
    </chartFormat>
    <chartFormat chart="18" format="325">
      <pivotArea type="data" outline="0" fieldPosition="0">
        <references count="2">
          <reference field="4294967294" count="1" selected="0">
            <x v="1"/>
          </reference>
          <reference field="2" count="1" selected="0">
            <x v="112"/>
          </reference>
        </references>
      </pivotArea>
    </chartFormat>
    <chartFormat chart="18" format="326">
      <pivotArea type="data" outline="0" fieldPosition="0">
        <references count="2">
          <reference field="4294967294" count="1" selected="0">
            <x v="1"/>
          </reference>
          <reference field="2" count="1" selected="0">
            <x v="113"/>
          </reference>
        </references>
      </pivotArea>
    </chartFormat>
    <chartFormat chart="18" format="327">
      <pivotArea type="data" outline="0" fieldPosition="0">
        <references count="2">
          <reference field="4294967294" count="1" selected="0">
            <x v="1"/>
          </reference>
          <reference field="2" count="1" selected="0">
            <x v="114"/>
          </reference>
        </references>
      </pivotArea>
    </chartFormat>
    <chartFormat chart="18" format="328">
      <pivotArea type="data" outline="0" fieldPosition="0">
        <references count="2">
          <reference field="4294967294" count="1" selected="0">
            <x v="1"/>
          </reference>
          <reference field="2" count="1" selected="0">
            <x v="115"/>
          </reference>
        </references>
      </pivotArea>
    </chartFormat>
    <chartFormat chart="18" format="329">
      <pivotArea type="data" outline="0" fieldPosition="0">
        <references count="2">
          <reference field="4294967294" count="1" selected="0">
            <x v="1"/>
          </reference>
          <reference field="2" count="1" selected="0">
            <x v="116"/>
          </reference>
        </references>
      </pivotArea>
    </chartFormat>
    <chartFormat chart="18" format="330">
      <pivotArea type="data" outline="0" fieldPosition="0">
        <references count="2">
          <reference field="4294967294" count="1" selected="0">
            <x v="1"/>
          </reference>
          <reference field="2" count="1" selected="0">
            <x v="117"/>
          </reference>
        </references>
      </pivotArea>
    </chartFormat>
    <chartFormat chart="18" format="331">
      <pivotArea type="data" outline="0" fieldPosition="0">
        <references count="2">
          <reference field="4294967294" count="1" selected="0">
            <x v="1"/>
          </reference>
          <reference field="2" count="1" selected="0">
            <x v="118"/>
          </reference>
        </references>
      </pivotArea>
    </chartFormat>
    <chartFormat chart="18" format="332">
      <pivotArea type="data" outline="0" fieldPosition="0">
        <references count="2">
          <reference field="4294967294" count="1" selected="0">
            <x v="1"/>
          </reference>
          <reference field="2" count="1" selected="0">
            <x v="119"/>
          </reference>
        </references>
      </pivotArea>
    </chartFormat>
    <chartFormat chart="18" format="333">
      <pivotArea type="data" outline="0" fieldPosition="0">
        <references count="2">
          <reference field="4294967294" count="1" selected="0">
            <x v="1"/>
          </reference>
          <reference field="2" count="1" selected="0">
            <x v="120"/>
          </reference>
        </references>
      </pivotArea>
    </chartFormat>
    <chartFormat chart="18" format="334">
      <pivotArea type="data" outline="0" fieldPosition="0">
        <references count="2">
          <reference field="4294967294" count="1" selected="0">
            <x v="1"/>
          </reference>
          <reference field="2" count="1" selected="0">
            <x v="121"/>
          </reference>
        </references>
      </pivotArea>
    </chartFormat>
    <chartFormat chart="18" format="335">
      <pivotArea type="data" outline="0" fieldPosition="0">
        <references count="2">
          <reference field="4294967294" count="1" selected="0">
            <x v="1"/>
          </reference>
          <reference field="2" count="1" selected="0">
            <x v="122"/>
          </reference>
        </references>
      </pivotArea>
    </chartFormat>
    <chartFormat chart="18" format="336">
      <pivotArea type="data" outline="0" fieldPosition="0">
        <references count="2">
          <reference field="4294967294" count="1" selected="0">
            <x v="1"/>
          </reference>
          <reference field="2" count="1" selected="0">
            <x v="123"/>
          </reference>
        </references>
      </pivotArea>
    </chartFormat>
    <chartFormat chart="18" format="337">
      <pivotArea type="data" outline="0" fieldPosition="0">
        <references count="2">
          <reference field="4294967294" count="1" selected="0">
            <x v="1"/>
          </reference>
          <reference field="2" count="1" selected="0">
            <x v="124"/>
          </reference>
        </references>
      </pivotArea>
    </chartFormat>
    <chartFormat chart="18" format="338">
      <pivotArea type="data" outline="0" fieldPosition="0">
        <references count="2">
          <reference field="4294967294" count="1" selected="0">
            <x v="1"/>
          </reference>
          <reference field="2" count="1" selected="0">
            <x v="125"/>
          </reference>
        </references>
      </pivotArea>
    </chartFormat>
    <chartFormat chart="18" format="339">
      <pivotArea type="data" outline="0" fieldPosition="0">
        <references count="2">
          <reference field="4294967294" count="1" selected="0">
            <x v="1"/>
          </reference>
          <reference field="2" count="1" selected="0">
            <x v="126"/>
          </reference>
        </references>
      </pivotArea>
    </chartFormat>
    <chartFormat chart="18" format="340">
      <pivotArea type="data" outline="0" fieldPosition="0">
        <references count="2">
          <reference field="4294967294" count="1" selected="0">
            <x v="1"/>
          </reference>
          <reference field="2" count="1" selected="0">
            <x v="127"/>
          </reference>
        </references>
      </pivotArea>
    </chartFormat>
    <chartFormat chart="18" format="341">
      <pivotArea type="data" outline="0" fieldPosition="0">
        <references count="2">
          <reference field="4294967294" count="1" selected="0">
            <x v="1"/>
          </reference>
          <reference field="2" count="1" selected="0">
            <x v="128"/>
          </reference>
        </references>
      </pivotArea>
    </chartFormat>
    <chartFormat chart="18" format="342">
      <pivotArea type="data" outline="0" fieldPosition="0">
        <references count="2">
          <reference field="4294967294" count="1" selected="0">
            <x v="1"/>
          </reference>
          <reference field="2" count="1" selected="0">
            <x v="129"/>
          </reference>
        </references>
      </pivotArea>
    </chartFormat>
    <chartFormat chart="18" format="343">
      <pivotArea type="data" outline="0" fieldPosition="0">
        <references count="2">
          <reference field="4294967294" count="1" selected="0">
            <x v="1"/>
          </reference>
          <reference field="2" count="1" selected="0">
            <x v="130"/>
          </reference>
        </references>
      </pivotArea>
    </chartFormat>
    <chartFormat chart="18" format="344">
      <pivotArea type="data" outline="0" fieldPosition="0">
        <references count="2">
          <reference field="4294967294" count="1" selected="0">
            <x v="1"/>
          </reference>
          <reference field="2" count="1" selected="0">
            <x v="131"/>
          </reference>
        </references>
      </pivotArea>
    </chartFormat>
    <chartFormat chart="18" format="345">
      <pivotArea type="data" outline="0" fieldPosition="0">
        <references count="2">
          <reference field="4294967294" count="1" selected="0">
            <x v="1"/>
          </reference>
          <reference field="2" count="1" selected="0">
            <x v="132"/>
          </reference>
        </references>
      </pivotArea>
    </chartFormat>
    <chartFormat chart="18" format="346">
      <pivotArea type="data" outline="0" fieldPosition="0">
        <references count="2">
          <reference field="4294967294" count="1" selected="0">
            <x v="1"/>
          </reference>
          <reference field="2" count="1" selected="0">
            <x v="133"/>
          </reference>
        </references>
      </pivotArea>
    </chartFormat>
    <chartFormat chart="18" format="347">
      <pivotArea type="data" outline="0" fieldPosition="0">
        <references count="2">
          <reference field="4294967294" count="1" selected="0">
            <x v="1"/>
          </reference>
          <reference field="2" count="1" selected="0">
            <x v="134"/>
          </reference>
        </references>
      </pivotArea>
    </chartFormat>
    <chartFormat chart="18" format="348">
      <pivotArea type="data" outline="0" fieldPosition="0">
        <references count="2">
          <reference field="4294967294" count="1" selected="0">
            <x v="1"/>
          </reference>
          <reference field="2" count="1" selected="0">
            <x v="135"/>
          </reference>
        </references>
      </pivotArea>
    </chartFormat>
    <chartFormat chart="18" format="349">
      <pivotArea type="data" outline="0" fieldPosition="0">
        <references count="2">
          <reference field="4294967294" count="1" selected="0">
            <x v="1"/>
          </reference>
          <reference field="2" count="1" selected="0">
            <x v="136"/>
          </reference>
        </references>
      </pivotArea>
    </chartFormat>
    <chartFormat chart="18" format="350">
      <pivotArea type="data" outline="0" fieldPosition="0">
        <references count="2">
          <reference field="4294967294" count="1" selected="0">
            <x v="1"/>
          </reference>
          <reference field="2" count="1" selected="0">
            <x v="137"/>
          </reference>
        </references>
      </pivotArea>
    </chartFormat>
    <chartFormat chart="18" format="351">
      <pivotArea type="data" outline="0" fieldPosition="0">
        <references count="2">
          <reference field="4294967294" count="1" selected="0">
            <x v="1"/>
          </reference>
          <reference field="2" count="1" selected="0">
            <x v="138"/>
          </reference>
        </references>
      </pivotArea>
    </chartFormat>
    <chartFormat chart="18" format="352">
      <pivotArea type="data" outline="0" fieldPosition="0">
        <references count="2">
          <reference field="4294967294" count="1" selected="0">
            <x v="1"/>
          </reference>
          <reference field="2" count="1" selected="0">
            <x v="139"/>
          </reference>
        </references>
      </pivotArea>
    </chartFormat>
    <chartFormat chart="18" format="353">
      <pivotArea type="data" outline="0" fieldPosition="0">
        <references count="2">
          <reference field="4294967294" count="1" selected="0">
            <x v="1"/>
          </reference>
          <reference field="2" count="1" selected="0">
            <x v="140"/>
          </reference>
        </references>
      </pivotArea>
    </chartFormat>
    <chartFormat chart="18" format="354">
      <pivotArea type="data" outline="0" fieldPosition="0">
        <references count="2">
          <reference field="4294967294" count="1" selected="0">
            <x v="1"/>
          </reference>
          <reference field="2" count="1" selected="0">
            <x v="141"/>
          </reference>
        </references>
      </pivotArea>
    </chartFormat>
    <chartFormat chart="18" format="355">
      <pivotArea type="data" outline="0" fieldPosition="0">
        <references count="2">
          <reference field="4294967294" count="1" selected="0">
            <x v="1"/>
          </reference>
          <reference field="2" count="1" selected="0">
            <x v="142"/>
          </reference>
        </references>
      </pivotArea>
    </chartFormat>
    <chartFormat chart="18" format="356">
      <pivotArea type="data" outline="0" fieldPosition="0">
        <references count="2">
          <reference field="4294967294" count="1" selected="0">
            <x v="1"/>
          </reference>
          <reference field="2" count="1" selected="0">
            <x v="143"/>
          </reference>
        </references>
      </pivotArea>
    </chartFormat>
    <chartFormat chart="18" format="357">
      <pivotArea type="data" outline="0" fieldPosition="0">
        <references count="2">
          <reference field="4294967294" count="1" selected="0">
            <x v="1"/>
          </reference>
          <reference field="2" count="1" selected="0">
            <x v="144"/>
          </reference>
        </references>
      </pivotArea>
    </chartFormat>
    <chartFormat chart="18" format="358">
      <pivotArea type="data" outline="0" fieldPosition="0">
        <references count="2">
          <reference field="4294967294" count="1" selected="0">
            <x v="1"/>
          </reference>
          <reference field="2" count="1" selected="0">
            <x v="145"/>
          </reference>
        </references>
      </pivotArea>
    </chartFormat>
    <chartFormat chart="18" format="359">
      <pivotArea type="data" outline="0" fieldPosition="0">
        <references count="2">
          <reference field="4294967294" count="1" selected="0">
            <x v="1"/>
          </reference>
          <reference field="2" count="1" selected="0">
            <x v="146"/>
          </reference>
        </references>
      </pivotArea>
    </chartFormat>
    <chartFormat chart="18" format="360">
      <pivotArea type="data" outline="0" fieldPosition="0">
        <references count="2">
          <reference field="4294967294" count="1" selected="0">
            <x v="1"/>
          </reference>
          <reference field="2" count="1" selected="0">
            <x v="147"/>
          </reference>
        </references>
      </pivotArea>
    </chartFormat>
    <chartFormat chart="18" format="361">
      <pivotArea type="data" outline="0" fieldPosition="0">
        <references count="2">
          <reference field="4294967294" count="1" selected="0">
            <x v="1"/>
          </reference>
          <reference field="2" count="1" selected="0">
            <x v="148"/>
          </reference>
        </references>
      </pivotArea>
    </chartFormat>
    <chartFormat chart="18" format="362">
      <pivotArea type="data" outline="0" fieldPosition="0">
        <references count="2">
          <reference field="4294967294" count="1" selected="0">
            <x v="1"/>
          </reference>
          <reference field="2" count="1" selected="0">
            <x v="149"/>
          </reference>
        </references>
      </pivotArea>
    </chartFormat>
    <chartFormat chart="18" format="363">
      <pivotArea type="data" outline="0" fieldPosition="0">
        <references count="2">
          <reference field="4294967294" count="1" selected="0">
            <x v="1"/>
          </reference>
          <reference field="2" count="1" selected="0">
            <x v="150"/>
          </reference>
        </references>
      </pivotArea>
    </chartFormat>
    <chartFormat chart="18" format="364">
      <pivotArea type="data" outline="0" fieldPosition="0">
        <references count="2">
          <reference field="4294967294" count="1" selected="0">
            <x v="1"/>
          </reference>
          <reference field="2" count="1" selected="0">
            <x v="151"/>
          </reference>
        </references>
      </pivotArea>
    </chartFormat>
    <chartFormat chart="18" format="365">
      <pivotArea type="data" outline="0" fieldPosition="0">
        <references count="2">
          <reference field="4294967294" count="1" selected="0">
            <x v="1"/>
          </reference>
          <reference field="2" count="1" selected="0">
            <x v="152"/>
          </reference>
        </references>
      </pivotArea>
    </chartFormat>
    <chartFormat chart="18" format="366">
      <pivotArea type="data" outline="0" fieldPosition="0">
        <references count="2">
          <reference field="4294967294" count="1" selected="0">
            <x v="1"/>
          </reference>
          <reference field="2" count="1" selected="0">
            <x v="153"/>
          </reference>
        </references>
      </pivotArea>
    </chartFormat>
    <chartFormat chart="18" format="367">
      <pivotArea type="data" outline="0" fieldPosition="0">
        <references count="2">
          <reference field="4294967294" count="1" selected="0">
            <x v="1"/>
          </reference>
          <reference field="2" count="1" selected="0">
            <x v="154"/>
          </reference>
        </references>
      </pivotArea>
    </chartFormat>
    <chartFormat chart="18" format="368">
      <pivotArea type="data" outline="0" fieldPosition="0">
        <references count="2">
          <reference field="4294967294" count="1" selected="0">
            <x v="1"/>
          </reference>
          <reference field="2" count="1" selected="0">
            <x v="155"/>
          </reference>
        </references>
      </pivotArea>
    </chartFormat>
    <chartFormat chart="18" format="369">
      <pivotArea type="data" outline="0" fieldPosition="0">
        <references count="2">
          <reference field="4294967294" count="1" selected="0">
            <x v="1"/>
          </reference>
          <reference field="2" count="1" selected="0">
            <x v="156"/>
          </reference>
        </references>
      </pivotArea>
    </chartFormat>
    <chartFormat chart="18" format="370">
      <pivotArea type="data" outline="0" fieldPosition="0">
        <references count="2">
          <reference field="4294967294" count="1" selected="0">
            <x v="1"/>
          </reference>
          <reference field="2" count="1" selected="0">
            <x v="157"/>
          </reference>
        </references>
      </pivotArea>
    </chartFormat>
    <chartFormat chart="18" format="371">
      <pivotArea type="data" outline="0" fieldPosition="0">
        <references count="2">
          <reference field="4294967294" count="1" selected="0">
            <x v="1"/>
          </reference>
          <reference field="2" count="1" selected="0">
            <x v="158"/>
          </reference>
        </references>
      </pivotArea>
    </chartFormat>
    <chartFormat chart="18" format="372">
      <pivotArea type="data" outline="0" fieldPosition="0">
        <references count="2">
          <reference field="4294967294" count="1" selected="0">
            <x v="1"/>
          </reference>
          <reference field="2" count="1" selected="0">
            <x v="159"/>
          </reference>
        </references>
      </pivotArea>
    </chartFormat>
    <chartFormat chart="18" format="373">
      <pivotArea type="data" outline="0" fieldPosition="0">
        <references count="2">
          <reference field="4294967294" count="1" selected="0">
            <x v="1"/>
          </reference>
          <reference field="2" count="1" selected="0">
            <x v="160"/>
          </reference>
        </references>
      </pivotArea>
    </chartFormat>
    <chartFormat chart="18" format="374">
      <pivotArea type="data" outline="0" fieldPosition="0">
        <references count="2">
          <reference field="4294967294" count="1" selected="0">
            <x v="1"/>
          </reference>
          <reference field="2" count="1" selected="0">
            <x v="161"/>
          </reference>
        </references>
      </pivotArea>
    </chartFormat>
    <chartFormat chart="18" format="375">
      <pivotArea type="data" outline="0" fieldPosition="0">
        <references count="2">
          <reference field="4294967294" count="1" selected="0">
            <x v="1"/>
          </reference>
          <reference field="2" count="1" selected="0">
            <x v="162"/>
          </reference>
        </references>
      </pivotArea>
    </chartFormat>
    <chartFormat chart="18" format="376">
      <pivotArea type="data" outline="0" fieldPosition="0">
        <references count="2">
          <reference field="4294967294" count="1" selected="0">
            <x v="1"/>
          </reference>
          <reference field="2" count="1" selected="0">
            <x v="163"/>
          </reference>
        </references>
      </pivotArea>
    </chartFormat>
    <chartFormat chart="18" format="377">
      <pivotArea type="data" outline="0" fieldPosition="0">
        <references count="2">
          <reference field="4294967294" count="1" selected="0">
            <x v="1"/>
          </reference>
          <reference field="2" count="1" selected="0">
            <x v="164"/>
          </reference>
        </references>
      </pivotArea>
    </chartFormat>
    <chartFormat chart="18" format="378">
      <pivotArea type="data" outline="0" fieldPosition="0">
        <references count="2">
          <reference field="4294967294" count="1" selected="0">
            <x v="1"/>
          </reference>
          <reference field="2" count="1" selected="0">
            <x v="165"/>
          </reference>
        </references>
      </pivotArea>
    </chartFormat>
    <chartFormat chart="18" format="379">
      <pivotArea type="data" outline="0" fieldPosition="0">
        <references count="2">
          <reference field="4294967294" count="1" selected="0">
            <x v="1"/>
          </reference>
          <reference field="2" count="1" selected="0">
            <x v="166"/>
          </reference>
        </references>
      </pivotArea>
    </chartFormat>
    <chartFormat chart="18" format="380">
      <pivotArea type="data" outline="0" fieldPosition="0">
        <references count="2">
          <reference field="4294967294" count="1" selected="0">
            <x v="1"/>
          </reference>
          <reference field="2" count="1" selected="0">
            <x v="167"/>
          </reference>
        </references>
      </pivotArea>
    </chartFormat>
    <chartFormat chart="18" format="381">
      <pivotArea type="data" outline="0" fieldPosition="0">
        <references count="2">
          <reference field="4294967294" count="1" selected="0">
            <x v="1"/>
          </reference>
          <reference field="2" count="1" selected="0">
            <x v="168"/>
          </reference>
        </references>
      </pivotArea>
    </chartFormat>
    <chartFormat chart="18" format="382">
      <pivotArea type="data" outline="0" fieldPosition="0">
        <references count="2">
          <reference field="4294967294" count="1" selected="0">
            <x v="1"/>
          </reference>
          <reference field="2" count="1" selected="0">
            <x v="169"/>
          </reference>
        </references>
      </pivotArea>
    </chartFormat>
    <chartFormat chart="18" format="383">
      <pivotArea type="data" outline="0" fieldPosition="0">
        <references count="2">
          <reference field="4294967294" count="1" selected="0">
            <x v="1"/>
          </reference>
          <reference field="2" count="1" selected="0">
            <x v="170"/>
          </reference>
        </references>
      </pivotArea>
    </chartFormat>
    <chartFormat chart="18" format="384">
      <pivotArea type="data" outline="0" fieldPosition="0">
        <references count="2">
          <reference field="4294967294" count="1" selected="0">
            <x v="1"/>
          </reference>
          <reference field="2" count="1" selected="0">
            <x v="171"/>
          </reference>
        </references>
      </pivotArea>
    </chartFormat>
    <chartFormat chart="18" format="385">
      <pivotArea type="data" outline="0" fieldPosition="0">
        <references count="2">
          <reference field="4294967294" count="1" selected="0">
            <x v="1"/>
          </reference>
          <reference field="2" count="1" selected="0">
            <x v="172"/>
          </reference>
        </references>
      </pivotArea>
    </chartFormat>
    <chartFormat chart="18" format="386">
      <pivotArea type="data" outline="0" fieldPosition="0">
        <references count="2">
          <reference field="4294967294" count="1" selected="0">
            <x v="1"/>
          </reference>
          <reference field="2" count="1" selected="0">
            <x v="173"/>
          </reference>
        </references>
      </pivotArea>
    </chartFormat>
    <chartFormat chart="18" format="387">
      <pivotArea type="data" outline="0" fieldPosition="0">
        <references count="2">
          <reference field="4294967294" count="1" selected="0">
            <x v="1"/>
          </reference>
          <reference field="2" count="1" selected="0">
            <x v="174"/>
          </reference>
        </references>
      </pivotArea>
    </chartFormat>
    <chartFormat chart="18" format="388">
      <pivotArea type="data" outline="0" fieldPosition="0">
        <references count="2">
          <reference field="4294967294" count="1" selected="0">
            <x v="1"/>
          </reference>
          <reference field="2" count="1" selected="0">
            <x v="175"/>
          </reference>
        </references>
      </pivotArea>
    </chartFormat>
    <chartFormat chart="18" format="389">
      <pivotArea type="data" outline="0" fieldPosition="0">
        <references count="2">
          <reference field="4294967294" count="1" selected="0">
            <x v="1"/>
          </reference>
          <reference field="2" count="1" selected="0">
            <x v="176"/>
          </reference>
        </references>
      </pivotArea>
    </chartFormat>
    <chartFormat chart="18" format="390">
      <pivotArea type="data" outline="0" fieldPosition="0">
        <references count="2">
          <reference field="4294967294" count="1" selected="0">
            <x v="1"/>
          </reference>
          <reference field="2" count="1" selected="0">
            <x v="177"/>
          </reference>
        </references>
      </pivotArea>
    </chartFormat>
    <chartFormat chart="18" format="391">
      <pivotArea type="data" outline="0" fieldPosition="0">
        <references count="2">
          <reference field="4294967294" count="1" selected="0">
            <x v="1"/>
          </reference>
          <reference field="2" count="1" selected="0">
            <x v="178"/>
          </reference>
        </references>
      </pivotArea>
    </chartFormat>
    <chartFormat chart="18" format="392">
      <pivotArea type="data" outline="0" fieldPosition="0">
        <references count="2">
          <reference field="4294967294" count="1" selected="0">
            <x v="1"/>
          </reference>
          <reference field="2" count="1" selected="0">
            <x v="179"/>
          </reference>
        </references>
      </pivotArea>
    </chartFormat>
    <chartFormat chart="18" format="393">
      <pivotArea type="data" outline="0" fieldPosition="0">
        <references count="2">
          <reference field="4294967294" count="1" selected="0">
            <x v="1"/>
          </reference>
          <reference field="2" count="1" selected="0">
            <x v="180"/>
          </reference>
        </references>
      </pivotArea>
    </chartFormat>
    <chartFormat chart="18" format="394">
      <pivotArea type="data" outline="0" fieldPosition="0">
        <references count="2">
          <reference field="4294967294" count="1" selected="0">
            <x v="1"/>
          </reference>
          <reference field="2" count="1" selected="0">
            <x v="181"/>
          </reference>
        </references>
      </pivotArea>
    </chartFormat>
    <chartFormat chart="18" format="395">
      <pivotArea type="data" outline="0" fieldPosition="0">
        <references count="2">
          <reference field="4294967294" count="1" selected="0">
            <x v="1"/>
          </reference>
          <reference field="2" count="1" selected="0">
            <x v="182"/>
          </reference>
        </references>
      </pivotArea>
    </chartFormat>
    <chartFormat chart="18" format="396">
      <pivotArea type="data" outline="0" fieldPosition="0">
        <references count="2">
          <reference field="4294967294" count="1" selected="0">
            <x v="1"/>
          </reference>
          <reference field="2" count="1" selected="0">
            <x v="183"/>
          </reference>
        </references>
      </pivotArea>
    </chartFormat>
    <chartFormat chart="18" format="397">
      <pivotArea type="data" outline="0" fieldPosition="0">
        <references count="2">
          <reference field="4294967294" count="1" selected="0">
            <x v="1"/>
          </reference>
          <reference field="2" count="1" selected="0">
            <x v="184"/>
          </reference>
        </references>
      </pivotArea>
    </chartFormat>
    <chartFormat chart="18" format="398">
      <pivotArea type="data" outline="0" fieldPosition="0">
        <references count="2">
          <reference field="4294967294" count="1" selected="0">
            <x v="1"/>
          </reference>
          <reference field="2" count="1" selected="0">
            <x v="185"/>
          </reference>
        </references>
      </pivotArea>
    </chartFormat>
    <chartFormat chart="18" format="399">
      <pivotArea type="data" outline="0" fieldPosition="0">
        <references count="2">
          <reference field="4294967294" count="1" selected="0">
            <x v="1"/>
          </reference>
          <reference field="2" count="1" selected="0">
            <x v="186"/>
          </reference>
        </references>
      </pivotArea>
    </chartFormat>
    <chartFormat chart="18" format="400">
      <pivotArea type="data" outline="0" fieldPosition="0">
        <references count="2">
          <reference field="4294967294" count="1" selected="0">
            <x v="1"/>
          </reference>
          <reference field="2" count="1" selected="0">
            <x v="187"/>
          </reference>
        </references>
      </pivotArea>
    </chartFormat>
    <chartFormat chart="18" format="401">
      <pivotArea type="data" outline="0" fieldPosition="0">
        <references count="2">
          <reference field="4294967294" count="1" selected="0">
            <x v="1"/>
          </reference>
          <reference field="2" count="1" selected="0">
            <x v="188"/>
          </reference>
        </references>
      </pivotArea>
    </chartFormat>
    <chartFormat chart="18" format="402">
      <pivotArea type="data" outline="0" fieldPosition="0">
        <references count="2">
          <reference field="4294967294" count="1" selected="0">
            <x v="1"/>
          </reference>
          <reference field="2" count="1" selected="0">
            <x v="189"/>
          </reference>
        </references>
      </pivotArea>
    </chartFormat>
    <chartFormat chart="18" format="403">
      <pivotArea type="data" outline="0" fieldPosition="0">
        <references count="2">
          <reference field="4294967294" count="1" selected="0">
            <x v="1"/>
          </reference>
          <reference field="2" count="1" selected="0">
            <x v="190"/>
          </reference>
        </references>
      </pivotArea>
    </chartFormat>
    <chartFormat chart="18" format="404">
      <pivotArea type="data" outline="0" fieldPosition="0">
        <references count="2">
          <reference field="4294967294" count="1" selected="0">
            <x v="1"/>
          </reference>
          <reference field="2" count="1" selected="0">
            <x v="191"/>
          </reference>
        </references>
      </pivotArea>
    </chartFormat>
    <chartFormat chart="18" format="405">
      <pivotArea type="data" outline="0" fieldPosition="0">
        <references count="2">
          <reference field="4294967294" count="1" selected="0">
            <x v="1"/>
          </reference>
          <reference field="2" count="1" selected="0">
            <x v="192"/>
          </reference>
        </references>
      </pivotArea>
    </chartFormat>
    <chartFormat chart="18" format="406">
      <pivotArea type="data" outline="0" fieldPosition="0">
        <references count="2">
          <reference field="4294967294" count="1" selected="0">
            <x v="1"/>
          </reference>
          <reference field="2" count="1" selected="0">
            <x v="193"/>
          </reference>
        </references>
      </pivotArea>
    </chartFormat>
    <chartFormat chart="18" format="407">
      <pivotArea type="data" outline="0" fieldPosition="0">
        <references count="2">
          <reference field="4294967294" count="1" selected="0">
            <x v="1"/>
          </reference>
          <reference field="2" count="1" selected="0">
            <x v="194"/>
          </reference>
        </references>
      </pivotArea>
    </chartFormat>
    <chartFormat chart="18" format="408">
      <pivotArea type="data" outline="0" fieldPosition="0">
        <references count="2">
          <reference field="4294967294" count="1" selected="0">
            <x v="1"/>
          </reference>
          <reference field="2" count="1" selected="0">
            <x v="195"/>
          </reference>
        </references>
      </pivotArea>
    </chartFormat>
    <chartFormat chart="18" format="409">
      <pivotArea type="data" outline="0" fieldPosition="0">
        <references count="2">
          <reference field="4294967294" count="1" selected="0">
            <x v="1"/>
          </reference>
          <reference field="2" count="1" selected="0">
            <x v="196"/>
          </reference>
        </references>
      </pivotArea>
    </chartFormat>
    <chartFormat chart="18" format="410">
      <pivotArea type="data" outline="0" fieldPosition="0">
        <references count="2">
          <reference field="4294967294" count="1" selected="0">
            <x v="1"/>
          </reference>
          <reference field="2" count="1" selected="0">
            <x v="197"/>
          </reference>
        </references>
      </pivotArea>
    </chartFormat>
    <chartFormat chart="18" format="411">
      <pivotArea type="data" outline="0" fieldPosition="0">
        <references count="2">
          <reference field="4294967294" count="1" selected="0">
            <x v="1"/>
          </reference>
          <reference field="2" count="1" selected="0">
            <x v="198"/>
          </reference>
        </references>
      </pivotArea>
    </chartFormat>
    <chartFormat chart="18" format="412">
      <pivotArea type="data" outline="0" fieldPosition="0">
        <references count="2">
          <reference field="4294967294" count="1" selected="0">
            <x v="1"/>
          </reference>
          <reference field="2" count="1" selected="0">
            <x v="199"/>
          </reference>
        </references>
      </pivotArea>
    </chartFormat>
    <chartFormat chart="18" format="413">
      <pivotArea type="data" outline="0" fieldPosition="0">
        <references count="2">
          <reference field="4294967294" count="1" selected="0">
            <x v="1"/>
          </reference>
          <reference field="2" count="1" selected="0">
            <x v="200"/>
          </reference>
        </references>
      </pivotArea>
    </chartFormat>
    <chartFormat chart="18" format="414">
      <pivotArea type="data" outline="0" fieldPosition="0">
        <references count="2">
          <reference field="4294967294" count="1" selected="0">
            <x v="1"/>
          </reference>
          <reference field="2" count="1" selected="0">
            <x v="201"/>
          </reference>
        </references>
      </pivotArea>
    </chartFormat>
    <chartFormat chart="18" format="415">
      <pivotArea type="data" outline="0" fieldPosition="0">
        <references count="2">
          <reference field="4294967294" count="1" selected="0">
            <x v="1"/>
          </reference>
          <reference field="2" count="1" selected="0">
            <x v="202"/>
          </reference>
        </references>
      </pivotArea>
    </chartFormat>
    <chartFormat chart="18" format="416">
      <pivotArea type="data" outline="0" fieldPosition="0">
        <references count="2">
          <reference field="4294967294" count="1" selected="0">
            <x v="1"/>
          </reference>
          <reference field="2" count="1" selected="0">
            <x v="203"/>
          </reference>
        </references>
      </pivotArea>
    </chartFormat>
    <chartFormat chart="18" format="417">
      <pivotArea type="data" outline="0" fieldPosition="0">
        <references count="2">
          <reference field="4294967294" count="1" selected="0">
            <x v="1"/>
          </reference>
          <reference field="2" count="1" selected="0">
            <x v="204"/>
          </reference>
        </references>
      </pivotArea>
    </chartFormat>
    <chartFormat chart="18" format="418">
      <pivotArea type="data" outline="0" fieldPosition="0">
        <references count="2">
          <reference field="4294967294" count="1" selected="0">
            <x v="1"/>
          </reference>
          <reference field="2" count="1" selected="0">
            <x v="205"/>
          </reference>
        </references>
      </pivotArea>
    </chartFormat>
    <chartFormat chart="18" format="419">
      <pivotArea type="data" outline="0" fieldPosition="0">
        <references count="2">
          <reference field="4294967294" count="1" selected="0">
            <x v="1"/>
          </reference>
          <reference field="2" count="1" selected="0">
            <x v="206"/>
          </reference>
        </references>
      </pivotArea>
    </chartFormat>
    <chartFormat chart="18" format="420">
      <pivotArea type="data" outline="0" fieldPosition="0">
        <references count="2">
          <reference field="4294967294" count="1" selected="0">
            <x v="1"/>
          </reference>
          <reference field="2" count="1" selected="0">
            <x v="207"/>
          </reference>
        </references>
      </pivotArea>
    </chartFormat>
    <chartFormat chart="18" format="421">
      <pivotArea type="data" outline="0" fieldPosition="0">
        <references count="2">
          <reference field="4294967294" count="1" selected="0">
            <x v="1"/>
          </reference>
          <reference field="2" count="1" selected="0">
            <x v="208"/>
          </reference>
        </references>
      </pivotArea>
    </chartFormat>
    <chartFormat chart="18" format="422">
      <pivotArea type="data" outline="0" fieldPosition="0">
        <references count="2">
          <reference field="4294967294" count="1" selected="0">
            <x v="1"/>
          </reference>
          <reference field="2" count="1" selected="0">
            <x v="209"/>
          </reference>
        </references>
      </pivotArea>
    </chartFormat>
    <chartFormat chart="18" format="423">
      <pivotArea type="data" outline="0" fieldPosition="0">
        <references count="2">
          <reference field="4294967294" count="1" selected="0">
            <x v="1"/>
          </reference>
          <reference field="2" count="1" selected="0">
            <x v="2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Product Name">
  <location ref="A3:B1341" firstHeaderRow="1" firstDataRow="1" firstDataCol="1"/>
  <pivotFields count="21">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3">
        <item x="1"/>
        <item x="2"/>
        <item x="0"/>
      </items>
    </pivotField>
    <pivotField showAll="0" defaultSubtotal="0"/>
    <pivotField showAll="0" defaultSubtotal="0"/>
  </pivotFields>
  <rowFields count="1">
    <field x="1"/>
  </rowFields>
  <rowItems count="1338">
    <i>
      <x v="98"/>
    </i>
    <i>
      <x v="72"/>
    </i>
    <i>
      <x v="73"/>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2"/>
    </i>
    <i>
      <x v="731"/>
    </i>
    <i>
      <x v="747"/>
    </i>
    <i>
      <x v="78"/>
    </i>
    <i>
      <x v="210"/>
    </i>
    <i>
      <x v="211"/>
    </i>
    <i>
      <x v="1189"/>
    </i>
    <i>
      <x v="108"/>
    </i>
    <i>
      <x v="224"/>
    </i>
    <i>
      <x v="1037"/>
    </i>
    <i>
      <x v="246"/>
    </i>
    <i>
      <x v="199"/>
    </i>
    <i>
      <x v="787"/>
    </i>
    <i>
      <x v="1072"/>
    </i>
    <i>
      <x v="131"/>
    </i>
    <i>
      <x v="798"/>
    </i>
    <i>
      <x v="799"/>
    </i>
    <i>
      <x v="797"/>
    </i>
    <i>
      <x v="800"/>
    </i>
    <i>
      <x v="875"/>
    </i>
    <i>
      <x v="1185"/>
    </i>
    <i>
      <x v="1293"/>
    </i>
    <i>
      <x v="434"/>
    </i>
    <i>
      <x v="225"/>
    </i>
    <i>
      <x v="228"/>
    </i>
    <i>
      <x v="263"/>
    </i>
    <i>
      <x v="992"/>
    </i>
    <i>
      <x v="1078"/>
    </i>
    <i>
      <x v="247"/>
    </i>
    <i>
      <x v="1193"/>
    </i>
    <i>
      <x v="230"/>
    </i>
    <i>
      <x v="213"/>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3"/>
    </i>
    <i>
      <x v="994"/>
    </i>
    <i>
      <x v="899"/>
    </i>
    <i>
      <x v="1077"/>
    </i>
    <i>
      <x v="950"/>
    </i>
    <i>
      <x v="1181"/>
    </i>
    <i>
      <x v="1183"/>
    </i>
    <i>
      <x v="200"/>
    </i>
    <i>
      <x v="158"/>
    </i>
    <i>
      <x v="398"/>
    </i>
    <i>
      <x v="221"/>
    </i>
    <i>
      <x v="431"/>
    </i>
    <i>
      <x v="983"/>
    </i>
    <i>
      <x v="977"/>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2"/>
    </i>
    <i>
      <x v="1184"/>
    </i>
    <i>
      <x v="815"/>
    </i>
    <i>
      <x v="814"/>
    </i>
    <i>
      <x v="808"/>
    </i>
    <i>
      <x v="700"/>
    </i>
    <i>
      <x v="79"/>
    </i>
    <i>
      <x v="621"/>
    </i>
    <i>
      <x v="1316"/>
    </i>
    <i>
      <x v="358"/>
    </i>
    <i>
      <x v="226"/>
    </i>
    <i>
      <x v="975"/>
    </i>
    <i>
      <x v="357"/>
    </i>
    <i>
      <x v="1198"/>
    </i>
    <i>
      <x v="417"/>
    </i>
    <i>
      <x v="822"/>
    </i>
    <i>
      <x v="823"/>
    </i>
    <i>
      <x v="729"/>
    </i>
    <i>
      <x v="734"/>
    </i>
    <i>
      <x v="730"/>
    </i>
    <i>
      <x v="742"/>
    </i>
    <i>
      <x v="744"/>
    </i>
    <i>
      <x v="1033"/>
    </i>
    <i>
      <x v="999"/>
    </i>
    <i>
      <x v="1000"/>
    </i>
    <i>
      <x v="998"/>
    </i>
    <i>
      <x v="918"/>
    </i>
    <i>
      <x v="376"/>
    </i>
    <i>
      <x v="1035"/>
    </i>
    <i>
      <x v="1055"/>
    </i>
    <i>
      <x v="692"/>
    </i>
    <i>
      <x v="926"/>
    </i>
    <i>
      <x v="433"/>
    </i>
    <i>
      <x v="970"/>
    </i>
    <i>
      <x v="559"/>
    </i>
    <i>
      <x v="752"/>
    </i>
    <i>
      <x v="63"/>
    </i>
    <i>
      <x v="784"/>
    </i>
    <i>
      <x v="785"/>
    </i>
    <i>
      <x v="1066"/>
    </i>
    <i>
      <x v="193"/>
    </i>
    <i>
      <x v="192"/>
    </i>
    <i>
      <x v="115"/>
    </i>
    <i>
      <x v="396"/>
    </i>
    <i>
      <x v="397"/>
    </i>
    <i>
      <x v="356"/>
    </i>
    <i>
      <x v="824"/>
    </i>
    <i>
      <x v="196"/>
    </i>
    <i>
      <x v="195"/>
    </i>
    <i>
      <x v="93"/>
    </i>
    <i>
      <x v="150"/>
    </i>
    <i>
      <x v="944"/>
    </i>
    <i>
      <x v="255"/>
    </i>
    <i>
      <x v="448"/>
    </i>
    <i>
      <x v="379"/>
    </i>
    <i>
      <x v="1052"/>
    </i>
    <i>
      <x v="743"/>
    </i>
    <i>
      <x v="1327"/>
    </i>
    <i>
      <x v="1320"/>
    </i>
    <i>
      <x v="374"/>
    </i>
    <i>
      <x v="736"/>
    </i>
    <i>
      <x v="1148"/>
    </i>
    <i>
      <x v="1107"/>
    </i>
    <i>
      <x v="835"/>
    </i>
    <i>
      <x v="866"/>
    </i>
    <i>
      <x v="806"/>
    </i>
    <i>
      <x v="348"/>
    </i>
    <i>
      <x v="1289"/>
    </i>
    <i>
      <x v="235"/>
    </i>
    <i>
      <x v="836"/>
    </i>
    <i>
      <x v="264"/>
    </i>
    <i>
      <x v="728"/>
    </i>
    <i>
      <x v="662"/>
    </i>
    <i>
      <x v="995"/>
    </i>
    <i>
      <x v="996"/>
    </i>
    <i>
      <x v="997"/>
    </i>
    <i>
      <x v="703"/>
    </i>
    <i>
      <x v="464"/>
    </i>
    <i>
      <x v="976"/>
    </i>
    <i>
      <x v="276"/>
    </i>
    <i>
      <x v="558"/>
    </i>
    <i>
      <x v="92"/>
    </i>
    <i>
      <x v="1274"/>
    </i>
    <i>
      <x v="952"/>
    </i>
    <i>
      <x v="1118"/>
    </i>
    <i>
      <x v="1179"/>
    </i>
    <i>
      <x v="105"/>
    </i>
    <i>
      <x v="465"/>
    </i>
    <i>
      <x v="1172"/>
    </i>
    <i>
      <x v="1246"/>
    </i>
    <i>
      <x v="1247"/>
    </i>
    <i>
      <x v="1248"/>
    </i>
    <i>
      <x v="1251"/>
    </i>
    <i>
      <x v="1260"/>
    </i>
    <i>
      <x v="163"/>
    </i>
    <i>
      <x v="1186"/>
    </i>
    <i>
      <x v="671"/>
    </i>
    <i>
      <x v="1101"/>
    </i>
    <i>
      <x v="477"/>
    </i>
    <i>
      <x v="157"/>
    </i>
    <i>
      <x v="885"/>
    </i>
    <i>
      <x v="528"/>
    </i>
    <i>
      <x v="1180"/>
    </i>
    <i>
      <x v="1065"/>
    </i>
    <i>
      <x v="457"/>
    </i>
    <i>
      <x v="430"/>
    </i>
    <i>
      <x v="429"/>
    </i>
    <i>
      <x v="699"/>
    </i>
    <i>
      <x v="1192"/>
    </i>
    <i>
      <x v="1191"/>
    </i>
    <i>
      <x v="366"/>
    </i>
    <i>
      <x v="1050"/>
    </i>
    <i>
      <x v="1170"/>
    </i>
    <i>
      <x v="737"/>
    </i>
    <i>
      <x v="244"/>
    </i>
    <i>
      <x v="243"/>
    </i>
    <i>
      <x v="177"/>
    </i>
    <i>
      <x v="1306"/>
    </i>
    <i>
      <x v="514"/>
    </i>
    <i>
      <x v="690"/>
    </i>
    <i>
      <x v="795"/>
    </i>
    <i>
      <x v="364"/>
    </i>
    <i>
      <x v="576"/>
    </i>
    <i>
      <x v="577"/>
    </i>
    <i>
      <x v="575"/>
    </i>
    <i>
      <x v="738"/>
    </i>
    <i>
      <x v="735"/>
    </i>
    <i>
      <x v="1263"/>
    </i>
    <i>
      <x v="52"/>
    </i>
    <i>
      <x v="277"/>
    </i>
    <i>
      <x v="217"/>
    </i>
    <i>
      <x v="238"/>
    </i>
    <i>
      <x v="185"/>
    </i>
    <i>
      <x v="284"/>
    </i>
    <i>
      <x v="694"/>
    </i>
    <i>
      <x v="1006"/>
    </i>
    <i>
      <x v="574"/>
    </i>
    <i>
      <x v="468"/>
    </i>
    <i>
      <x v="726"/>
    </i>
    <i>
      <x v="828"/>
    </i>
    <i>
      <x v="411"/>
    </i>
    <i>
      <x v="1059"/>
    </i>
    <i>
      <x v="1233"/>
    </i>
    <i>
      <x v="1270"/>
    </i>
    <i>
      <x v="581"/>
    </i>
    <i>
      <x v="580"/>
    </i>
    <i>
      <x v="579"/>
    </i>
    <i>
      <x v="582"/>
    </i>
    <i>
      <x v="578"/>
    </i>
    <i>
      <x v="583"/>
    </i>
    <i>
      <x v="1043"/>
    </i>
    <i>
      <x v="1045"/>
    </i>
    <i>
      <x v="1042"/>
    </i>
    <i>
      <x v="1044"/>
    </i>
    <i>
      <x v="1047"/>
    </i>
    <i>
      <x v="71"/>
    </i>
    <i>
      <x v="623"/>
    </i>
    <i>
      <x v="896"/>
    </i>
    <i>
      <x v="83"/>
    </i>
    <i>
      <x v="145"/>
    </i>
    <i>
      <x v="832"/>
    </i>
    <i>
      <x v="232"/>
    </i>
    <i>
      <x v="943"/>
    </i>
    <i>
      <x v="1321"/>
    </i>
    <i>
      <x v="867"/>
    </i>
    <i>
      <x v="241"/>
    </i>
    <i>
      <x v="240"/>
    </i>
    <i>
      <x v="239"/>
    </i>
    <i>
      <x v="380"/>
    </i>
    <i>
      <x v="878"/>
    </i>
    <i>
      <x v="816"/>
    </i>
    <i>
      <x v="817"/>
    </i>
    <i>
      <x v="818"/>
    </i>
    <i>
      <x v="705"/>
    </i>
    <i>
      <x v="910"/>
    </i>
    <i>
      <x v="1300"/>
    </i>
    <i>
      <x v="760"/>
    </i>
    <i>
      <x v="485"/>
    </i>
    <i>
      <x v="907"/>
    </i>
    <i>
      <x v="410"/>
    </i>
    <i>
      <x v="1199"/>
    </i>
    <i>
      <x v="1034"/>
    </i>
    <i>
      <x v="367"/>
    </i>
    <i>
      <x v="1190"/>
    </i>
    <i>
      <x v="1213"/>
    </i>
    <i>
      <x v="698"/>
    </i>
    <i>
      <x v="1136"/>
    </i>
    <i>
      <x v="733"/>
    </i>
    <i>
      <x v="422"/>
    </i>
    <i>
      <x v="972"/>
    </i>
    <i>
      <x v="140"/>
    </i>
    <i>
      <x v="1085"/>
    </i>
    <i>
      <x v="927"/>
    </i>
    <i>
      <x v="857"/>
    </i>
    <i>
      <x v="335"/>
    </i>
    <i>
      <x v="1309"/>
    </i>
    <i>
      <x v="495"/>
    </i>
    <i>
      <x v="553"/>
    </i>
    <i>
      <x v="467"/>
    </i>
    <i>
      <x v="361"/>
    </i>
    <i>
      <x v="925"/>
    </i>
    <i>
      <x v="459"/>
    </i>
    <i>
      <x v="594"/>
    </i>
    <i>
      <x v="265"/>
    </i>
    <i>
      <x v="341"/>
    </i>
    <i>
      <x v="113"/>
    </i>
    <i>
      <x v="5"/>
    </i>
    <i>
      <x v="880"/>
    </i>
    <i>
      <x v="1267"/>
    </i>
    <i>
      <x v="778"/>
    </i>
    <i>
      <x v="756"/>
    </i>
    <i>
      <x v="1211"/>
    </i>
    <i>
      <x v="331"/>
    </i>
    <i>
      <x v="363"/>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49"/>
    </i>
    <i>
      <x v="1250"/>
    </i>
    <i>
      <x v="258"/>
    </i>
    <i>
      <x v="830"/>
    </i>
    <i>
      <x v="718"/>
    </i>
    <i>
      <x v="1102"/>
    </i>
    <i>
      <x v="256"/>
    </i>
    <i>
      <x v="1205"/>
    </i>
    <i>
      <x v="278"/>
    </i>
    <i>
      <x v="90"/>
    </i>
    <i>
      <x v="978"/>
    </i>
    <i>
      <x v="979"/>
    </i>
    <i>
      <x v="980"/>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5"/>
    </i>
    <i>
      <x v="586"/>
    </i>
    <i>
      <x v="584"/>
    </i>
    <i>
      <x v="287"/>
    </i>
    <i>
      <x v="1304"/>
    </i>
    <i>
      <x v="764"/>
    </i>
    <i>
      <x v="765"/>
    </i>
    <i>
      <x v="442"/>
    </i>
    <i>
      <x v="445"/>
    </i>
    <i>
      <x v="443"/>
    </i>
    <i>
      <x v="447"/>
    </i>
    <i>
      <x v="440"/>
    </i>
    <i>
      <x v="441"/>
    </i>
    <i>
      <x v="446"/>
    </i>
    <i>
      <x v="159"/>
    </i>
    <i>
      <x v="320"/>
    </i>
    <i>
      <x v="1125"/>
    </i>
    <i>
      <x v="152"/>
    </i>
    <i>
      <x v="1007"/>
    </i>
    <i>
      <x v="359"/>
    </i>
    <i>
      <x v="1312"/>
    </i>
    <i>
      <x v="436"/>
    </i>
    <i>
      <x v="343"/>
    </i>
    <i>
      <x v="1290"/>
    </i>
    <i>
      <x v="529"/>
    </i>
    <i>
      <x v="316"/>
    </i>
    <i>
      <x v="1032"/>
    </i>
    <i>
      <x v="820"/>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90"/>
    </i>
    <i>
      <x v="989"/>
    </i>
    <i>
      <x v="991"/>
    </i>
    <i>
      <x v="492"/>
    </i>
    <i>
      <x v="615"/>
    </i>
    <i>
      <x v="1106"/>
    </i>
    <i>
      <x v="267"/>
    </i>
    <i>
      <x v="886"/>
    </i>
    <i>
      <x v="146"/>
    </i>
    <i>
      <x v="859"/>
    </i>
    <i>
      <x v="1154"/>
    </i>
    <i>
      <x v="342"/>
    </i>
    <i>
      <x v="1325"/>
    </i>
    <i>
      <x v="794"/>
    </i>
    <i>
      <x v="793"/>
    </i>
    <i>
      <x v="1054"/>
    </i>
    <i>
      <x v="4"/>
    </i>
    <i>
      <x v="1109"/>
    </i>
    <i>
      <x v="1302"/>
    </i>
    <i>
      <x v="299"/>
    </i>
    <i>
      <x v="183"/>
    </i>
    <i>
      <x v="184"/>
    </i>
    <i>
      <x v="1075"/>
    </i>
    <i>
      <x v="811"/>
    </i>
    <i>
      <x v="807"/>
    </i>
    <i>
      <x v="305"/>
    </i>
    <i>
      <x v="1131"/>
    </i>
    <i>
      <x v="704"/>
    </i>
    <i>
      <x v="1221"/>
    </i>
    <i>
      <x v="864"/>
    </i>
    <i>
      <x v="525"/>
    </i>
    <i>
      <x v="116"/>
    </i>
    <i>
      <x v="117"/>
    </i>
    <i>
      <x v="871"/>
    </i>
    <i>
      <x v="513"/>
    </i>
    <i>
      <x v="792"/>
    </i>
    <i>
      <x v="481"/>
    </i>
    <i>
      <x v="520"/>
    </i>
    <i>
      <x v="1029"/>
    </i>
    <i>
      <x v="1028"/>
    </i>
    <i>
      <x v="1030"/>
    </i>
    <i>
      <x v="1027"/>
    </i>
    <i>
      <x v="250"/>
    </i>
    <i>
      <x v="924"/>
    </i>
    <i>
      <x v="898"/>
    </i>
    <i>
      <x v="1206"/>
    </i>
    <i>
      <x v="812"/>
    </i>
    <i>
      <x v="813"/>
    </i>
    <i>
      <x v="1313"/>
    </i>
    <i>
      <x v="219"/>
    </i>
    <i>
      <x v="365"/>
    </i>
    <i>
      <x v="1164"/>
    </i>
    <i>
      <x v="1158"/>
    </i>
    <i>
      <x v="966"/>
    </i>
    <i>
      <x v="1129"/>
    </i>
    <i>
      <x v="76"/>
    </i>
    <i>
      <x v="308"/>
    </i>
    <i>
      <x v="160"/>
    </i>
    <i>
      <x v="328"/>
    </i>
    <i>
      <x v="463"/>
    </i>
    <i>
      <x v="480"/>
    </i>
    <i>
      <x v="168"/>
    </i>
    <i>
      <x v="607"/>
    </i>
    <i>
      <x v="1241"/>
    </i>
    <i>
      <x v="663"/>
    </i>
    <i>
      <x v="1265"/>
    </i>
    <i>
      <x v="1254"/>
    </i>
    <i>
      <x v="1202"/>
    </i>
    <i>
      <x v="883"/>
    </i>
    <i>
      <x v="362"/>
    </i>
    <i>
      <x v="1105"/>
    </i>
    <i>
      <x v="634"/>
    </i>
    <i>
      <x v="831"/>
    </i>
    <i>
      <x v="548"/>
    </i>
    <i>
      <x v="458"/>
    </i>
    <i>
      <x v="929"/>
    </i>
    <i>
      <x v="388"/>
    </i>
    <i>
      <x v="1096"/>
    </i>
    <i>
      <x v="409"/>
    </i>
    <i>
      <x v="29"/>
    </i>
    <i>
      <x v="1231"/>
    </i>
    <i>
      <x v="285"/>
    </i>
    <i>
      <x v="99"/>
    </i>
    <i>
      <x v="1230"/>
    </i>
    <i>
      <x v="789"/>
    </i>
    <i>
      <x v="314"/>
    </i>
    <i>
      <x v="301"/>
    </i>
    <i>
      <x v="1018"/>
    </i>
    <i>
      <x v="1013"/>
    </i>
    <i>
      <x v="838"/>
    </i>
    <i>
      <x v="716"/>
    </i>
    <i>
      <x v="218"/>
    </i>
    <i>
      <x v="1012"/>
    </i>
    <i>
      <x v="546"/>
    </i>
    <i>
      <x v="128"/>
    </i>
    <i>
      <x v="106"/>
    </i>
    <i>
      <x v="96"/>
    </i>
    <i>
      <x v="97"/>
    </i>
    <i>
      <x v="934"/>
    </i>
    <i>
      <x v="155"/>
    </i>
    <i>
      <x v="391"/>
    </i>
    <i>
      <x v="684"/>
    </i>
    <i>
      <x v="1224"/>
    </i>
    <i>
      <x v="1324"/>
    </i>
    <i>
      <x v="551"/>
    </i>
    <i>
      <x v="1173"/>
    </i>
    <i>
      <x v="344"/>
    </i>
    <i>
      <x v="1132"/>
    </i>
    <i>
      <x v="1200"/>
    </i>
    <i>
      <x v="337"/>
    </i>
    <i>
      <x v="1317"/>
    </i>
    <i>
      <x v="141"/>
    </i>
    <i>
      <x v="174"/>
    </i>
    <i>
      <x v="386"/>
    </i>
    <i>
      <x v="385"/>
    </i>
    <i>
      <x v="895"/>
    </i>
    <i>
      <x v="521"/>
    </i>
    <i>
      <x v="309"/>
    </i>
    <i>
      <x v="803"/>
    </i>
    <i>
      <x v="1225"/>
    </i>
    <i>
      <x v="451"/>
    </i>
    <i>
      <x v="1214"/>
    </i>
    <i>
      <x v="1082"/>
    </i>
    <i>
      <x v="288"/>
    </i>
    <i>
      <x v="1053"/>
    </i>
    <i>
      <x v="1103"/>
    </i>
    <i>
      <x v="530"/>
    </i>
    <i>
      <x v="384"/>
    </i>
    <i>
      <x v="518"/>
    </i>
    <i>
      <x v="605"/>
    </i>
    <i>
      <x v="21"/>
    </i>
    <i>
      <x v="25"/>
    </i>
    <i>
      <x v="24"/>
    </i>
    <i>
      <x v="22"/>
    </i>
    <i>
      <x v="20"/>
    </i>
    <i>
      <x v="890"/>
    </i>
    <i>
      <x v="761"/>
    </i>
    <i>
      <x v="454"/>
    </i>
    <i>
      <x v="665"/>
    </i>
    <i>
      <x v="149"/>
    </i>
    <i>
      <x v="1218"/>
    </i>
    <i>
      <x v="917"/>
    </i>
    <i>
      <x v="512"/>
    </i>
    <i>
      <x v="1315"/>
    </i>
    <i>
      <x v="319"/>
    </i>
    <i>
      <x v="1019"/>
    </i>
    <i>
      <x v="302"/>
    </i>
    <i>
      <x v="946"/>
    </i>
    <i>
      <x v="947"/>
    </i>
    <i>
      <x v="945"/>
    </i>
    <i>
      <x v="563"/>
    </i>
    <i>
      <x v="1038"/>
    </i>
    <i>
      <x v="680"/>
    </i>
    <i>
      <x v="172"/>
    </i>
    <i>
      <x v="418"/>
    </i>
    <i>
      <x v="845"/>
    </i>
    <i>
      <x v="280"/>
    </i>
    <i>
      <x v="122"/>
    </i>
    <i>
      <x v="873"/>
    </i>
    <i>
      <x v="625"/>
    </i>
    <i>
      <x v="1201"/>
    </i>
    <i>
      <x v="725"/>
    </i>
    <i>
      <x v="515"/>
    </i>
    <i>
      <x v="484"/>
    </i>
    <i>
      <x v="847"/>
    </i>
    <i>
      <x v="1010"/>
    </i>
    <i>
      <x v="355"/>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9"/>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500"/>
    </i>
    <i>
      <x v="38"/>
    </i>
    <i>
      <x v="1294"/>
    </i>
    <i>
      <x v="402"/>
    </i>
    <i>
      <x v="1150"/>
    </i>
    <i>
      <x v="370"/>
    </i>
    <i>
      <x v="606"/>
    </i>
    <i>
      <x v="869"/>
    </i>
    <i>
      <x v="1314"/>
    </i>
    <i>
      <x v="1261"/>
    </i>
    <i>
      <x v="1259"/>
    </i>
    <i>
      <x v="1257"/>
    </i>
    <i>
      <x v="1258"/>
    </i>
    <i>
      <x v="533"/>
    </i>
    <i>
      <x v="1104"/>
    </i>
    <i>
      <x v="542"/>
    </i>
    <i>
      <x v="1130"/>
    </i>
    <i>
      <x v="844"/>
    </i>
    <i>
      <x v="1133"/>
    </i>
    <i>
      <x v="1227"/>
    </i>
    <i>
      <x v="479"/>
    </i>
    <i>
      <x v="757"/>
    </i>
    <i>
      <x v="476"/>
    </i>
    <i>
      <x v="1333"/>
    </i>
    <i>
      <x v="1331"/>
    </i>
    <i>
      <x v="1092"/>
    </i>
    <i>
      <x v="415"/>
    </i>
    <i>
      <x v="1262"/>
    </i>
    <i>
      <x v="1264"/>
    </i>
    <i>
      <x v="136"/>
    </i>
    <i>
      <x v="1207"/>
    </i>
    <i>
      <x v="313"/>
    </i>
    <i>
      <x v="646"/>
    </i>
    <i>
      <x v="1031"/>
    </i>
    <i>
      <x v="176"/>
    </i>
    <i>
      <x v="919"/>
    </i>
    <i>
      <x v="289"/>
    </i>
    <i>
      <x v="511"/>
    </i>
    <i>
      <x v="408"/>
    </i>
    <i>
      <x v="329"/>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1"/>
    </i>
    <i>
      <x v="982"/>
    </i>
    <i>
      <x v="64"/>
    </i>
    <i>
      <x v="1094"/>
    </i>
    <i>
      <x v="272"/>
    </i>
    <i>
      <x v="953"/>
    </i>
    <i>
      <x v="449"/>
    </i>
    <i>
      <x v="444"/>
    </i>
    <i>
      <x v="870"/>
    </i>
    <i>
      <x v="908"/>
    </i>
    <i>
      <x v="1110"/>
    </i>
    <i>
      <x v="179"/>
    </i>
    <i>
      <x v="860"/>
    </i>
    <i>
      <x v="381"/>
    </i>
    <i>
      <x v="1120"/>
    </i>
    <i>
      <x v="1279"/>
    </i>
    <i>
      <x v="180"/>
    </i>
    <i>
      <x v="849"/>
    </i>
    <i>
      <x v="28"/>
    </i>
    <i>
      <x v="498"/>
    </i>
    <i>
      <x v="753"/>
    </i>
    <i>
      <x v="262"/>
    </i>
    <i>
      <x v="1322"/>
    </i>
    <i>
      <x v="848"/>
    </i>
    <i>
      <x v="854"/>
    </i>
    <i>
      <x v="714"/>
    </i>
    <i>
      <x v="182"/>
    </i>
    <i>
      <x v="181"/>
    </i>
    <i>
      <x v="1116"/>
    </i>
    <i>
      <x v="1332"/>
    </i>
    <i>
      <x v="839"/>
    </i>
    <i>
      <x v="1318"/>
    </i>
    <i>
      <x v="1115"/>
    </i>
    <i>
      <x v="190"/>
    </i>
    <i>
      <x v="723"/>
    </i>
    <i>
      <x v="604"/>
    </i>
    <i>
      <x v="325"/>
    </i>
    <i>
      <x v="1147"/>
    </i>
    <i>
      <x v="679"/>
    </i>
    <i>
      <x v="755"/>
    </i>
    <i>
      <x v="118"/>
    </i>
    <i>
      <x v="675"/>
    </i>
    <i>
      <x v="1108"/>
    </i>
    <i>
      <x v="1137"/>
    </i>
    <i>
      <x v="127"/>
    </i>
    <i>
      <x v="236"/>
    </i>
    <i>
      <x v="1305"/>
    </i>
    <i>
      <x v="913"/>
    </i>
    <i>
      <x v="740"/>
    </i>
    <i>
      <x v="536"/>
    </i>
    <i>
      <x v="167"/>
    </i>
    <i>
      <x v="486"/>
    </i>
    <i>
      <x v="610"/>
    </i>
    <i>
      <x v="425"/>
    </i>
    <i>
      <x v="611"/>
    </i>
    <i>
      <x v="905"/>
    </i>
    <i>
      <x v="165"/>
    </i>
    <i>
      <x v="633"/>
    </i>
    <i>
      <x v="1152"/>
    </i>
    <i>
      <x v="369"/>
    </i>
    <i>
      <x v="1008"/>
    </i>
    <i>
      <x v="310"/>
    </i>
    <i>
      <x v="683"/>
    </i>
    <i>
      <x v="1295"/>
    </i>
    <i>
      <x v="1229"/>
    </i>
    <i>
      <x v="930"/>
    </i>
    <i>
      <x v="689"/>
    </i>
    <i>
      <x v="1177"/>
    </i>
    <i>
      <x v="566"/>
    </i>
    <i>
      <x v="570"/>
    </i>
    <i>
      <x v="802"/>
    </i>
    <i>
      <x v="23"/>
    </i>
    <i>
      <x v="27"/>
    </i>
    <i>
      <x v="914"/>
    </i>
    <i>
      <x v="588"/>
    </i>
    <i>
      <x v="326"/>
    </i>
    <i>
      <x v="1220"/>
    </i>
    <i>
      <x v="268"/>
    </i>
    <i>
      <x v="504"/>
    </i>
    <i>
      <x v="1140"/>
    </i>
    <i>
      <x v="599"/>
    </i>
    <i>
      <x v="652"/>
    </i>
    <i>
      <x v="252"/>
    </i>
    <i>
      <x v="635"/>
    </i>
    <i>
      <x v="632"/>
    </i>
    <i>
      <x v="903"/>
    </i>
    <i>
      <x v="1089"/>
    </i>
    <i>
      <x v="1099"/>
    </i>
    <i>
      <x v="935"/>
    </i>
    <i>
      <x v="189"/>
    </i>
    <i>
      <x v="834"/>
    </i>
    <i>
      <x v="1112"/>
    </i>
    <i>
      <x v="135"/>
    </i>
    <i>
      <x v="637"/>
    </i>
    <i>
      <x v="121"/>
    </i>
    <i>
      <x v="123"/>
    </i>
    <i>
      <x v="1134"/>
    </i>
    <i>
      <x v="1285"/>
    </i>
    <i>
      <x v="191"/>
    </i>
    <i>
      <x v="56"/>
    </i>
    <i>
      <x v="387"/>
    </i>
    <i>
      <x v="670"/>
    </i>
    <i>
      <x v="748"/>
    </i>
    <i>
      <x v="669"/>
    </i>
    <i>
      <x v="965"/>
    </i>
    <i>
      <x v="271"/>
    </i>
    <i>
      <x v="483"/>
    </i>
    <i>
      <x v="751"/>
    </i>
    <i>
      <x v="1149"/>
    </i>
    <i>
      <x v="648"/>
    </i>
    <i>
      <x v="1272"/>
    </i>
    <i>
      <x v="569"/>
    </i>
    <i>
      <x v="1232"/>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51"/>
    </i>
    <i>
      <x v="948"/>
    </i>
    <i>
      <x v="949"/>
    </i>
    <i>
      <x v="676"/>
    </i>
    <i>
      <x v="1138"/>
    </i>
    <i>
      <x v="61"/>
    </i>
    <i>
      <x v="624"/>
    </i>
    <i>
      <x v="282"/>
    </i>
    <i>
      <x v="932"/>
    </i>
    <i>
      <x v="1255"/>
    </i>
    <i>
      <x v="1256"/>
    </i>
    <i>
      <x v="540"/>
    </i>
    <i>
      <x v="672"/>
    </i>
    <i>
      <x v="564"/>
    </i>
    <i>
      <x v="562"/>
    </i>
    <i>
      <x v="88"/>
    </i>
    <i>
      <x v="1204"/>
    </i>
    <i>
      <x v="360"/>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7"/>
    </i>
    <i>
      <x v="419"/>
    </i>
    <i>
      <x v="1166"/>
    </i>
    <i>
      <x v="350"/>
    </i>
    <i>
      <x v="456"/>
    </i>
    <i>
      <x v="129"/>
    </i>
    <i>
      <x v="587"/>
    </i>
    <i>
      <x v="70"/>
    </i>
    <i>
      <x v="773"/>
    </i>
    <i>
      <x v="1087"/>
    </i>
    <i>
      <x v="473"/>
    </i>
    <i>
      <x v="1021"/>
    </i>
    <i>
      <x v="273"/>
    </i>
    <i>
      <x v="644"/>
    </i>
    <i>
      <x v="1084"/>
    </i>
    <i>
      <x v="1242"/>
    </i>
    <i>
      <x v="1024"/>
    </i>
    <i>
      <x v="393"/>
    </i>
    <i>
      <x v="829"/>
    </i>
    <i>
      <x v="1228"/>
    </i>
    <i>
      <x v="186"/>
    </i>
    <i>
      <x v="8"/>
    </i>
    <i>
      <x v="1073"/>
    </i>
    <i>
      <x v="539"/>
    </i>
    <i>
      <x v="488"/>
    </i>
    <i>
      <x v="37"/>
    </i>
    <i>
      <x v="382"/>
    </i>
    <i>
      <x v="673"/>
    </i>
    <i>
      <x v="598"/>
    </i>
    <i>
      <x v="565"/>
    </i>
    <i>
      <x v="942"/>
    </i>
    <i>
      <x v="941"/>
    </i>
    <i>
      <x v="46"/>
    </i>
    <i>
      <x v="1168"/>
    </i>
    <i>
      <x v="667"/>
    </i>
    <i>
      <x v="354"/>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12"/>
    </i>
    <i>
      <x v="647"/>
    </i>
    <i>
      <x v="493"/>
    </i>
    <i>
      <x v="55"/>
    </i>
    <i>
      <x v="825"/>
    </i>
    <i>
      <x v="1079"/>
    </i>
    <i>
      <x v="1175"/>
    </i>
    <i>
      <x v="327"/>
    </i>
    <i>
      <x v="677"/>
    </i>
    <i>
      <x v="423"/>
    </i>
    <i>
      <x v="44"/>
    </i>
    <i>
      <x v="936"/>
    </i>
    <i>
      <x v="142"/>
    </i>
    <i>
      <x v="715"/>
    </i>
    <i>
      <x v="1041"/>
    </i>
    <i>
      <x v="1039"/>
    </i>
    <i>
      <x v="1040"/>
    </i>
    <i>
      <x v="13"/>
    </i>
    <i>
      <x v="1286"/>
    </i>
    <i>
      <x v="638"/>
    </i>
    <i>
      <x v="887"/>
    </i>
    <i>
      <x v="86"/>
    </i>
    <i>
      <x v="452"/>
    </i>
    <i>
      <x v="961"/>
    </i>
    <i>
      <x v="469"/>
    </i>
    <i>
      <x v="649"/>
    </i>
    <i>
      <x v="11"/>
    </i>
    <i>
      <x v="557"/>
    </i>
    <i>
      <x v="1283"/>
    </i>
    <i>
      <x v="1004"/>
    </i>
    <i>
      <x v="1245"/>
    </i>
    <i>
      <x v="390"/>
    </i>
    <i>
      <x v="770"/>
    </i>
    <i>
      <x v="338"/>
    </i>
    <i>
      <x v="687"/>
    </i>
    <i>
      <x v="1335"/>
    </i>
    <i>
      <x v="16"/>
    </i>
    <i>
      <x v="971"/>
    </i>
    <i>
      <x v="630"/>
    </i>
    <i>
      <x v="17"/>
    </i>
    <i>
      <x v="657"/>
    </i>
    <i>
      <x v="400"/>
    </i>
    <i>
      <x v="1236"/>
    </i>
    <i>
      <x v="207"/>
    </i>
    <i>
      <x v="724"/>
    </i>
    <i>
      <x v="719"/>
    </i>
    <i>
      <x v="395"/>
    </i>
    <i>
      <x v="14"/>
    </i>
    <i>
      <x v="1219"/>
    </i>
    <i>
      <x v="544"/>
    </i>
    <i>
      <x v="15"/>
    </i>
    <i>
      <x v="31"/>
    </i>
    <i>
      <x v="939"/>
    </i>
    <i>
      <x v="852"/>
    </i>
    <i>
      <x v="48"/>
    </i>
    <i>
      <x v="1080"/>
    </i>
    <i>
      <x v="39"/>
    </i>
    <i>
      <x v="549"/>
    </i>
    <i>
      <x v="774"/>
    </i>
    <i>
      <x v="571"/>
    </i>
    <i>
      <x v="1022"/>
    </i>
    <i>
      <x v="535"/>
    </i>
    <i>
      <x v="222"/>
    </i>
    <i>
      <x v="223"/>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91"/>
    </i>
    <i>
      <x v="627"/>
    </i>
    <i>
      <x v="69"/>
    </i>
    <i>
      <x v="339"/>
    </i>
    <i>
      <x v="137"/>
    </i>
    <i>
      <x v="1282"/>
    </i>
    <i>
      <x v="1083"/>
    </i>
    <i>
      <x v="717"/>
    </i>
    <i>
      <x v="654"/>
    </i>
    <i>
      <x v="645"/>
    </i>
    <i>
      <x v="739"/>
    </i>
    <i>
      <x v="1234"/>
    </i>
    <i>
      <x v="253"/>
    </i>
    <i>
      <x v="494"/>
    </i>
    <i>
      <x v="1127"/>
    </i>
    <i>
      <x v="281"/>
    </i>
    <i>
      <x v="426"/>
    </i>
    <i>
      <x v="1014"/>
    </i>
    <i>
      <x v="712"/>
    </i>
    <i>
      <x v="1161"/>
    </i>
    <i>
      <x v="1162"/>
    </i>
    <i>
      <x v="340"/>
    </i>
    <i>
      <x v="453"/>
    </i>
    <i>
      <x v="1298"/>
    </i>
    <i>
      <x v="1297"/>
    </i>
    <i>
      <x v="125"/>
    </i>
    <i>
      <x v="291"/>
    </i>
    <i>
      <x v="45"/>
    </i>
    <i>
      <x v="1336"/>
    </i>
    <i>
      <x v="1016"/>
    </i>
    <i>
      <x v="84"/>
    </i>
    <i>
      <x v="506"/>
    </i>
    <i>
      <x v="1197"/>
    </i>
    <i>
      <x v="1278"/>
    </i>
    <i>
      <x v="659"/>
    </i>
    <i>
      <x v="626"/>
    </i>
    <i>
      <x v="796"/>
    </i>
    <i>
      <x v="1005"/>
    </i>
    <i>
      <x v="783"/>
    </i>
    <i>
      <x v="151"/>
    </i>
    <i>
      <x v="405"/>
    </i>
    <i>
      <x v="826"/>
    </i>
    <i>
      <x v="1291"/>
    </i>
    <i>
      <x v="1163"/>
    </i>
    <i>
      <x v="478"/>
    </i>
    <i>
      <x v="1299"/>
    </i>
    <i>
      <x v="474"/>
    </i>
    <i>
      <x v="499"/>
    </i>
    <i>
      <x v="711"/>
    </i>
    <i>
      <x v="82"/>
    </i>
    <i>
      <x v="629"/>
    </i>
    <i>
      <x v="505"/>
    </i>
    <i>
      <x v="893"/>
    </i>
    <i>
      <x v="1"/>
    </i>
    <i>
      <x v="67"/>
    </i>
    <i>
      <x v="846"/>
    </i>
    <i>
      <x v="1277"/>
    </i>
    <i>
      <x v="12"/>
    </i>
    <i>
      <x/>
    </i>
    <i>
      <x v="727"/>
    </i>
    <i>
      <x v="631"/>
    </i>
    <i>
      <x v="1244"/>
    </i>
    <i>
      <x v="628"/>
    </i>
    <i>
      <x v="279"/>
    </i>
    <i>
      <x v="1143"/>
    </i>
    <i>
      <x v="1226"/>
    </i>
    <i>
      <x v="713"/>
    </i>
    <i>
      <x v="682"/>
    </i>
    <i>
      <x v="772"/>
    </i>
    <i>
      <x v="619"/>
    </i>
    <i>
      <x v="1002"/>
    </i>
    <i>
      <x v="85"/>
    </i>
    <i t="grand">
      <x/>
    </i>
  </rowItems>
  <colItems count="1">
    <i/>
  </colItems>
  <dataFields count="1">
    <dataField name="Sum of rating_count" fld="7" baseField="1"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5:B6" firstHeaderRow="1" firstDataRow="1" firstDataCol="0"/>
  <pivotFields count="21">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defaultSubtotal="0"/>
    <pivotField showAll="0"/>
    <pivotField showAll="0" defaultSubtotal="0">
      <items count="3">
        <item x="1"/>
        <item x="2"/>
        <item x="0"/>
      </items>
    </pivotField>
    <pivotField showAll="0" defaultSubtotal="0"/>
    <pivotField showAll="0" defaultSubtotal="0"/>
  </pivotFields>
  <rowItems count="1">
    <i/>
  </rowItems>
  <colItems count="1">
    <i/>
  </colItems>
  <dataFields count="1">
    <dataField name="Products with 50% discount or mor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rowHeaderCaption="Rating">
  <location ref="A5:B32" firstHeaderRow="1" firstDataRow="1" firstDataCol="1"/>
  <pivotFields count="21">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3">
        <item x="1"/>
        <item x="2"/>
        <item x="0"/>
      </items>
    </pivotField>
    <pivotField showAll="0" defaultSubtotal="0"/>
    <pivotField showAll="0" defaultSubtota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numFmtId="3"/>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fieldListSortAscending="1">
  <location ref="A3:B215" firstHeaderRow="1" firstDataRow="1" firstDataCol="1"/>
  <pivotFields count="21">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defaultSubtotal="0"/>
    <pivotField dataField="1" showAll="0" defaultSubtotal="0"/>
    <pivotField showAll="0" defaultSubtotal="0">
      <items count="3">
        <item x="1"/>
        <item x="2"/>
        <item x="0"/>
      </items>
    </pivotField>
    <pivotField showAll="0" defaultSubtotal="0"/>
    <pivotField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TOTAL REVENUE" fld="17" baseField="2" baseItem="0" numFmtId="164"/>
  </dataFields>
  <formats count="2">
    <format dxfId="360">
      <pivotArea outline="0" collapsedLevelsAreSubtotals="1" fieldPosition="0"/>
    </format>
    <format dxfId="35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rowHeaderCaption="Price Range">
  <location ref="A3:B7" firstHeaderRow="1" firstDataRow="1" firstDataCol="1"/>
  <pivotFields count="21">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defaultSubtotal="0"/>
    <pivotField showAll="0"/>
    <pivotField axis="axisRow" showAll="0" defaultSubtotal="0">
      <items count="3">
        <item x="1"/>
        <item x="2"/>
        <item x="0"/>
      </items>
    </pivotField>
    <pivotField showAll="0" defaultSubtotal="0"/>
    <pivotField showAll="0" defaultSubtotal="0"/>
  </pivotFields>
  <rowFields count="1">
    <field x="18"/>
  </rowFields>
  <rowItems count="4">
    <i>
      <x/>
    </i>
    <i>
      <x v="1"/>
    </i>
    <i>
      <x v="2"/>
    </i>
    <i t="grand">
      <x/>
    </i>
  </rowItems>
  <colItems count="1">
    <i/>
  </colItems>
  <dataFields count="1">
    <dataField name="Count of product_name" fld="1" subtotal="count" baseField="0" baseItem="0" numFmtId="164"/>
  </dataFields>
  <formats count="2">
    <format dxfId="358">
      <pivotArea outline="0" collapsedLevelsAreSubtotals="1" fieldPosition="0"/>
    </format>
    <format dxfId="357">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0"/>
          </reference>
        </references>
      </pivotArea>
    </chartFormat>
    <chartFormat chart="0" format="2">
      <pivotArea type="data" outline="0" fieldPosition="0">
        <references count="2">
          <reference field="4294967294" count="1" selected="0">
            <x v="0"/>
          </reference>
          <reference field="18" count="1" selected="0">
            <x v="1"/>
          </reference>
        </references>
      </pivotArea>
    </chartFormat>
    <chartFormat chart="0" format="3">
      <pivotArea type="data" outline="0" fieldPosition="0">
        <references count="2">
          <reference field="4294967294" count="1" selected="0">
            <x v="0"/>
          </reference>
          <reference field="18" count="1" selected="0">
            <x v="2"/>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8" count="1" selected="0">
            <x v="0"/>
          </reference>
        </references>
      </pivotArea>
    </chartFormat>
    <chartFormat chart="7" format="18">
      <pivotArea type="data" outline="0" fieldPosition="0">
        <references count="2">
          <reference field="4294967294" count="1" selected="0">
            <x v="0"/>
          </reference>
          <reference field="18" count="1" selected="0">
            <x v="1"/>
          </reference>
        </references>
      </pivotArea>
    </chartFormat>
    <chartFormat chart="7" format="19">
      <pivotArea type="data" outline="0" fieldPosition="0">
        <references count="2">
          <reference field="4294967294" count="1" selected="0">
            <x v="0"/>
          </reference>
          <reference field="1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C5:C6" firstHeaderRow="1" firstDataRow="1" firstDataCol="0"/>
  <pivotFields count="21">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dataField="1" showAll="0" defaultSubtotal="0"/>
    <pivotField showAll="0" defaultSubtotal="0"/>
  </pivotFields>
  <rowItems count="1">
    <i/>
  </rowItems>
  <colItems count="1">
    <i/>
  </colItems>
  <dataFields count="1">
    <dataField name="Sum of Reviews &lt;1000"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4"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location ref="A3:B215" firstHeaderRow="1" firstDataRow="1" firstDataCol="1"/>
  <pivotFields count="21">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defaultSubtota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Max of discount_percentage" fld="5" subtotal="max"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5" cacheId="2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rowHeaderCaption="Top 5 Products based n rating and review">
  <location ref="A3:B9" firstHeaderRow="1" firstDataRow="1" firstDataCol="1"/>
  <pivotFields count="21">
    <pivotField showAll="0"/>
    <pivotField axis="axisRow" showAll="0" measureFilter="1" sortType="descending">
      <items count="1338">
        <item x="1098"/>
        <item x="1192"/>
        <item x="151"/>
        <item x="177"/>
        <item x="32"/>
        <item x="140"/>
        <item x="305"/>
        <item x="601"/>
        <item x="818"/>
        <item x="708"/>
        <item x="1251"/>
        <item x="780"/>
        <item x="827"/>
        <item x="794"/>
        <item x="95"/>
        <item x="588"/>
        <item x="678"/>
        <item x="611"/>
        <item x="788"/>
        <item x="757"/>
        <item x="602"/>
        <item x="805"/>
        <item x="691"/>
        <item x="726"/>
        <item x="723"/>
        <item x="571"/>
        <item x="635"/>
        <item x="572"/>
        <item x="603"/>
        <item x="744"/>
        <item x="552"/>
        <item x="605"/>
        <item x="659"/>
        <item x="809"/>
        <item x="748"/>
        <item x="661"/>
        <item x="636"/>
        <item x="158"/>
        <item x="195"/>
        <item x="234"/>
        <item x="891"/>
        <item x="872"/>
        <item x="859"/>
        <item x="600"/>
        <item x="846"/>
        <item x="210"/>
        <item x="1112"/>
        <item x="953"/>
        <item x="1065"/>
        <item x="1280"/>
        <item x="1127"/>
        <item x="1092"/>
        <item x="1301"/>
        <item x="1086"/>
        <item x="1191"/>
        <item x="997"/>
        <item x="1209"/>
        <item x="823"/>
        <item x="1066"/>
        <item x="1010"/>
        <item x="789"/>
        <item x="704"/>
        <item x="728"/>
        <item x="693"/>
        <item x="58"/>
        <item x="531"/>
        <item x="45"/>
        <item x="829"/>
        <item x="413"/>
        <item x="375"/>
        <item x="492"/>
        <item x="241"/>
        <item x="257"/>
        <item x="84"/>
        <item x="173"/>
        <item x="131"/>
        <item x="80"/>
        <item x="187"/>
        <item x="105"/>
        <item x="833"/>
        <item x="99"/>
        <item x="272"/>
        <item x="161"/>
        <item x="261"/>
        <item x="0"/>
        <item x="220"/>
        <item x="104"/>
        <item x="166"/>
        <item x="42"/>
        <item x="106"/>
        <item x="89"/>
        <item x="237"/>
        <item x="297"/>
        <item x="776"/>
        <item x="122"/>
        <item x="273"/>
        <item x="53"/>
        <item x="190"/>
        <item x="255"/>
        <item x="108"/>
        <item x="150"/>
        <item x="286"/>
        <item x="1088"/>
        <item x="966"/>
        <item x="1035"/>
        <item x="1284"/>
        <item x="1062"/>
        <item x="747"/>
        <item x="1052"/>
        <item x="1069"/>
        <item x="1257"/>
        <item x="1064"/>
        <item x="1182"/>
        <item x="895"/>
        <item x="1113"/>
        <item x="1099"/>
        <item x="985"/>
        <item x="1325"/>
        <item x="1091"/>
        <item x="1259"/>
        <item x="1008"/>
        <item x="1028"/>
        <item x="1177"/>
        <item x="954"/>
        <item x="1327"/>
        <item x="411"/>
        <item x="516"/>
        <item x="497"/>
        <item x="796"/>
        <item x="202"/>
        <item x="384"/>
        <item x="595"/>
        <item x="822"/>
        <item x="727"/>
        <item x="792"/>
        <item x="781"/>
        <item x="863"/>
        <item x="454"/>
        <item x="453"/>
        <item x="292"/>
        <item x="1255"/>
        <item x="56"/>
        <item x="8"/>
        <item x="619"/>
        <item x="828"/>
        <item x="98"/>
        <item x="876"/>
        <item x="625"/>
        <item x="640"/>
        <item x="143"/>
        <item x="43"/>
        <item x="652"/>
        <item x="598"/>
        <item x="578"/>
        <item x="671"/>
        <item x="50"/>
        <item x="170"/>
        <item x="141"/>
        <item x="844"/>
        <item x="280"/>
        <item x="1061"/>
        <item x="1141"/>
        <item x="515"/>
        <item x="609"/>
        <item x="25"/>
        <item x="299"/>
        <item x="21"/>
        <item x="199"/>
        <item x="1261"/>
        <item x="1004"/>
        <item x="1120"/>
        <item x="451"/>
        <item x="496"/>
        <item x="300"/>
        <item x="1250"/>
        <item x="206"/>
        <item x="77"/>
        <item x="321"/>
        <item x="94"/>
        <item x="1046"/>
        <item x="209"/>
        <item x="55"/>
        <item x="224"/>
        <item x="284"/>
        <item x="681"/>
        <item x="712"/>
        <item x="835"/>
        <item x="1266"/>
        <item x="573"/>
        <item x="1319"/>
        <item x="307"/>
        <item x="312"/>
        <item x="326"/>
        <item x="174"/>
        <item x="1097"/>
        <item x="1017"/>
        <item x="892"/>
        <item x="446"/>
        <item x="78"/>
        <item x="254"/>
        <item x="1117"/>
        <item x="787"/>
        <item x="1282"/>
        <item x="1269"/>
        <item x="1160"/>
        <item x="1116"/>
        <item x="1300"/>
        <item x="1253"/>
        <item x="1230"/>
        <item x="1105"/>
        <item x="897"/>
        <item x="537"/>
        <item x="686"/>
        <item x="391"/>
        <item x="490"/>
        <item x="590"/>
        <item x="613"/>
        <item x="673"/>
        <item x="551"/>
        <item x="456"/>
        <item x="487"/>
        <item x="331"/>
        <item x="181"/>
        <item x="201"/>
        <item x="320"/>
        <item x="287"/>
        <item x="252"/>
        <item x="547"/>
        <item x="519"/>
        <item x="427"/>
        <item x="437"/>
        <item x="444"/>
        <item x="394"/>
        <item x="507"/>
        <item x="517"/>
        <item x="2"/>
        <item x="37"/>
        <item x="493"/>
        <item x="779"/>
        <item x="180"/>
        <item x="249"/>
        <item x="226"/>
        <item x="1203"/>
        <item x="941"/>
        <item x="243"/>
        <item x="847"/>
        <item x="82"/>
        <item x="1042"/>
        <item x="549"/>
        <item x="175"/>
        <item x="1221"/>
        <item x="960"/>
        <item x="813"/>
        <item x="510"/>
        <item x="906"/>
        <item x="313"/>
        <item x="1168"/>
        <item x="1277"/>
        <item x="860"/>
        <item x="725"/>
        <item x="569"/>
        <item x="840"/>
        <item x="306"/>
        <item x="232"/>
        <item x="341"/>
        <item x="476"/>
        <item x="351"/>
        <item x="699"/>
        <item x="503"/>
        <item x="360"/>
        <item x="575"/>
        <item x="620"/>
        <item x="608"/>
        <item x="639"/>
        <item x="679"/>
        <item x="583"/>
        <item x="765"/>
        <item x="666"/>
        <item x="545"/>
        <item x="826"/>
        <item x="33"/>
        <item x="489"/>
        <item x="378"/>
        <item x="628"/>
        <item x="530"/>
        <item x="508"/>
        <item x="359"/>
        <item x="363"/>
        <item x="469"/>
        <item x="540"/>
        <item x="387"/>
        <item x="425"/>
        <item x="404"/>
        <item x="361"/>
        <item x="396"/>
        <item x="352"/>
        <item x="346"/>
        <item x="445"/>
        <item x="392"/>
        <item x="402"/>
        <item x="385"/>
        <item x="443"/>
        <item x="152"/>
        <item x="22"/>
        <item x="356"/>
        <item x="815"/>
        <item x="276"/>
        <item x="192"/>
        <item x="87"/>
        <item x="61"/>
        <item x="819"/>
        <item x="1229"/>
        <item x="1241"/>
        <item x="132"/>
        <item x="1212"/>
        <item x="1014"/>
        <item x="227"/>
        <item x="621"/>
        <item x="820"/>
        <item x="775"/>
        <item x="1083"/>
        <item x="1186"/>
        <item x="952"/>
        <item x="649"/>
        <item x="783"/>
        <item x="836"/>
        <item x="824"/>
        <item x="868"/>
        <item x="1076"/>
        <item x="1128"/>
        <item x="732"/>
        <item x="121"/>
        <item x="225"/>
        <item x="1029"/>
        <item x="322"/>
        <item x="802"/>
        <item x="498"/>
        <item x="470"/>
        <item x="479"/>
        <item x="417"/>
        <item x="377"/>
        <item x="410"/>
        <item x="477"/>
        <item x="409"/>
        <item x="472"/>
        <item x="340"/>
        <item x="336"/>
        <item x="339"/>
        <item x="528"/>
        <item x="366"/>
        <item x="447"/>
        <item x="365"/>
        <item x="64"/>
        <item x="124"/>
        <item x="488"/>
        <item x="461"/>
        <item x="372"/>
        <item x="367"/>
        <item x="348"/>
        <item x="72"/>
        <item x="650"/>
        <item x="729"/>
        <item x="853"/>
        <item x="832"/>
        <item x="662"/>
        <item x="264"/>
        <item x="420"/>
        <item x="374"/>
        <item x="821"/>
        <item x="379"/>
        <item x="169"/>
        <item x="831"/>
        <item x="1244"/>
        <item x="1238"/>
        <item x="1225"/>
        <item x="922"/>
        <item x="797"/>
        <item x="682"/>
        <item x="612"/>
        <item x="465"/>
        <item x="347"/>
        <item x="401"/>
        <item x="5"/>
        <item x="34"/>
        <item x="109"/>
        <item x="285"/>
        <item x="35"/>
        <item x="246"/>
        <item x="136"/>
        <item x="463"/>
        <item x="441"/>
        <item x="475"/>
        <item x="349"/>
        <item x="395"/>
        <item x="317"/>
        <item x="1189"/>
        <item x="529"/>
        <item x="296"/>
        <item x="752"/>
        <item x="908"/>
        <item x="1289"/>
        <item x="1118"/>
        <item x="927"/>
        <item x="1048"/>
        <item x="968"/>
        <item x="944"/>
        <item x="1217"/>
        <item x="1274"/>
        <item x="1016"/>
        <item x="905"/>
        <item x="925"/>
        <item x="1039"/>
        <item x="1287"/>
        <item x="959"/>
        <item x="1002"/>
        <item x="903"/>
        <item x="1333"/>
        <item x="1137"/>
        <item x="901"/>
        <item x="1176"/>
        <item x="1003"/>
        <item x="217"/>
        <item x="558"/>
        <item x="717"/>
        <item x="837"/>
        <item x="746"/>
        <item x="722"/>
        <item x="667"/>
        <item x="706"/>
        <item x="419"/>
        <item x="119"/>
        <item x="115"/>
        <item x="10"/>
        <item x="223"/>
        <item x="66"/>
        <item x="59"/>
        <item x="14"/>
        <item x="4"/>
        <item x="13"/>
        <item x="786"/>
        <item x="464"/>
        <item x="439"/>
        <item x="386"/>
        <item x="1308"/>
        <item x="1025"/>
        <item x="207"/>
        <item x="513"/>
        <item x="525"/>
        <item x="511"/>
        <item x="532"/>
        <item x="162"/>
        <item x="73"/>
        <item x="759"/>
        <item x="871"/>
        <item x="1218"/>
        <item x="900"/>
        <item x="992"/>
        <item x="926"/>
        <item x="971"/>
        <item x="904"/>
        <item x="1027"/>
        <item x="894"/>
        <item x="937"/>
        <item x="994"/>
        <item x="931"/>
        <item x="589"/>
        <item x="1075"/>
        <item x="1093"/>
        <item x="936"/>
        <item x="1013"/>
        <item x="986"/>
        <item x="1033"/>
        <item x="1174"/>
        <item x="1329"/>
        <item x="1258"/>
        <item x="951"/>
        <item x="1068"/>
        <item x="1079"/>
        <item x="928"/>
        <item x="947"/>
        <item x="933"/>
        <item x="1110"/>
        <item x="1143"/>
        <item x="1124"/>
        <item x="1315"/>
        <item x="981"/>
        <item x="983"/>
        <item x="1106"/>
        <item x="1108"/>
        <item x="1089"/>
        <item x="1115"/>
        <item x="754"/>
        <item x="869"/>
        <item x="812"/>
        <item x="843"/>
        <item x="672"/>
        <item x="778"/>
        <item x="881"/>
        <item x="680"/>
        <item x="1200"/>
        <item x="850"/>
        <item x="606"/>
        <item x="1240"/>
        <item x="907"/>
        <item x="978"/>
        <item x="1205"/>
        <item x="945"/>
        <item x="1222"/>
        <item x="967"/>
        <item x="848"/>
        <item x="1073"/>
        <item x="70"/>
        <item x="520"/>
        <item x="426"/>
        <item x="376"/>
        <item x="432"/>
        <item x="494"/>
        <item x="481"/>
        <item x="337"/>
        <item x="393"/>
        <item x="338"/>
        <item x="57"/>
        <item x="26"/>
        <item x="323"/>
        <item x="216"/>
        <item x="38"/>
        <item x="499"/>
        <item x="397"/>
        <item x="91"/>
        <item x="85"/>
        <item x="734"/>
        <item x="878"/>
        <item x="597"/>
        <item x="932"/>
        <item x="506"/>
        <item x="500"/>
        <item x="343"/>
        <item x="400"/>
        <item x="422"/>
        <item x="429"/>
        <item x="512"/>
        <item x="342"/>
        <item x="462"/>
        <item x="644"/>
        <item x="473"/>
        <item x="804"/>
        <item x="501"/>
        <item x="763"/>
        <item x="518"/>
        <item x="428"/>
        <item x="357"/>
        <item x="533"/>
        <item x="380"/>
        <item x="458"/>
        <item x="370"/>
        <item x="660"/>
        <item x="478"/>
        <item x="647"/>
        <item x="696"/>
        <item x="629"/>
        <item x="482"/>
        <item x="1332"/>
        <item x="301"/>
        <item x="1187"/>
        <item x="1331"/>
        <item x="1233"/>
        <item x="480"/>
        <item x="208"/>
        <item x="474"/>
        <item x="1147"/>
        <item x="1158"/>
        <item x="434"/>
        <item x="483"/>
        <item x="912"/>
        <item x="1132"/>
        <item x="1067"/>
        <item x="1190"/>
        <item x="1138"/>
        <item x="1294"/>
        <item x="68"/>
        <item x="535"/>
        <item x="1059"/>
        <item x="982"/>
        <item x="1199"/>
        <item x="153"/>
        <item x="407"/>
        <item x="7"/>
        <item x="1302"/>
        <item x="522"/>
        <item x="335"/>
        <item x="15"/>
        <item x="1045"/>
        <item x="308"/>
        <item x="319"/>
        <item x="16"/>
        <item x="808"/>
        <item x="431"/>
        <item x="133"/>
        <item x="330"/>
        <item x="455"/>
        <item x="41"/>
        <item x="231"/>
        <item x="197"/>
        <item x="353"/>
        <item x="354"/>
        <item x="421"/>
        <item x="278"/>
        <item x="103"/>
        <item x="607"/>
        <item x="1165"/>
        <item x="711"/>
        <item x="1276"/>
        <item x="1148"/>
        <item x="972"/>
        <item x="1248"/>
        <item x="690"/>
        <item x="676"/>
        <item x="315"/>
        <item x="996"/>
        <item x="302"/>
        <item x="770"/>
        <item x="142"/>
        <item x="138"/>
        <item x="1216"/>
        <item x="1268"/>
        <item x="275"/>
        <item x="165"/>
        <item x="193"/>
        <item x="96"/>
        <item x="233"/>
        <item x="755"/>
        <item x="738"/>
        <item x="653"/>
        <item x="674"/>
        <item x="784"/>
        <item x="651"/>
        <item x="614"/>
        <item x="731"/>
        <item x="851"/>
        <item x="623"/>
        <item x="849"/>
        <item x="793"/>
        <item x="705"/>
        <item x="546"/>
        <item x="643"/>
        <item x="1173"/>
        <item x="505"/>
        <item x="1024"/>
        <item x="991"/>
        <item x="1293"/>
        <item x="1133"/>
        <item x="1306"/>
        <item x="1019"/>
        <item x="1263"/>
        <item x="942"/>
        <item x="921"/>
        <item x="988"/>
        <item x="1254"/>
        <item x="917"/>
        <item x="946"/>
        <item x="920"/>
        <item x="1102"/>
        <item x="1290"/>
        <item x="1330"/>
        <item x="112"/>
        <item x="19"/>
        <item x="283"/>
        <item x="135"/>
        <item x="1226"/>
        <item x="281"/>
        <item x="889"/>
        <item x="800"/>
        <item x="767"/>
        <item x="730"/>
        <item x="702"/>
        <item x="777"/>
        <item x="870"/>
        <item x="298"/>
        <item x="524"/>
        <item x="1317"/>
        <item x="795"/>
        <item x="93"/>
        <item x="266"/>
        <item x="555"/>
        <item x="697"/>
        <item x="764"/>
        <item x="745"/>
        <item x="88"/>
        <item x="118"/>
        <item x="521"/>
        <item x="62"/>
        <item x="1297"/>
        <item x="486"/>
        <item x="987"/>
        <item x="1307"/>
        <item x="1071"/>
        <item x="1175"/>
        <item x="1264"/>
        <item x="269"/>
        <item x="1242"/>
        <item x="288"/>
        <item x="325"/>
        <item x="144"/>
        <item x="294"/>
        <item x="304"/>
        <item x="1246"/>
        <item x="1324"/>
        <item x="771"/>
        <item x="1094"/>
        <item x="1037"/>
        <item x="1322"/>
        <item x="998"/>
        <item x="1237"/>
        <item x="741"/>
        <item x="542"/>
        <item x="438"/>
        <item x="117"/>
        <item x="1181"/>
        <item x="1231"/>
        <item x="1006"/>
        <item x="1296"/>
        <item x="1179"/>
        <item x="1055"/>
        <item x="1149"/>
        <item x="1043"/>
        <item x="1084"/>
        <item x="958"/>
        <item x="915"/>
        <item x="1286"/>
        <item x="1009"/>
        <item x="1041"/>
        <item x="1152"/>
        <item x="1252"/>
        <item x="1232"/>
        <item x="1309"/>
        <item x="215"/>
        <item x="188"/>
        <item x="657"/>
        <item x="1072"/>
        <item x="1234"/>
        <item x="637"/>
        <item x="648"/>
        <item x="663"/>
        <item x="554"/>
        <item x="631"/>
        <item x="452"/>
        <item x="345"/>
        <item x="762"/>
        <item x="102"/>
        <item x="310"/>
        <item x="468"/>
        <item x="430"/>
        <item x="471"/>
        <item x="371"/>
        <item x="416"/>
        <item x="460"/>
        <item x="423"/>
        <item x="415"/>
        <item x="389"/>
        <item x="442"/>
        <item x="433"/>
        <item x="364"/>
        <item x="382"/>
        <item x="509"/>
        <item x="504"/>
        <item x="1321"/>
        <item x="1236"/>
        <item x="1245"/>
        <item x="875"/>
        <item x="1171"/>
        <item x="1012"/>
        <item x="1018"/>
        <item x="1007"/>
        <item x="1201"/>
        <item x="724"/>
        <item x="1247"/>
        <item x="782"/>
        <item x="668"/>
        <item x="893"/>
        <item x="1103"/>
        <item x="1157"/>
        <item x="1195"/>
        <item x="1185"/>
        <item x="1215"/>
        <item x="1122"/>
        <item x="1087"/>
        <item x="924"/>
        <item x="1154"/>
        <item x="1125"/>
        <item x="1310"/>
        <item x="857"/>
        <item x="1320"/>
        <item x="1142"/>
        <item x="989"/>
        <item x="999"/>
        <item x="127"/>
        <item x="1196"/>
        <item x="1156"/>
        <item x="1298"/>
        <item x="1060"/>
        <item x="1275"/>
        <item x="1295"/>
        <item x="1134"/>
        <item x="684"/>
        <item x="1001"/>
        <item x="1000"/>
        <item x="1140"/>
        <item x="1172"/>
        <item x="710"/>
        <item x="596"/>
        <item x="557"/>
        <item x="801"/>
        <item x="749"/>
        <item x="570"/>
        <item x="556"/>
        <item x="886"/>
        <item x="683"/>
        <item x="866"/>
        <item x="873"/>
        <item x="803"/>
        <item x="880"/>
        <item x="845"/>
        <item x="773"/>
        <item x="581"/>
        <item x="622"/>
        <item x="862"/>
        <item x="830"/>
        <item x="414"/>
        <item x="616"/>
        <item x="1145"/>
        <item x="1056"/>
        <item x="1036"/>
        <item x="291"/>
        <item x="123"/>
        <item x="1131"/>
        <item x="1020"/>
        <item x="238"/>
        <item x="1318"/>
        <item x="1058"/>
        <item x="962"/>
        <item x="1206"/>
        <item x="980"/>
        <item x="861"/>
        <item x="1155"/>
        <item x="1303"/>
        <item x="1335"/>
        <item x="1080"/>
        <item x="911"/>
        <item x="1198"/>
        <item x="1101"/>
        <item x="1038"/>
        <item x="929"/>
        <item x="1243"/>
        <item x="1074"/>
        <item x="1184"/>
        <item x="1194"/>
        <item x="1249"/>
        <item x="934"/>
        <item x="1109"/>
        <item x="913"/>
        <item x="1314"/>
        <item x="1047"/>
        <item x="1228"/>
        <item x="1202"/>
        <item x="412"/>
        <item x="899"/>
        <item x="1291"/>
        <item x="709"/>
        <item x="90"/>
        <item x="582"/>
        <item x="408"/>
        <item x="638"/>
        <item x="713"/>
        <item x="694"/>
        <item x="737"/>
        <item x="842"/>
        <item x="591"/>
        <item x="698"/>
        <item x="864"/>
        <item x="874"/>
        <item x="979"/>
        <item x="97"/>
        <item x="154"/>
        <item x="1139"/>
        <item x="1262"/>
        <item x="627"/>
        <item x="867"/>
        <item x="527"/>
        <item x="23"/>
        <item x="81"/>
        <item x="457"/>
        <item x="196"/>
        <item x="485"/>
        <item x="253"/>
        <item x="176"/>
        <item x="44"/>
        <item x="178"/>
        <item x="79"/>
        <item x="369"/>
        <item x="538"/>
        <item x="766"/>
        <item x="448"/>
        <item x="333"/>
        <item x="735"/>
        <item x="332"/>
        <item x="358"/>
        <item x="484"/>
        <item x="523"/>
        <item x="362"/>
        <item x="664"/>
        <item x="390"/>
        <item x="1095"/>
        <item x="740"/>
        <item x="1049"/>
        <item x="817"/>
        <item x="314"/>
        <item x="665"/>
        <item x="587"/>
        <item x="1031"/>
        <item x="970"/>
        <item x="1044"/>
        <item x="1316"/>
        <item x="1151"/>
        <item x="1227"/>
        <item x="1129"/>
        <item x="329"/>
        <item x="811"/>
        <item x="1107"/>
        <item x="715"/>
        <item x="1239"/>
        <item x="610"/>
        <item x="1090"/>
        <item x="743"/>
        <item x="751"/>
        <item x="1085"/>
        <item x="495"/>
        <item x="1267"/>
        <item x="459"/>
        <item x="355"/>
        <item x="450"/>
        <item x="539"/>
        <item x="244"/>
        <item x="167"/>
        <item x="116"/>
        <item x="157"/>
        <item x="1178"/>
        <item x="695"/>
        <item x="858"/>
        <item x="633"/>
        <item x="1312"/>
        <item x="1292"/>
        <item x="541"/>
        <item x="703"/>
        <item x="20"/>
        <item x="28"/>
        <item x="887"/>
        <item x="630"/>
        <item x="563"/>
        <item x="149"/>
        <item x="39"/>
        <item x="742"/>
        <item x="617"/>
        <item x="642"/>
        <item x="194"/>
        <item x="798"/>
        <item x="807"/>
        <item x="677"/>
        <item x="373"/>
        <item x="1119"/>
        <item x="46"/>
        <item x="774"/>
        <item x="739"/>
        <item x="580"/>
        <item x="700"/>
        <item x="838"/>
        <item x="624"/>
        <item x="1170"/>
        <item x="585"/>
        <item x="568"/>
        <item x="561"/>
        <item x="560"/>
        <item x="100"/>
        <item x="271"/>
        <item x="719"/>
        <item x="268"/>
        <item x="1130"/>
        <item x="1183"/>
        <item x="214"/>
        <item x="688"/>
        <item x="885"/>
        <item x="720"/>
        <item x="107"/>
        <item x="1220"/>
        <item x="1070"/>
        <item x="1136"/>
        <item x="1022"/>
        <item x="1163"/>
        <item x="984"/>
        <item x="990"/>
        <item x="1211"/>
        <item x="1011"/>
        <item x="1159"/>
        <item x="1305"/>
        <item x="973"/>
        <item x="1223"/>
        <item x="956"/>
        <item x="1150"/>
        <item x="110"/>
        <item x="910"/>
        <item x="248"/>
        <item x="1023"/>
        <item x="772"/>
        <item x="1054"/>
        <item x="114"/>
        <item x="203"/>
        <item x="1015"/>
        <item x="626"/>
        <item x="769"/>
        <item x="615"/>
        <item x="721"/>
        <item x="753"/>
        <item x="839"/>
        <item x="564"/>
        <item x="790"/>
        <item x="791"/>
        <item x="701"/>
        <item x="855"/>
        <item x="879"/>
        <item x="645"/>
        <item x="1278"/>
        <item x="1188"/>
        <item x="1166"/>
        <item x="71"/>
        <item x="655"/>
        <item x="841"/>
        <item x="577"/>
        <item x="594"/>
        <item x="883"/>
        <item x="1283"/>
        <item x="222"/>
        <item x="242"/>
        <item x="814"/>
        <item x="852"/>
        <item x="884"/>
        <item x="1153"/>
        <item x="1235"/>
        <item x="1273"/>
        <item x="1260"/>
        <item x="882"/>
        <item x="865"/>
        <item x="799"/>
        <item x="785"/>
        <item x="654"/>
        <item x="200"/>
        <item x="1271"/>
        <item x="825"/>
        <item x="256"/>
        <item x="993"/>
        <item x="1077"/>
        <item x="1005"/>
        <item x="940"/>
        <item x="1224"/>
        <item x="955"/>
        <item x="948"/>
        <item x="965"/>
        <item x="1265"/>
        <item x="718"/>
        <item x="1050"/>
        <item x="1111"/>
        <item x="670"/>
        <item x="562"/>
        <item x="584"/>
        <item x="692"/>
        <item x="593"/>
        <item x="685"/>
        <item x="592"/>
        <item x="559"/>
        <item x="761"/>
        <item x="810"/>
        <item x="574"/>
        <item x="768"/>
        <item x="586"/>
        <item x="964"/>
        <item x="1219"/>
        <item x="1313"/>
        <item x="1272"/>
        <item x="1336"/>
        <item x="1126"/>
        <item x="957"/>
        <item x="405"/>
        <item x="383"/>
        <item x="344"/>
        <item x="435"/>
        <item x="467"/>
        <item x="334"/>
        <item x="436"/>
        <item x="381"/>
        <item x="406"/>
        <item x="139"/>
        <item x="74"/>
        <item x="113"/>
        <item x="18"/>
        <item x="714"/>
        <item x="877"/>
        <item x="716"/>
        <item x="11"/>
        <item x="258"/>
        <item x="599"/>
        <item x="553"/>
        <item x="502"/>
        <item x="604"/>
        <item x="576"/>
        <item x="550"/>
        <item x="440"/>
        <item x="491"/>
        <item x="6"/>
        <item x="219"/>
        <item x="182"/>
        <item x="228"/>
        <item x="111"/>
        <item x="466"/>
        <item x="634"/>
        <item x="3"/>
        <item x="92"/>
        <item x="890"/>
        <item x="579"/>
        <item x="418"/>
        <item x="675"/>
        <item x="566"/>
        <item x="567"/>
        <item x="806"/>
        <item x="543"/>
        <item x="350"/>
        <item x="388"/>
        <item x="760"/>
        <item x="618"/>
        <item x="641"/>
        <item x="544"/>
        <item x="548"/>
        <item x="29"/>
        <item x="83"/>
        <item x="245"/>
        <item x="204"/>
        <item x="189"/>
        <item x="148"/>
        <item x="1114"/>
        <item x="1214"/>
        <item x="888"/>
        <item x="309"/>
        <item x="235"/>
        <item x="164"/>
        <item x="854"/>
        <item x="262"/>
        <item x="198"/>
        <item x="120"/>
        <item x="156"/>
        <item x="898"/>
        <item x="1096"/>
        <item x="975"/>
        <item x="914"/>
        <item x="902"/>
        <item x="1285"/>
        <item x="1057"/>
        <item x="919"/>
        <item x="1135"/>
        <item x="995"/>
        <item x="1144"/>
        <item x="950"/>
        <item x="916"/>
        <item x="963"/>
        <item x="939"/>
        <item x="969"/>
        <item x="1334"/>
        <item x="918"/>
        <item x="1213"/>
        <item x="923"/>
        <item x="1323"/>
        <item x="1051"/>
        <item x="949"/>
        <item x="909"/>
        <item x="1034"/>
        <item x="974"/>
        <item x="1081"/>
        <item x="977"/>
        <item x="1053"/>
        <item x="1180"/>
        <item x="1026"/>
        <item x="1021"/>
        <item x="221"/>
        <item x="279"/>
        <item x="856"/>
        <item x="1082"/>
        <item x="1197"/>
        <item x="1161"/>
        <item x="1288"/>
        <item x="756"/>
        <item x="689"/>
        <item x="1193"/>
        <item x="758"/>
        <item x="750"/>
        <item x="449"/>
        <item x="526"/>
        <item x="205"/>
        <item x="1169"/>
        <item x="17"/>
        <item x="1"/>
        <item x="9"/>
        <item x="54"/>
        <item x="27"/>
        <item x="398"/>
        <item x="147"/>
        <item x="163"/>
        <item x="31"/>
        <item x="240"/>
        <item x="76"/>
        <item x="172"/>
        <item x="536"/>
        <item x="403"/>
        <item x="75"/>
        <item x="424"/>
        <item x="399"/>
        <item x="247"/>
        <item x="63"/>
        <item x="293"/>
        <item x="186"/>
        <item x="183"/>
        <item x="212"/>
        <item x="40"/>
        <item x="30"/>
        <item x="36"/>
        <item x="146"/>
        <item x="52"/>
        <item x="134"/>
        <item x="49"/>
        <item x="51"/>
        <item x="1104"/>
        <item x="267"/>
        <item x="1311"/>
        <item x="12"/>
        <item x="289"/>
        <item x="184"/>
        <item x="160"/>
        <item x="1210"/>
        <item x="125"/>
        <item x="230"/>
        <item x="129"/>
        <item x="126"/>
        <item x="324"/>
        <item x="290"/>
        <item x="260"/>
        <item x="311"/>
        <item x="282"/>
        <item x="277"/>
        <item x="896"/>
        <item x="687"/>
        <item x="69"/>
        <item x="213"/>
        <item x="259"/>
        <item x="191"/>
        <item x="185"/>
        <item x="101"/>
        <item x="656"/>
        <item x="658"/>
        <item x="65"/>
        <item x="47"/>
        <item x="218"/>
        <item x="1162"/>
        <item x="1204"/>
        <item x="961"/>
        <item x="534"/>
        <item x="239"/>
        <item x="943"/>
        <item x="303"/>
        <item x="834"/>
        <item x="1146"/>
        <item x="1063"/>
        <item x="1326"/>
        <item x="1123"/>
        <item x="327"/>
        <item x="60"/>
        <item x="145"/>
        <item x="328"/>
        <item x="274"/>
        <item x="736"/>
        <item x="646"/>
        <item x="707"/>
        <item x="816"/>
        <item x="669"/>
        <item x="318"/>
        <item x="976"/>
        <item x="1304"/>
        <item x="1270"/>
        <item x="1256"/>
        <item x="935"/>
        <item x="1078"/>
        <item x="930"/>
        <item x="1208"/>
        <item x="1279"/>
        <item x="938"/>
        <item x="1207"/>
        <item x="229"/>
        <item x="368"/>
        <item x="1121"/>
        <item x="1040"/>
        <item x="1100"/>
        <item x="1032"/>
        <item x="1299"/>
        <item x="1167"/>
        <item x="632"/>
        <item x="168"/>
        <item x="67"/>
        <item x="24"/>
        <item x="171"/>
        <item x="270"/>
        <item x="86"/>
        <item x="130"/>
        <item x="265"/>
        <item x="1281"/>
        <item x="236"/>
        <item x="295"/>
        <item x="316"/>
        <item x="251"/>
        <item x="211"/>
        <item x="128"/>
        <item x="155"/>
        <item x="159"/>
        <item x="48"/>
        <item x="250"/>
        <item x="179"/>
        <item x="263"/>
        <item x="1328"/>
        <item x="565"/>
        <item x="733"/>
        <item x="514"/>
        <item x="137"/>
        <item x="1164"/>
        <item x="1030"/>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dataField="1" showAll="0" defaultSubtotal="0"/>
  </pivotFields>
  <rowFields count="1">
    <field x="1"/>
  </rowFields>
  <rowItems count="6">
    <i>
      <x v="1132"/>
    </i>
    <i>
      <x v="1133"/>
    </i>
    <i>
      <x v="1238"/>
    </i>
    <i>
      <x v="1263"/>
    </i>
    <i>
      <x v="1264"/>
    </i>
    <i t="grand">
      <x/>
    </i>
  </rowItems>
  <colItems count="1">
    <i/>
  </colItems>
  <dataFields count="1">
    <dataField name="Max of Rating and Review" fld="20" subtotal="max" baseField="1" baseItem="0" numFmtId="165"/>
  </dataFields>
  <formats count="2">
    <format dxfId="346">
      <pivotArea outline="0" collapsedLevelsAreSubtotals="1" fieldPosition="0"/>
    </format>
    <format dxfId="34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name" sourceName="product_name">
  <pivotTables>
    <pivotTable tabId="12" name="PivotTable2"/>
    <pivotTable tabId="2" name="PivotTable1"/>
    <pivotTable tabId="14" name="PivotTable3"/>
    <pivotTable tabId="15" name="PivotTable4"/>
    <pivotTable tabId="16" name="PivotTable5"/>
    <pivotTable tabId="3" name="PivotTable2"/>
    <pivotTable tabId="4" name="PivotTable3"/>
    <pivotTable tabId="5" name="PivotTable4"/>
    <pivotTable tabId="6" name="PivotTable1"/>
    <pivotTable tabId="7" name="PivotTable2"/>
    <pivotTable tabId="8" name="PivotTable1"/>
    <pivotTable tabId="11" name="PivotTable3"/>
    <pivotTable tabId="10" name="PivotTable5"/>
  </pivotTables>
  <data>
    <tabular pivotCacheId="1">
      <items count="1337">
        <i x="1030" s="1"/>
        <i x="1164" s="1"/>
        <i x="137" s="1"/>
        <i x="514" s="1"/>
        <i x="733" s="1"/>
        <i x="565" s="1"/>
        <i x="1328" s="1"/>
        <i x="263" s="1"/>
        <i x="179" s="1"/>
        <i x="250" s="1"/>
        <i x="48" s="1"/>
        <i x="159" s="1"/>
        <i x="155" s="1"/>
        <i x="128" s="1"/>
        <i x="211" s="1"/>
        <i x="251" s="1"/>
        <i x="316" s="1"/>
        <i x="295" s="1"/>
        <i x="236" s="1"/>
        <i x="1281" s="1"/>
        <i x="265" s="1"/>
        <i x="130" s="1"/>
        <i x="86" s="1"/>
        <i x="270" s="1"/>
        <i x="171" s="1"/>
        <i x="24" s="1"/>
        <i x="67" s="1"/>
        <i x="168" s="1"/>
        <i x="632" s="1"/>
        <i x="1167" s="1"/>
        <i x="1299" s="1"/>
        <i x="1032" s="1"/>
        <i x="1100" s="1"/>
        <i x="1040" s="1"/>
        <i x="1121" s="1"/>
        <i x="368" s="1"/>
        <i x="229" s="1"/>
        <i x="1207" s="1"/>
        <i x="938" s="1"/>
        <i x="1279" s="1"/>
        <i x="1208" s="1"/>
        <i x="930" s="1"/>
        <i x="1078" s="1"/>
        <i x="935" s="1"/>
        <i x="1256" s="1"/>
        <i x="1270" s="1"/>
        <i x="1304" s="1"/>
        <i x="976" s="1"/>
        <i x="318" s="1"/>
        <i x="669" s="1"/>
        <i x="816" s="1"/>
        <i x="707" s="1"/>
        <i x="646" s="1"/>
        <i x="736" s="1"/>
        <i x="274" s="1"/>
        <i x="328" s="1"/>
        <i x="145" s="1"/>
        <i x="60" s="1"/>
        <i x="327" s="1"/>
        <i x="1123" s="1"/>
        <i x="1326" s="1"/>
        <i x="1063" s="1"/>
        <i x="1146" s="1"/>
        <i x="834" s="1"/>
        <i x="303" s="1"/>
        <i x="943" s="1"/>
        <i x="239" s="1"/>
        <i x="534" s="1"/>
        <i x="961" s="1"/>
        <i x="1204" s="1"/>
        <i x="1162" s="1"/>
        <i x="218" s="1"/>
        <i x="47" s="1"/>
        <i x="65" s="1"/>
        <i x="658" s="1"/>
        <i x="656" s="1"/>
        <i x="101" s="1"/>
        <i x="185" s="1"/>
        <i x="191" s="1"/>
        <i x="259" s="1"/>
        <i x="213" s="1"/>
        <i x="69" s="1"/>
        <i x="687" s="1"/>
        <i x="896" s="1"/>
        <i x="277" s="1"/>
        <i x="282" s="1"/>
        <i x="311" s="1"/>
        <i x="260" s="1"/>
        <i x="290" s="1"/>
        <i x="324" s="1"/>
        <i x="126" s="1"/>
        <i x="129" s="1"/>
        <i x="230" s="1"/>
        <i x="125" s="1"/>
        <i x="1210" s="1"/>
        <i x="160" s="1"/>
        <i x="184" s="1"/>
        <i x="289" s="1"/>
        <i x="12" s="1"/>
        <i x="1311" s="1"/>
        <i x="267" s="1"/>
        <i x="1104" s="1"/>
        <i x="51" s="1"/>
        <i x="49" s="1"/>
        <i x="134" s="1"/>
        <i x="52" s="1"/>
        <i x="146" s="1"/>
        <i x="36" s="1"/>
        <i x="30" s="1"/>
        <i x="40" s="1"/>
        <i x="212" s="1"/>
        <i x="183" s="1"/>
        <i x="186" s="1"/>
        <i x="293" s="1"/>
        <i x="63" s="1"/>
        <i x="247" s="1"/>
        <i x="399" s="1"/>
        <i x="424" s="1"/>
        <i x="75" s="1"/>
        <i x="403" s="1"/>
        <i x="536" s="1"/>
        <i x="172" s="1"/>
        <i x="76" s="1"/>
        <i x="240" s="1"/>
        <i x="31" s="1"/>
        <i x="163" s="1"/>
        <i x="147" s="1"/>
        <i x="398" s="1"/>
        <i x="27" s="1"/>
        <i x="54" s="1"/>
        <i x="9" s="1"/>
        <i x="1" s="1"/>
        <i x="17" s="1"/>
        <i x="1169" s="1"/>
        <i x="205" s="1"/>
        <i x="526" s="1"/>
        <i x="449" s="1"/>
        <i x="750" s="1"/>
        <i x="758" s="1"/>
        <i x="1193" s="1"/>
        <i x="689" s="1"/>
        <i x="756" s="1"/>
        <i x="1288" s="1"/>
        <i x="1161" s="1"/>
        <i x="1197" s="1"/>
        <i x="1082" s="1"/>
        <i x="856" s="1"/>
        <i x="279" s="1"/>
        <i x="221" s="1"/>
        <i x="1021" s="1"/>
        <i x="1026" s="1"/>
        <i x="1180" s="1"/>
        <i x="1053" s="1"/>
        <i x="977" s="1"/>
        <i x="1081" s="1"/>
        <i x="974" s="1"/>
        <i x="1034" s="1"/>
        <i x="909" s="1"/>
        <i x="949" s="1"/>
        <i x="1051" s="1"/>
        <i x="1323" s="1"/>
        <i x="923" s="1"/>
        <i x="1213" s="1"/>
        <i x="918" s="1"/>
        <i x="1334" s="1"/>
        <i x="969" s="1"/>
        <i x="939" s="1"/>
        <i x="963" s="1"/>
        <i x="916" s="1"/>
        <i x="950" s="1"/>
        <i x="1144" s="1"/>
        <i x="995" s="1"/>
        <i x="1135" s="1"/>
        <i x="919" s="1"/>
        <i x="1057" s="1"/>
        <i x="1285" s="1"/>
        <i x="902" s="1"/>
        <i x="914" s="1"/>
        <i x="975" s="1"/>
        <i x="1096" s="1"/>
        <i x="898" s="1"/>
        <i x="156" s="1"/>
        <i x="120" s="1"/>
        <i x="198" s="1"/>
        <i x="262" s="1"/>
        <i x="854" s="1"/>
        <i x="164" s="1"/>
        <i x="235" s="1"/>
        <i x="309" s="1"/>
        <i x="888" s="1"/>
        <i x="1214" s="1"/>
        <i x="1114" s="1"/>
        <i x="148" s="1"/>
        <i x="189" s="1"/>
        <i x="204" s="1"/>
        <i x="245" s="1"/>
        <i x="83" s="1"/>
        <i x="29" s="1"/>
        <i x="548" s="1"/>
        <i x="544" s="1"/>
        <i x="641" s="1"/>
        <i x="618" s="1"/>
        <i x="760" s="1"/>
        <i x="388" s="1"/>
        <i x="350" s="1"/>
        <i x="543" s="1"/>
        <i x="806" s="1"/>
        <i x="567" s="1"/>
        <i x="566" s="1"/>
        <i x="675" s="1"/>
        <i x="418" s="1"/>
        <i x="579" s="1"/>
        <i x="890" s="1"/>
        <i x="92" s="1"/>
        <i x="3" s="1"/>
        <i x="634" s="1"/>
        <i x="466" s="1"/>
        <i x="111" s="1"/>
        <i x="228" s="1"/>
        <i x="182" s="1"/>
        <i x="219" s="1"/>
        <i x="6" s="1"/>
        <i x="491" s="1"/>
        <i x="440" s="1"/>
        <i x="550" s="1"/>
        <i x="576" s="1"/>
        <i x="604" s="1"/>
        <i x="502" s="1"/>
        <i x="553" s="1"/>
        <i x="599" s="1"/>
        <i x="258" s="1"/>
        <i x="11" s="1"/>
        <i x="716" s="1"/>
        <i x="877" s="1"/>
        <i x="714" s="1"/>
        <i x="18" s="1"/>
        <i x="113" s="1"/>
        <i x="74" s="1"/>
        <i x="139" s="1"/>
        <i x="406" s="1"/>
        <i x="381" s="1"/>
        <i x="436" s="1"/>
        <i x="334" s="1"/>
        <i x="467" s="1"/>
        <i x="435" s="1"/>
        <i x="344" s="1"/>
        <i x="383" s="1"/>
        <i x="405" s="1"/>
        <i x="957" s="1"/>
        <i x="1126" s="1"/>
        <i x="1336" s="1"/>
        <i x="1272" s="1"/>
        <i x="1313" s="1"/>
        <i x="1219" s="1"/>
        <i x="964" s="1"/>
        <i x="586" s="1"/>
        <i x="768" s="1"/>
        <i x="574" s="1"/>
        <i x="810" s="1"/>
        <i x="761" s="1"/>
        <i x="559" s="1"/>
        <i x="592" s="1"/>
        <i x="685" s="1"/>
        <i x="593" s="1"/>
        <i x="692" s="1"/>
        <i x="584" s="1"/>
        <i x="562" s="1"/>
        <i x="670" s="1"/>
        <i x="1111" s="1"/>
        <i x="1050" s="1"/>
        <i x="718" s="1"/>
        <i x="1265" s="1"/>
        <i x="965" s="1"/>
        <i x="948" s="1"/>
        <i x="955" s="1"/>
        <i x="1224" s="1"/>
        <i x="940" s="1"/>
        <i x="1005" s="1"/>
        <i x="1077" s="1"/>
        <i x="993" s="1"/>
        <i x="256" s="1"/>
        <i x="825" s="1"/>
        <i x="1271" s="1"/>
        <i x="200" s="1"/>
        <i x="654" s="1"/>
        <i x="785" s="1"/>
        <i x="799" s="1"/>
        <i x="865" s="1"/>
        <i x="882" s="1"/>
        <i x="1260" s="1"/>
        <i x="1273" s="1"/>
        <i x="1235" s="1"/>
        <i x="1153" s="1"/>
        <i x="884" s="1"/>
        <i x="852" s="1"/>
        <i x="814" s="1"/>
        <i x="242" s="1"/>
        <i x="222" s="1"/>
        <i x="1283" s="1"/>
        <i x="883" s="1"/>
        <i x="594" s="1"/>
        <i x="577" s="1"/>
        <i x="841" s="1"/>
        <i x="655" s="1"/>
        <i x="71" s="1"/>
        <i x="1166" s="1"/>
        <i x="1188" s="1"/>
        <i x="1278" s="1"/>
        <i x="645" s="1"/>
        <i x="879" s="1"/>
        <i x="855" s="1"/>
        <i x="701" s="1"/>
        <i x="791" s="1"/>
        <i x="790" s="1"/>
        <i x="564" s="1"/>
        <i x="839" s="1"/>
        <i x="753" s="1"/>
        <i x="721" s="1"/>
        <i x="615" s="1"/>
        <i x="769" s="1"/>
        <i x="626" s="1"/>
        <i x="1015" s="1"/>
        <i x="203" s="1"/>
        <i x="114" s="1"/>
        <i x="1054" s="1"/>
        <i x="772" s="1"/>
        <i x="1023" s="1"/>
        <i x="248" s="1"/>
        <i x="910" s="1"/>
        <i x="110" s="1"/>
        <i x="1150" s="1"/>
        <i x="956" s="1"/>
        <i x="1223" s="1"/>
        <i x="973" s="1"/>
        <i x="1305" s="1"/>
        <i x="1159" s="1"/>
        <i x="1011" s="1"/>
        <i x="1211" s="1"/>
        <i x="990" s="1"/>
        <i x="984" s="1"/>
        <i x="1163" s="1"/>
        <i x="1022" s="1"/>
        <i x="1136" s="1"/>
        <i x="1070" s="1"/>
        <i x="1220" s="1"/>
        <i x="107" s="1"/>
        <i x="720" s="1"/>
        <i x="885" s="1"/>
        <i x="688" s="1"/>
        <i x="214" s="1"/>
        <i x="1183" s="1"/>
        <i x="1130" s="1"/>
        <i x="268" s="1"/>
        <i x="719" s="1"/>
        <i x="271" s="1"/>
        <i x="100" s="1"/>
        <i x="560" s="1"/>
        <i x="561" s="1"/>
        <i x="568" s="1"/>
        <i x="585" s="1"/>
        <i x="1170" s="1"/>
        <i x="624" s="1"/>
        <i x="838" s="1"/>
        <i x="700" s="1"/>
        <i x="580" s="1"/>
        <i x="739" s="1"/>
        <i x="774" s="1"/>
        <i x="46" s="1"/>
        <i x="1119" s="1"/>
        <i x="373" s="1"/>
        <i x="677" s="1"/>
        <i x="807" s="1"/>
        <i x="798" s="1"/>
        <i x="194" s="1"/>
        <i x="642" s="1"/>
        <i x="617" s="1"/>
        <i x="742" s="1"/>
        <i x="39" s="1"/>
        <i x="149" s="1"/>
        <i x="563" s="1"/>
        <i x="630" s="1"/>
        <i x="887" s="1"/>
        <i x="28" s="1"/>
        <i x="20" s="1"/>
        <i x="703" s="1"/>
        <i x="541" s="1"/>
        <i x="1292" s="1"/>
        <i x="1312" s="1"/>
        <i x="633" s="1"/>
        <i x="858" s="1"/>
        <i x="695" s="1"/>
        <i x="1178" s="1"/>
        <i x="157" s="1"/>
        <i x="116" s="1"/>
        <i x="167" s="1"/>
        <i x="244" s="1"/>
        <i x="539" s="1"/>
        <i x="450" s="1"/>
        <i x="355" s="1"/>
        <i x="459" s="1"/>
        <i x="1267" s="1"/>
        <i x="495" s="1"/>
        <i x="1085" s="1"/>
        <i x="751" s="1"/>
        <i x="743" s="1"/>
        <i x="1090" s="1"/>
        <i x="610" s="1"/>
        <i x="1239" s="1"/>
        <i x="715" s="1"/>
        <i x="1107" s="1"/>
        <i x="811" s="1"/>
        <i x="329" s="1"/>
        <i x="1129" s="1"/>
        <i x="1227" s="1"/>
        <i x="1151" s="1"/>
        <i x="1316" s="1"/>
        <i x="1044" s="1"/>
        <i x="970" s="1"/>
        <i x="1031" s="1"/>
        <i x="587" s="1"/>
        <i x="665" s="1"/>
        <i x="314" s="1"/>
        <i x="817" s="1"/>
        <i x="1049" s="1"/>
        <i x="740" s="1"/>
        <i x="1095" s="1"/>
        <i x="390" s="1"/>
        <i x="664" s="1"/>
        <i x="362" s="1"/>
        <i x="523" s="1"/>
        <i x="484" s="1"/>
        <i x="358" s="1"/>
        <i x="332" s="1"/>
        <i x="735" s="1"/>
        <i x="333" s="1"/>
        <i x="448" s="1"/>
        <i x="766" s="1"/>
        <i x="538" s="1"/>
        <i x="369" s="1"/>
        <i x="79" s="1"/>
        <i x="178" s="1"/>
        <i x="44" s="1"/>
        <i x="176" s="1"/>
        <i x="253" s="1"/>
        <i x="485" s="1"/>
        <i x="196" s="1"/>
        <i x="457" s="1"/>
        <i x="81" s="1"/>
        <i x="23" s="1"/>
        <i x="527" s="1"/>
        <i x="867" s="1"/>
        <i x="627" s="1"/>
        <i x="1262" s="1"/>
        <i x="1139" s="1"/>
        <i x="154" s="1"/>
        <i x="97" s="1"/>
        <i x="979" s="1"/>
        <i x="874" s="1"/>
        <i x="864" s="1"/>
        <i x="698" s="1"/>
        <i x="591" s="1"/>
        <i x="842" s="1"/>
        <i x="737" s="1"/>
        <i x="694" s="1"/>
        <i x="713" s="1"/>
        <i x="638" s="1"/>
        <i x="408" s="1"/>
        <i x="582" s="1"/>
        <i x="90" s="1"/>
        <i x="709" s="1"/>
        <i x="1291" s="1"/>
        <i x="899" s="1"/>
        <i x="412" s="1"/>
        <i x="1202" s="1"/>
        <i x="1228" s="1"/>
        <i x="1047" s="1"/>
        <i x="1314" s="1"/>
        <i x="913" s="1"/>
        <i x="1109" s="1"/>
        <i x="934" s="1"/>
        <i x="1249" s="1"/>
        <i x="1194" s="1"/>
        <i x="1184" s="1"/>
        <i x="1074" s="1"/>
        <i x="1243" s="1"/>
        <i x="929" s="1"/>
        <i x="1038" s="1"/>
        <i x="1101" s="1"/>
        <i x="1198" s="1"/>
        <i x="911" s="1"/>
        <i x="1080" s="1"/>
        <i x="1335" s="1"/>
        <i x="1303" s="1"/>
        <i x="1155" s="1"/>
        <i x="861" s="1"/>
        <i x="980" s="1"/>
        <i x="1206" s="1"/>
        <i x="962" s="1"/>
        <i x="1058" s="1"/>
        <i x="1318" s="1"/>
        <i x="238" s="1"/>
        <i x="1020" s="1"/>
        <i x="1131" s="1"/>
        <i x="123" s="1"/>
        <i x="291" s="1"/>
        <i x="1036" s="1"/>
        <i x="1056" s="1"/>
        <i x="1145" s="1"/>
        <i x="616" s="1"/>
        <i x="414" s="1"/>
        <i x="830" s="1"/>
        <i x="862" s="1"/>
        <i x="622" s="1"/>
        <i x="581" s="1"/>
        <i x="773" s="1"/>
        <i x="845" s="1"/>
        <i x="880" s="1"/>
        <i x="803" s="1"/>
        <i x="873" s="1"/>
        <i x="866" s="1"/>
        <i x="683" s="1"/>
        <i x="886" s="1"/>
        <i x="556" s="1"/>
        <i x="570" s="1"/>
        <i x="749" s="1"/>
        <i x="801" s="1"/>
        <i x="557" s="1"/>
        <i x="596" s="1"/>
        <i x="710" s="1"/>
        <i x="1172" s="1"/>
        <i x="1140" s="1"/>
        <i x="1000" s="1"/>
        <i x="1001" s="1"/>
        <i x="684" s="1"/>
        <i x="1134" s="1"/>
        <i x="1295" s="1"/>
        <i x="1275" s="1"/>
        <i x="1060" s="1"/>
        <i x="1298" s="1"/>
        <i x="1156" s="1"/>
        <i x="1196" s="1"/>
        <i x="127" s="1"/>
        <i x="999" s="1"/>
        <i x="989" s="1"/>
        <i x="1142" s="1"/>
        <i x="1320" s="1"/>
        <i x="857" s="1"/>
        <i x="1310" s="1"/>
        <i x="1125" s="1"/>
        <i x="1154" s="1"/>
        <i x="924" s="1"/>
        <i x="1087" s="1"/>
        <i x="1122" s="1"/>
        <i x="1215" s="1"/>
        <i x="1185" s="1"/>
        <i x="1195" s="1"/>
        <i x="1157" s="1"/>
        <i x="1103" s="1"/>
        <i x="893" s="1"/>
        <i x="668" s="1"/>
        <i x="782" s="1"/>
        <i x="1247" s="1"/>
        <i x="724" s="1"/>
        <i x="1201" s="1"/>
        <i x="1007" s="1"/>
        <i x="1018" s="1"/>
        <i x="1012" s="1"/>
        <i x="1171" s="1"/>
        <i x="875" s="1"/>
        <i x="1245" s="1"/>
        <i x="1236" s="1"/>
        <i x="1321" s="1"/>
        <i x="504" s="1"/>
        <i x="509" s="1"/>
        <i x="382" s="1"/>
        <i x="364" s="1"/>
        <i x="433" s="1"/>
        <i x="442" s="1"/>
        <i x="389" s="1"/>
        <i x="415" s="1"/>
        <i x="423" s="1"/>
        <i x="460" s="1"/>
        <i x="416" s="1"/>
        <i x="371" s="1"/>
        <i x="471" s="1"/>
        <i x="430" s="1"/>
        <i x="468" s="1"/>
        <i x="310" s="1"/>
        <i x="102" s="1"/>
        <i x="762" s="1"/>
        <i x="345" s="1"/>
        <i x="452" s="1"/>
        <i x="631" s="1"/>
        <i x="554" s="1"/>
        <i x="663" s="1"/>
        <i x="648" s="1"/>
        <i x="637" s="1"/>
        <i x="1234" s="1"/>
        <i x="1072" s="1"/>
        <i x="657" s="1"/>
        <i x="188" s="1"/>
        <i x="215" s="1"/>
        <i x="1309" s="1"/>
        <i x="1232" s="1"/>
        <i x="1252" s="1"/>
        <i x="1152" s="1"/>
        <i x="1041" s="1"/>
        <i x="1009" s="1"/>
        <i x="1286" s="1"/>
        <i x="915" s="1"/>
        <i x="958" s="1"/>
        <i x="1084" s="1"/>
        <i x="1043" s="1"/>
        <i x="1149" s="1"/>
        <i x="1055" s="1"/>
        <i x="1179" s="1"/>
        <i x="1296" s="1"/>
        <i x="1006" s="1"/>
        <i x="1231" s="1"/>
        <i x="1181" s="1"/>
        <i x="117" s="1"/>
        <i x="438" s="1"/>
        <i x="542" s="1"/>
        <i x="741" s="1"/>
        <i x="1237" s="1"/>
        <i x="998" s="1"/>
        <i x="1322" s="1"/>
        <i x="1037" s="1"/>
        <i x="1094" s="1"/>
        <i x="771" s="1"/>
        <i x="1324" s="1"/>
        <i x="1246" s="1"/>
        <i x="304" s="1"/>
        <i x="294" s="1"/>
        <i x="144" s="1"/>
        <i x="325" s="1"/>
        <i x="288" s="1"/>
        <i x="1242" s="1"/>
        <i x="269" s="1"/>
        <i x="1264" s="1"/>
        <i x="1175" s="1"/>
        <i x="1071" s="1"/>
        <i x="1307" s="1"/>
        <i x="987" s="1"/>
        <i x="486" s="1"/>
        <i x="1297" s="1"/>
        <i x="62" s="1"/>
        <i x="521" s="1"/>
        <i x="118" s="1"/>
        <i x="88" s="1"/>
        <i x="745" s="1"/>
        <i x="764" s="1"/>
        <i x="697" s="1"/>
        <i x="555" s="1"/>
        <i x="266" s="1"/>
        <i x="93" s="1"/>
        <i x="795" s="1"/>
        <i x="1317" s="1"/>
        <i x="524" s="1"/>
        <i x="298" s="1"/>
        <i x="870" s="1"/>
        <i x="777" s="1"/>
        <i x="702" s="1"/>
        <i x="730" s="1"/>
        <i x="767" s="1"/>
        <i x="800" s="1"/>
        <i x="889" s="1"/>
        <i x="281" s="1"/>
        <i x="1226" s="1"/>
        <i x="135" s="1"/>
        <i x="283" s="1"/>
        <i x="19" s="1"/>
        <i x="112" s="1"/>
        <i x="1330" s="1"/>
        <i x="1290" s="1"/>
        <i x="1102" s="1"/>
        <i x="920" s="1"/>
        <i x="946" s="1"/>
        <i x="917" s="1"/>
        <i x="1254" s="1"/>
        <i x="988" s="1"/>
        <i x="921" s="1"/>
        <i x="942" s="1"/>
        <i x="1263" s="1"/>
        <i x="1019" s="1"/>
        <i x="1306" s="1"/>
        <i x="1133" s="1"/>
        <i x="1293" s="1"/>
        <i x="991" s="1"/>
        <i x="1024" s="1"/>
        <i x="505" s="1"/>
        <i x="1173" s="1"/>
        <i x="643" s="1"/>
        <i x="546" s="1"/>
        <i x="705" s="1"/>
        <i x="793" s="1"/>
        <i x="849" s="1"/>
        <i x="623" s="1"/>
        <i x="851" s="1"/>
        <i x="731" s="1"/>
        <i x="614" s="1"/>
        <i x="651" s="1"/>
        <i x="784" s="1"/>
        <i x="674" s="1"/>
        <i x="653" s="1"/>
        <i x="738" s="1"/>
        <i x="755" s="1"/>
        <i x="233" s="1"/>
        <i x="96" s="1"/>
        <i x="193" s="1"/>
        <i x="165" s="1"/>
        <i x="275" s="1"/>
        <i x="1268" s="1"/>
        <i x="1216" s="1"/>
        <i x="138" s="1"/>
        <i x="142" s="1"/>
        <i x="770" s="1"/>
        <i x="302" s="1"/>
        <i x="996" s="1"/>
        <i x="315" s="1"/>
        <i x="676" s="1"/>
        <i x="690" s="1"/>
        <i x="1248" s="1"/>
        <i x="972" s="1"/>
        <i x="1148" s="1"/>
        <i x="1276" s="1"/>
        <i x="711" s="1"/>
        <i x="1165" s="1"/>
        <i x="607" s="1"/>
        <i x="103" s="1"/>
        <i x="278" s="1"/>
        <i x="421" s="1"/>
        <i x="354" s="1"/>
        <i x="353" s="1"/>
        <i x="197" s="1"/>
        <i x="231" s="1"/>
        <i x="41" s="1"/>
        <i x="455" s="1"/>
        <i x="330" s="1"/>
        <i x="133" s="1"/>
        <i x="431" s="1"/>
        <i x="808" s="1"/>
        <i x="16" s="1"/>
        <i x="319" s="1"/>
        <i x="308" s="1"/>
        <i x="1045" s="1"/>
        <i x="15" s="1"/>
        <i x="335" s="1"/>
        <i x="522" s="1"/>
        <i x="1302" s="1"/>
        <i x="7" s="1"/>
        <i x="407" s="1"/>
        <i x="153" s="1"/>
        <i x="1199" s="1"/>
        <i x="982" s="1"/>
        <i x="1059" s="1"/>
        <i x="535" s="1"/>
        <i x="68" s="1"/>
        <i x="1294" s="1"/>
        <i x="1138" s="1"/>
        <i x="1190" s="1"/>
        <i x="1067" s="1"/>
        <i x="1132" s="1"/>
        <i x="912" s="1"/>
        <i x="483" s="1"/>
        <i x="434" s="1"/>
        <i x="1158" s="1"/>
        <i x="1147" s="1"/>
        <i x="474" s="1"/>
        <i x="208" s="1"/>
        <i x="480" s="1"/>
        <i x="1233" s="1"/>
        <i x="1331" s="1"/>
        <i x="1187" s="1"/>
        <i x="301" s="1"/>
        <i x="1332" s="1"/>
        <i x="482" s="1"/>
        <i x="629" s="1"/>
        <i x="696" s="1"/>
        <i x="647" s="1"/>
        <i x="478" s="1"/>
        <i x="660" s="1"/>
        <i x="370" s="1"/>
        <i x="458" s="1"/>
        <i x="380" s="1"/>
        <i x="533" s="1"/>
        <i x="357" s="1"/>
        <i x="428" s="1"/>
        <i x="518" s="1"/>
        <i x="763" s="1"/>
        <i x="501" s="1"/>
        <i x="804" s="1"/>
        <i x="473" s="1"/>
        <i x="644" s="1"/>
        <i x="462" s="1"/>
        <i x="342" s="1"/>
        <i x="512" s="1"/>
        <i x="429" s="1"/>
        <i x="422" s="1"/>
        <i x="400" s="1"/>
        <i x="343" s="1"/>
        <i x="500" s="1"/>
        <i x="506" s="1"/>
        <i x="932" s="1"/>
        <i x="597" s="1"/>
        <i x="878" s="1"/>
        <i x="734" s="1"/>
        <i x="85" s="1"/>
        <i x="91" s="1"/>
        <i x="397" s="1"/>
        <i x="499" s="1"/>
        <i x="38" s="1"/>
        <i x="216" s="1"/>
        <i x="323" s="1"/>
        <i x="26" s="1"/>
        <i x="57" s="1"/>
        <i x="338" s="1"/>
        <i x="393" s="1"/>
        <i x="337" s="1"/>
        <i x="481" s="1"/>
        <i x="494" s="1"/>
        <i x="432" s="1"/>
        <i x="376" s="1"/>
        <i x="426" s="1"/>
        <i x="520" s="1"/>
        <i x="70" s="1"/>
        <i x="1073" s="1"/>
        <i x="848" s="1"/>
        <i x="967" s="1"/>
        <i x="1222" s="1"/>
        <i x="945" s="1"/>
        <i x="1205" s="1"/>
        <i x="978" s="1"/>
        <i x="907" s="1"/>
        <i x="1240" s="1"/>
        <i x="606" s="1"/>
        <i x="850" s="1"/>
        <i x="1200" s="1"/>
        <i x="680" s="1"/>
        <i x="881" s="1"/>
        <i x="778" s="1"/>
        <i x="672" s="1"/>
        <i x="843" s="1"/>
        <i x="812" s="1"/>
        <i x="869" s="1"/>
        <i x="754" s="1"/>
        <i x="1115" s="1"/>
        <i x="1089" s="1"/>
        <i x="1108" s="1"/>
        <i x="1106" s="1"/>
        <i x="983" s="1"/>
        <i x="981" s="1"/>
        <i x="1315" s="1"/>
        <i x="1124" s="1"/>
        <i x="1143" s="1"/>
        <i x="1110" s="1"/>
        <i x="933" s="1"/>
        <i x="947" s="1"/>
        <i x="928" s="1"/>
        <i x="1079" s="1"/>
        <i x="1068" s="1"/>
        <i x="951" s="1"/>
        <i x="1258" s="1"/>
        <i x="1329" s="1"/>
        <i x="1174" s="1"/>
        <i x="1033" s="1"/>
        <i x="986" s="1"/>
        <i x="1013" s="1"/>
        <i x="936" s="1"/>
        <i x="1093" s="1"/>
        <i x="1075" s="1"/>
        <i x="589" s="1"/>
        <i x="931" s="1"/>
        <i x="994" s="1"/>
        <i x="937" s="1"/>
        <i x="894" s="1"/>
        <i x="1027" s="1"/>
        <i x="904" s="1"/>
        <i x="971" s="1"/>
        <i x="926" s="1"/>
        <i x="992" s="1"/>
        <i x="900" s="1"/>
        <i x="1218" s="1"/>
        <i x="871" s="1"/>
        <i x="759" s="1"/>
        <i x="73" s="1"/>
        <i x="162" s="1"/>
        <i x="532" s="1"/>
        <i x="511" s="1"/>
        <i x="525" s="1"/>
        <i x="513" s="1"/>
        <i x="207" s="1"/>
        <i x="1025" s="1"/>
        <i x="1308" s="1"/>
        <i x="386" s="1"/>
        <i x="439" s="1"/>
        <i x="464" s="1"/>
        <i x="786" s="1"/>
        <i x="13" s="1"/>
        <i x="4" s="1"/>
        <i x="14" s="1"/>
        <i x="59" s="1"/>
        <i x="66" s="1"/>
        <i x="223" s="1"/>
        <i x="10" s="1"/>
        <i x="115" s="1"/>
        <i x="119" s="1"/>
        <i x="419" s="1"/>
        <i x="706" s="1"/>
        <i x="667" s="1"/>
        <i x="722" s="1"/>
        <i x="746" s="1"/>
        <i x="837" s="1"/>
        <i x="717" s="1"/>
        <i x="558" s="1"/>
        <i x="217" s="1"/>
        <i x="1003" s="1"/>
        <i x="1176" s="1"/>
        <i x="901" s="1"/>
        <i x="1137" s="1"/>
        <i x="1333" s="1"/>
        <i x="903" s="1"/>
        <i x="1002" s="1"/>
        <i x="959" s="1"/>
        <i x="1287" s="1"/>
        <i x="1039" s="1"/>
        <i x="925" s="1"/>
        <i x="905" s="1"/>
        <i x="1016" s="1"/>
        <i x="1274" s="1"/>
        <i x="1217" s="1"/>
        <i x="944" s="1"/>
        <i x="968" s="1"/>
        <i x="1048" s="1"/>
        <i x="927" s="1"/>
        <i x="1118" s="1"/>
        <i x="1289" s="1"/>
        <i x="908" s="1"/>
        <i x="752" s="1"/>
        <i x="296" s="1"/>
        <i x="529" s="1"/>
        <i x="1189" s="1"/>
        <i x="317" s="1"/>
        <i x="395" s="1"/>
        <i x="349" s="1"/>
        <i x="475" s="1"/>
        <i x="441" s="1"/>
        <i x="463" s="1"/>
        <i x="136" s="1"/>
        <i x="246" s="1"/>
        <i x="35" s="1"/>
        <i x="285" s="1"/>
        <i x="109" s="1"/>
        <i x="34" s="1"/>
        <i x="5" s="1"/>
        <i x="401" s="1"/>
        <i x="347" s="1"/>
        <i x="465" s="1"/>
        <i x="612" s="1"/>
        <i x="682" s="1"/>
        <i x="797" s="1"/>
        <i x="922" s="1"/>
        <i x="1225" s="1"/>
        <i x="1238" s="1"/>
        <i x="1244" s="1"/>
        <i x="831" s="1"/>
        <i x="169" s="1"/>
        <i x="379" s="1"/>
        <i x="821" s="1"/>
        <i x="374" s="1"/>
        <i x="420" s="1"/>
        <i x="264" s="1"/>
        <i x="662" s="1"/>
        <i x="832" s="1"/>
        <i x="853" s="1"/>
        <i x="729" s="1"/>
        <i x="650" s="1"/>
        <i x="72" s="1"/>
        <i x="348" s="1"/>
        <i x="367" s="1"/>
        <i x="372" s="1"/>
        <i x="461" s="1"/>
        <i x="488" s="1"/>
        <i x="124" s="1"/>
        <i x="64" s="1"/>
        <i x="365" s="1"/>
        <i x="447" s="1"/>
        <i x="366" s="1"/>
        <i x="528" s="1"/>
        <i x="339" s="1"/>
        <i x="336" s="1"/>
        <i x="340" s="1"/>
        <i x="472" s="1"/>
        <i x="409" s="1"/>
        <i x="477" s="1"/>
        <i x="410" s="1"/>
        <i x="377" s="1"/>
        <i x="417" s="1"/>
        <i x="479" s="1"/>
        <i x="470" s="1"/>
        <i x="498" s="1"/>
        <i x="802" s="1"/>
        <i x="322" s="1"/>
        <i x="1029" s="1"/>
        <i x="225" s="1"/>
        <i x="121" s="1"/>
        <i x="732" s="1"/>
        <i x="1128" s="1"/>
        <i x="1076" s="1"/>
        <i x="868" s="1"/>
        <i x="824" s="1"/>
        <i x="836" s="1"/>
        <i x="783" s="1"/>
        <i x="649" s="1"/>
        <i x="952" s="1"/>
        <i x="1186" s="1"/>
        <i x="1083" s="1"/>
        <i x="775" s="1"/>
        <i x="820" s="1"/>
        <i x="621" s="1"/>
        <i x="227" s="1"/>
        <i x="1014" s="1"/>
        <i x="1212" s="1"/>
        <i x="132" s="1"/>
        <i x="1241" s="1"/>
        <i x="1229" s="1"/>
        <i x="819" s="1"/>
        <i x="61" s="1"/>
        <i x="87" s="1"/>
        <i x="192" s="1"/>
        <i x="276" s="1"/>
        <i x="815" s="1"/>
        <i x="356" s="1"/>
        <i x="22" s="1"/>
        <i x="152" s="1"/>
        <i x="443" s="1"/>
        <i x="385" s="1"/>
        <i x="402" s="1"/>
        <i x="392" s="1"/>
        <i x="445" s="1"/>
        <i x="346" s="1"/>
        <i x="352" s="1"/>
        <i x="396" s="1"/>
        <i x="361" s="1"/>
        <i x="404" s="1"/>
        <i x="425" s="1"/>
        <i x="387" s="1"/>
        <i x="540" s="1"/>
        <i x="469" s="1"/>
        <i x="363" s="1"/>
        <i x="359" s="1"/>
        <i x="508" s="1"/>
        <i x="530" s="1"/>
        <i x="628" s="1"/>
        <i x="378" s="1"/>
        <i x="489" s="1"/>
        <i x="33" s="1"/>
        <i x="826" s="1"/>
        <i x="545" s="1"/>
        <i x="666" s="1"/>
        <i x="765" s="1"/>
        <i x="583" s="1"/>
        <i x="679" s="1"/>
        <i x="639" s="1"/>
        <i x="608" s="1"/>
        <i x="620" s="1"/>
        <i x="575" s="1"/>
        <i x="360" s="1"/>
        <i x="503" s="1"/>
        <i x="699" s="1"/>
        <i x="351" s="1"/>
        <i x="476" s="1"/>
        <i x="341" s="1"/>
        <i x="232" s="1"/>
        <i x="306" s="1"/>
        <i x="840" s="1"/>
        <i x="569" s="1"/>
        <i x="725" s="1"/>
        <i x="860" s="1"/>
        <i x="1277" s="1"/>
        <i x="1168" s="1"/>
        <i x="313" s="1"/>
        <i x="906" s="1"/>
        <i x="510" s="1"/>
        <i x="813" s="1"/>
        <i x="960" s="1"/>
        <i x="1221" s="1"/>
        <i x="175" s="1"/>
        <i x="549" s="1"/>
        <i x="1042" s="1"/>
        <i x="82" s="1"/>
        <i x="847" s="1"/>
        <i x="243" s="1"/>
        <i x="941" s="1"/>
        <i x="1203" s="1"/>
        <i x="226" s="1"/>
        <i x="249" s="1"/>
        <i x="180" s="1"/>
        <i x="779" s="1"/>
        <i x="493" s="1"/>
        <i x="37" s="1"/>
        <i x="2" s="1"/>
        <i x="517" s="1"/>
        <i x="507" s="1"/>
        <i x="394" s="1"/>
        <i x="444" s="1"/>
        <i x="437" s="1"/>
        <i x="427" s="1"/>
        <i x="519" s="1"/>
        <i x="547" s="1"/>
        <i x="252" s="1"/>
        <i x="287" s="1"/>
        <i x="320" s="1"/>
        <i x="201" s="1"/>
        <i x="181" s="1"/>
        <i x="331" s="1"/>
        <i x="487" s="1"/>
        <i x="456" s="1"/>
        <i x="551" s="1"/>
        <i x="673" s="1"/>
        <i x="613" s="1"/>
        <i x="590" s="1"/>
        <i x="490" s="1"/>
        <i x="391" s="1"/>
        <i x="686" s="1"/>
        <i x="537" s="1"/>
        <i x="897" s="1"/>
        <i x="1105" s="1"/>
        <i x="1230" s="1"/>
        <i x="1253" s="1"/>
        <i x="1300" s="1"/>
        <i x="1116" s="1"/>
        <i x="1160" s="1"/>
        <i x="1269" s="1"/>
        <i x="1282" s="1"/>
        <i x="787" s="1"/>
        <i x="1117" s="1"/>
        <i x="254" s="1"/>
        <i x="78" s="1"/>
        <i x="446" s="1"/>
        <i x="892" s="1"/>
        <i x="1017" s="1"/>
        <i x="1097" s="1"/>
        <i x="174" s="1"/>
        <i x="326" s="1"/>
        <i x="312" s="1"/>
        <i x="307" s="1"/>
        <i x="1319" s="1"/>
        <i x="573" s="1"/>
        <i x="1266" s="1"/>
        <i x="835" s="1"/>
        <i x="712" s="1"/>
        <i x="681" s="1"/>
        <i x="284" s="1"/>
        <i x="224" s="1"/>
        <i x="55" s="1"/>
        <i x="209" s="1"/>
        <i x="1046" s="1"/>
        <i x="94" s="1"/>
        <i x="321" s="1"/>
        <i x="77" s="1"/>
        <i x="206" s="1"/>
        <i x="1250" s="1"/>
        <i x="300" s="1"/>
        <i x="496" s="1"/>
        <i x="451" s="1"/>
        <i x="1120" s="1"/>
        <i x="1004" s="1"/>
        <i x="1261" s="1"/>
        <i x="199" s="1"/>
        <i x="21" s="1"/>
        <i x="299" s="1"/>
        <i x="25" s="1"/>
        <i x="609" s="1"/>
        <i x="515" s="1"/>
        <i x="1141" s="1"/>
        <i x="1061" s="1"/>
        <i x="280" s="1"/>
        <i x="844" s="1"/>
        <i x="141" s="1"/>
        <i x="170" s="1"/>
        <i x="50" s="1"/>
        <i x="671" s="1"/>
        <i x="578" s="1"/>
        <i x="598" s="1"/>
        <i x="652" s="1"/>
        <i x="43" s="1"/>
        <i x="143" s="1"/>
        <i x="640" s="1"/>
        <i x="625" s="1"/>
        <i x="876" s="1"/>
        <i x="98" s="1"/>
        <i x="828" s="1"/>
        <i x="619" s="1"/>
        <i x="8" s="1"/>
        <i x="56" s="1"/>
        <i x="1255" s="1"/>
        <i x="292" s="1"/>
        <i x="453" s="1"/>
        <i x="454" s="1"/>
        <i x="863" s="1"/>
        <i x="781" s="1"/>
        <i x="792" s="1"/>
        <i x="727" s="1"/>
        <i x="822" s="1"/>
        <i x="595" s="1"/>
        <i x="384" s="1"/>
        <i x="202" s="1"/>
        <i x="796" s="1"/>
        <i x="497" s="1"/>
        <i x="516" s="1"/>
        <i x="411" s="1"/>
        <i x="1327" s="1"/>
        <i x="954" s="1"/>
        <i x="1177" s="1"/>
        <i x="1028" s="1"/>
        <i x="1008" s="1"/>
        <i x="1259" s="1"/>
        <i x="1091" s="1"/>
        <i x="1325" s="1"/>
        <i x="985" s="1"/>
        <i x="1099" s="1"/>
        <i x="1113" s="1"/>
        <i x="895" s="1"/>
        <i x="1182" s="1"/>
        <i x="1064" s="1"/>
        <i x="1257" s="1"/>
        <i x="1069" s="1"/>
        <i x="1052" s="1"/>
        <i x="747" s="1"/>
        <i x="1062" s="1"/>
        <i x="1284" s="1"/>
        <i x="1035" s="1"/>
        <i x="966" s="1"/>
        <i x="1088" s="1"/>
        <i x="286" s="1"/>
        <i x="150" s="1"/>
        <i x="108" s="1"/>
        <i x="255" s="1"/>
        <i x="190" s="1"/>
        <i x="53" s="1"/>
        <i x="273" s="1"/>
        <i x="122" s="1"/>
        <i x="776" s="1"/>
        <i x="297" s="1"/>
        <i x="237" s="1"/>
        <i x="89" s="1"/>
        <i x="106" s="1"/>
        <i x="42" s="1"/>
        <i x="166" s="1"/>
        <i x="104" s="1"/>
        <i x="220" s="1"/>
        <i x="0" s="1"/>
        <i x="261" s="1"/>
        <i x="161" s="1"/>
        <i x="272" s="1"/>
        <i x="99" s="1"/>
        <i x="833" s="1"/>
        <i x="105" s="1"/>
        <i x="187" s="1"/>
        <i x="80" s="1"/>
        <i x="131" s="1"/>
        <i x="173" s="1"/>
        <i x="84" s="1"/>
        <i x="257" s="1"/>
        <i x="241" s="1"/>
        <i x="492" s="1"/>
        <i x="375" s="1"/>
        <i x="413" s="1"/>
        <i x="829" s="1"/>
        <i x="45" s="1"/>
        <i x="531" s="1"/>
        <i x="58" s="1"/>
        <i x="693" s="1"/>
        <i x="728" s="1"/>
        <i x="704" s="1"/>
        <i x="789" s="1"/>
        <i x="1010" s="1"/>
        <i x="1066" s="1"/>
        <i x="823" s="1"/>
        <i x="1209" s="1"/>
        <i x="997" s="1"/>
        <i x="1191" s="1"/>
        <i x="1086" s="1"/>
        <i x="1301" s="1"/>
        <i x="1092" s="1"/>
        <i x="1127" s="1"/>
        <i x="1280" s="1"/>
        <i x="1065" s="1"/>
        <i x="953" s="1"/>
        <i x="1112" s="1"/>
        <i x="210" s="1"/>
        <i x="846" s="1"/>
        <i x="600" s="1"/>
        <i x="859" s="1"/>
        <i x="872" s="1"/>
        <i x="891" s="1"/>
        <i x="234" s="1"/>
        <i x="195" s="1"/>
        <i x="158" s="1"/>
        <i x="636" s="1"/>
        <i x="661" s="1"/>
        <i x="748" s="1"/>
        <i x="809" s="1"/>
        <i x="659" s="1"/>
        <i x="605" s="1"/>
        <i x="552" s="1"/>
        <i x="744" s="1"/>
        <i x="603" s="1"/>
        <i x="572" s="1"/>
        <i x="635" s="1"/>
        <i x="571" s="1"/>
        <i x="723" s="1"/>
        <i x="726" s="1"/>
        <i x="691" s="1"/>
        <i x="805" s="1"/>
        <i x="602" s="1"/>
        <i x="757" s="1"/>
        <i x="788" s="1"/>
        <i x="611" s="1"/>
        <i x="678" s="1"/>
        <i x="588" s="1"/>
        <i x="95" s="1"/>
        <i x="794" s="1"/>
        <i x="827" s="1"/>
        <i x="780" s="1"/>
        <i x="1251" s="1"/>
        <i x="708" s="1"/>
        <i x="818" s="1"/>
        <i x="601" s="1"/>
        <i x="305" s="1"/>
        <i x="140" s="1"/>
        <i x="32" s="1"/>
        <i x="177" s="1"/>
        <i x="151" s="1"/>
        <i x="1192" s="1"/>
        <i x="109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1" name="PivotTable3"/>
    <pivotTable tabId="2" name="PivotTable1"/>
    <pivotTable tabId="12" name="PivotTable2"/>
    <pivotTable tabId="14" name="PivotTable3"/>
    <pivotTable tabId="15" name="PivotTable4"/>
    <pivotTable tabId="16" name="PivotTable5"/>
    <pivotTable tabId="3" name="PivotTable2"/>
    <pivotTable tabId="4" name="PivotTable3"/>
    <pivotTable tabId="5" name="PivotTable4"/>
    <pivotTable tabId="6" name="PivotTable1"/>
    <pivotTable tabId="7" name="PivotTable2"/>
    <pivotTable tabId="8" name="PivotTable1"/>
    <pivotTable tabId="10" name="PivotTable5"/>
  </pivotTables>
  <data>
    <tabular pivotCacheId="1">
      <items count="211">
        <i x="179" s="1"/>
        <i x="76" s="1"/>
        <i x="120" s="1"/>
        <i x="88" s="1"/>
        <i x="111" s="1"/>
        <i x="101" s="1"/>
        <i x="32" s="1"/>
        <i x="13" s="1"/>
        <i x="95" s="1"/>
        <i x="119" s="1"/>
        <i x="0" s="1"/>
        <i x="66" s="1"/>
        <i x="140" s="1"/>
        <i x="46" s="1"/>
        <i x="62" s="1"/>
        <i x="65" s="1"/>
        <i x="54" s="1"/>
        <i x="49" s="1"/>
        <i x="45" s="1"/>
        <i x="103" s="1"/>
        <i x="90" s="1"/>
        <i x="40" s="1"/>
        <i x="102" s="1"/>
        <i x="47" s="1"/>
        <i x="110" s="1"/>
        <i x="48" s="1"/>
        <i x="85" s="1"/>
        <i x="121" s="1"/>
        <i x="63" s="1"/>
        <i x="126" s="1"/>
        <i x="113" s="1"/>
        <i x="84" s="1"/>
        <i x="104" s="1"/>
        <i x="97" s="1"/>
        <i x="81" s="1"/>
        <i x="87" s="1"/>
        <i x="116" s="1"/>
        <i x="107" s="1"/>
        <i x="96" s="1"/>
        <i x="55" s="1"/>
        <i x="91" s="1"/>
        <i x="127" s="1"/>
        <i x="44" s="1"/>
        <i x="141" s="1"/>
        <i x="80" s="1"/>
        <i x="68" s="1"/>
        <i x="109" s="1"/>
        <i x="75" s="1"/>
        <i x="128" s="1"/>
        <i x="1" s="1"/>
        <i x="59" s="1"/>
        <i x="69" s="1"/>
        <i x="61" s="1"/>
        <i x="129" s="1"/>
        <i x="137" s="1"/>
        <i x="117" s="1"/>
        <i x="124" s="1"/>
        <i x="134" s="1"/>
        <i x="22" s="1"/>
        <i x="99" s="1"/>
        <i x="112" s="1"/>
        <i x="82" s="1"/>
        <i x="79" s="1"/>
        <i x="131" s="1"/>
        <i x="77" s="1"/>
        <i x="57" s="1"/>
        <i x="60" s="1"/>
        <i x="67" s="1"/>
        <i x="83" s="1"/>
        <i x="56" s="1"/>
        <i x="72" s="1"/>
        <i x="51" s="1"/>
        <i x="74" s="1"/>
        <i x="41" s="1"/>
        <i x="98" s="1"/>
        <i x="123" s="1"/>
        <i x="24" s="1"/>
        <i x="39" s="1"/>
        <i x="70" s="1"/>
        <i x="11" s="1"/>
        <i x="8" s="1"/>
        <i x="15" s="1"/>
        <i x="71" s="1"/>
        <i x="108" s="1"/>
        <i x="89" s="1"/>
        <i x="122" s="1"/>
        <i x="17" s="1"/>
        <i x="18" s="1"/>
        <i x="2" s="1"/>
        <i x="9" s="1"/>
        <i x="7" s="1"/>
        <i x="14" s="1"/>
        <i x="4" s="1"/>
        <i x="6" s="1"/>
        <i x="16" s="1"/>
        <i x="10" s="1"/>
        <i x="12" s="1"/>
        <i x="3" s="1"/>
        <i x="5" s="1"/>
        <i x="26" s="1"/>
        <i x="28" s="1"/>
        <i x="37" s="1"/>
        <i x="25" s="1"/>
        <i x="20" s="1"/>
        <i x="27" s="1"/>
        <i x="33" s="1"/>
        <i x="42" s="1"/>
        <i x="34" s="1"/>
        <i x="36" s="1"/>
        <i x="38" s="1"/>
        <i x="43" s="1"/>
        <i x="100" s="1"/>
        <i x="30" s="1"/>
        <i x="29" s="1"/>
        <i x="31" s="1"/>
        <i x="35" s="1"/>
        <i x="23" s="1"/>
        <i x="21" s="1"/>
        <i x="133" s="1"/>
        <i x="19" s="1"/>
        <i x="191" s="1"/>
        <i x="115" s="1"/>
        <i x="118" s="1"/>
        <i x="136" s="1"/>
        <i x="64" s="1"/>
        <i x="53"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05" s="1"/>
        <i x="135" s="1"/>
        <i x="50" s="1"/>
        <i x="86" s="1"/>
        <i x="132" s="1"/>
        <i x="58" s="1"/>
        <i x="106" s="1"/>
        <i x="130" s="1"/>
        <i x="93" s="1"/>
        <i x="78" s="1"/>
        <i x="73" s="1"/>
        <i x="92" s="1"/>
        <i x="139" s="1"/>
        <i x="52" s="1"/>
        <i x="138" s="1"/>
        <i x="94" s="1"/>
        <i x="114" s="1"/>
        <i x="12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ice_Range" sourceName="Price Range">
  <pivotTables>
    <pivotTable tabId="11" name="PivotTable3"/>
    <pivotTable tabId="2" name="PivotTable1"/>
    <pivotTable tabId="12" name="PivotTable2"/>
    <pivotTable tabId="14" name="PivotTable3"/>
    <pivotTable tabId="15" name="PivotTable4"/>
    <pivotTable tabId="16" name="PivotTable5"/>
    <pivotTable tabId="3" name="PivotTable2"/>
    <pivotTable tabId="4" name="PivotTable3"/>
    <pivotTable tabId="5" name="PivotTable4"/>
    <pivotTable tabId="6" name="PivotTable1"/>
    <pivotTable tabId="7" name="PivotTable2"/>
    <pivotTable tabId="8" name="PivotTable1"/>
    <pivotTable tabId="10" name="PivotTable5"/>
  </pivotTables>
  <data>
    <tabular pivotCacheId="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_name" cache="Slicer_product_name" caption="product_name" startItem="1045" rowHeight="257175"/>
  <slicer name="category" cache="Slicer_category" caption="category" rowHeight="257175"/>
  <slicer name="Price Range" cache="Slicer_Price_Range" caption="Price Range" rowHeight="257175"/>
</slicers>
</file>

<file path=xl/tables/table1.xml><?xml version="1.0" encoding="utf-8"?>
<table xmlns="http://schemas.openxmlformats.org/spreadsheetml/2006/main" id="1" name="Table1" displayName="Table1" ref="A1:U1466" totalsRowShown="0">
  <autoFilter ref="A1:U1466"/>
  <tableColumns count="21">
    <tableColumn id="1" name="product_id"/>
    <tableColumn id="2" name="product_name"/>
    <tableColumn id="3" name="category"/>
    <tableColumn id="4" name="discounted_price" dataDxfId="356"/>
    <tableColumn id="5" name="actual_price" dataDxfId="355"/>
    <tableColumn id="6" name="discount_percentage" dataDxfId="354"/>
    <tableColumn id="7" name="rating"/>
    <tableColumn id="8" name="rating_count" dataDxfId="353" dataCellStyle="Comma"/>
    <tableColumn id="9" name="about_product"/>
    <tableColumn id="10" name="user_id"/>
    <tableColumn id="11" name="user_name"/>
    <tableColumn id="12" name="review_id"/>
    <tableColumn id="13" name="review_title"/>
    <tableColumn id="14" name="review_content"/>
    <tableColumn id="15" name="img_link"/>
    <tableColumn id="16" name="product_link"/>
    <tableColumn id="17" name="Calculated columns" dataDxfId="352">
      <calculatedColumnFormula>IF(Table1[discount_percentage]&gt;=0.5, 1, 0)</calculatedColumnFormula>
    </tableColumn>
    <tableColumn id="18" name="Total Revenue" dataDxfId="351">
      <calculatedColumnFormula>Table1[actual_price]*Table1[rating_count]</calculatedColumnFormula>
    </tableColumn>
    <tableColumn id="19" name="Price Range" dataDxfId="350">
      <calculatedColumnFormula>IF(Table1[actual_price] &lt;200,"&lt;€200", IF(Table1[actual_price] &lt;=500, "€200-€500", "&gt;€500"))</calculatedColumnFormula>
    </tableColumn>
    <tableColumn id="20" name="Reviews &lt;1000" dataDxfId="349">
      <calculatedColumnFormula>IF(Table1[rating_count]&lt;1000, 1, 0)</calculatedColumnFormula>
    </tableColumn>
    <tableColumn id="21" name="Rating and Review" dataDxfId="348" dataCellStyle="Comma">
      <calculatedColumnFormula>Table1[rating]*Table1[rating_count]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41"/>
  <sheetViews>
    <sheetView zoomScale="25" zoomScaleNormal="25" workbookViewId="0">
      <selection sqref="A1:B1"/>
    </sheetView>
  </sheetViews>
  <sheetFormatPr defaultRowHeight="15"/>
  <cols>
    <col min="1" max="1" width="255.77734375" customWidth="1"/>
    <col min="2" max="2" width="44.5546875" customWidth="1"/>
  </cols>
  <sheetData>
    <row r="1" spans="1:2" ht="20.25">
      <c r="A1" s="10" t="s">
        <v>13099</v>
      </c>
      <c r="B1" s="11"/>
    </row>
    <row r="3" spans="1:2">
      <c r="A3" s="6" t="s">
        <v>13096</v>
      </c>
      <c r="B3" t="s">
        <v>13076</v>
      </c>
    </row>
    <row r="4" spans="1:2">
      <c r="A4" s="7" t="s">
        <v>5697</v>
      </c>
      <c r="B4" s="5">
        <v>0.94</v>
      </c>
    </row>
    <row r="5" spans="1:2">
      <c r="A5" s="7" t="s">
        <v>2947</v>
      </c>
      <c r="B5" s="5">
        <v>0.90999999999999992</v>
      </c>
    </row>
    <row r="6" spans="1:2">
      <c r="A6" s="7" t="s">
        <v>4472</v>
      </c>
      <c r="B6" s="5">
        <v>0.9</v>
      </c>
    </row>
    <row r="7" spans="1:2">
      <c r="A7" s="7" t="s">
        <v>3518</v>
      </c>
      <c r="B7" s="5">
        <v>0.9</v>
      </c>
    </row>
    <row r="8" spans="1:2">
      <c r="A8" s="7" t="s">
        <v>7691</v>
      </c>
      <c r="B8" s="5">
        <v>0.9</v>
      </c>
    </row>
    <row r="9" spans="1:2">
      <c r="A9" s="7" t="s">
        <v>4610</v>
      </c>
      <c r="B9" s="5">
        <v>0.9</v>
      </c>
    </row>
    <row r="10" spans="1:2">
      <c r="A10" s="7" t="s">
        <v>4950</v>
      </c>
      <c r="B10" s="5">
        <v>0.9</v>
      </c>
    </row>
    <row r="11" spans="1:2">
      <c r="A11" s="7" t="s">
        <v>8584</v>
      </c>
      <c r="B11" s="5">
        <v>0.9</v>
      </c>
    </row>
    <row r="12" spans="1:2">
      <c r="A12" s="7" t="s">
        <v>2182</v>
      </c>
      <c r="B12" s="5">
        <v>0.89</v>
      </c>
    </row>
    <row r="13" spans="1:2">
      <c r="A13" s="7" t="s">
        <v>4572</v>
      </c>
      <c r="B13" s="5">
        <v>0.88</v>
      </c>
    </row>
    <row r="14" spans="1:2">
      <c r="A14" s="7" t="s">
        <v>2015</v>
      </c>
      <c r="B14" s="5">
        <v>0.88</v>
      </c>
    </row>
    <row r="15" spans="1:2">
      <c r="A15" s="7" t="s">
        <v>2502</v>
      </c>
      <c r="B15" s="5">
        <v>0.88</v>
      </c>
    </row>
    <row r="16" spans="1:2">
      <c r="A16" s="7" t="s">
        <v>996</v>
      </c>
      <c r="B16" s="5">
        <v>0.88</v>
      </c>
    </row>
    <row r="17" spans="1:2">
      <c r="A17" s="7" t="s">
        <v>7255</v>
      </c>
      <c r="B17" s="5">
        <v>0.88</v>
      </c>
    </row>
    <row r="18" spans="1:2">
      <c r="A18" s="7" t="s">
        <v>5357</v>
      </c>
      <c r="B18" s="5">
        <v>0.87</v>
      </c>
    </row>
    <row r="19" spans="1:2">
      <c r="A19" s="7" t="s">
        <v>5274</v>
      </c>
      <c r="B19" s="5">
        <v>0.87</v>
      </c>
    </row>
    <row r="20" spans="1:2">
      <c r="A20" s="7" t="s">
        <v>2192</v>
      </c>
      <c r="B20" s="5">
        <v>0.87</v>
      </c>
    </row>
    <row r="21" spans="1:2">
      <c r="A21" s="7" t="s">
        <v>4502</v>
      </c>
      <c r="B21" s="5">
        <v>0.86</v>
      </c>
    </row>
    <row r="22" spans="1:2">
      <c r="A22" s="7" t="s">
        <v>12132</v>
      </c>
      <c r="B22" s="5">
        <v>0.86</v>
      </c>
    </row>
    <row r="23" spans="1:2">
      <c r="A23" s="7" t="s">
        <v>587</v>
      </c>
      <c r="B23" s="5">
        <v>0.86</v>
      </c>
    </row>
    <row r="24" spans="1:2">
      <c r="A24" s="7" t="s">
        <v>6451</v>
      </c>
      <c r="B24" s="5">
        <v>0.85</v>
      </c>
    </row>
    <row r="25" spans="1:2">
      <c r="A25" s="7" t="s">
        <v>351</v>
      </c>
      <c r="B25" s="5">
        <v>0.85</v>
      </c>
    </row>
    <row r="26" spans="1:2">
      <c r="A26" s="7" t="s">
        <v>67</v>
      </c>
      <c r="B26" s="5">
        <v>0.85</v>
      </c>
    </row>
    <row r="27" spans="1:2">
      <c r="A27" s="7" t="s">
        <v>4065</v>
      </c>
      <c r="B27" s="5">
        <v>0.85</v>
      </c>
    </row>
    <row r="28" spans="1:2">
      <c r="A28" s="7" t="s">
        <v>1072</v>
      </c>
      <c r="B28" s="5">
        <v>0.85</v>
      </c>
    </row>
    <row r="29" spans="1:2">
      <c r="A29" s="7" t="s">
        <v>4267</v>
      </c>
      <c r="B29" s="5">
        <v>0.85</v>
      </c>
    </row>
    <row r="30" spans="1:2">
      <c r="A30" s="7" t="s">
        <v>6995</v>
      </c>
      <c r="B30" s="5">
        <v>0.85</v>
      </c>
    </row>
    <row r="31" spans="1:2">
      <c r="A31" s="7" t="s">
        <v>6441</v>
      </c>
      <c r="B31" s="5">
        <v>0.85</v>
      </c>
    </row>
    <row r="32" spans="1:2">
      <c r="A32" s="7" t="s">
        <v>6072</v>
      </c>
      <c r="B32" s="5">
        <v>0.85</v>
      </c>
    </row>
    <row r="33" spans="1:2">
      <c r="A33" s="7" t="s">
        <v>4294</v>
      </c>
      <c r="B33" s="5">
        <v>0.84</v>
      </c>
    </row>
    <row r="34" spans="1:2">
      <c r="A34" s="7" t="s">
        <v>3529</v>
      </c>
      <c r="B34" s="5">
        <v>0.84</v>
      </c>
    </row>
    <row r="35" spans="1:2">
      <c r="A35" s="7" t="s">
        <v>38</v>
      </c>
      <c r="B35" s="5">
        <v>0.83333333333333337</v>
      </c>
    </row>
    <row r="36" spans="1:2">
      <c r="A36" s="7" t="s">
        <v>1919</v>
      </c>
      <c r="B36" s="5">
        <v>0.83</v>
      </c>
    </row>
    <row r="37" spans="1:2">
      <c r="A37" s="7" t="s">
        <v>1492</v>
      </c>
      <c r="B37" s="5">
        <v>0.83</v>
      </c>
    </row>
    <row r="38" spans="1:2">
      <c r="A38" s="7" t="s">
        <v>2168</v>
      </c>
      <c r="B38" s="5">
        <v>0.83</v>
      </c>
    </row>
    <row r="39" spans="1:2">
      <c r="A39" s="7" t="s">
        <v>5315</v>
      </c>
      <c r="B39" s="5">
        <v>0.83</v>
      </c>
    </row>
    <row r="40" spans="1:2">
      <c r="A40" s="7" t="s">
        <v>6049</v>
      </c>
      <c r="B40" s="5">
        <v>0.83</v>
      </c>
    </row>
    <row r="41" spans="1:2">
      <c r="A41" s="7" t="s">
        <v>4766</v>
      </c>
      <c r="B41" s="5">
        <v>0.82</v>
      </c>
    </row>
    <row r="42" spans="1:2">
      <c r="A42" s="7" t="s">
        <v>4113</v>
      </c>
      <c r="B42" s="5">
        <v>0.82</v>
      </c>
    </row>
    <row r="43" spans="1:2">
      <c r="A43" s="7" t="s">
        <v>3983</v>
      </c>
      <c r="B43" s="5">
        <v>0.82</v>
      </c>
    </row>
    <row r="44" spans="1:2">
      <c r="A44" s="7" t="s">
        <v>1755</v>
      </c>
      <c r="B44" s="5">
        <v>0.82</v>
      </c>
    </row>
    <row r="45" spans="1:2">
      <c r="A45" s="7" t="s">
        <v>7234</v>
      </c>
      <c r="B45" s="5">
        <v>0.82</v>
      </c>
    </row>
    <row r="46" spans="1:2">
      <c r="A46" s="7" t="s">
        <v>4041</v>
      </c>
      <c r="B46" s="5">
        <v>0.81</v>
      </c>
    </row>
    <row r="47" spans="1:2">
      <c r="A47" s="7" t="s">
        <v>3726</v>
      </c>
      <c r="B47" s="5">
        <v>0.81</v>
      </c>
    </row>
    <row r="48" spans="1:2">
      <c r="A48" s="7" t="s">
        <v>3182</v>
      </c>
      <c r="B48" s="5">
        <v>0.81</v>
      </c>
    </row>
    <row r="49" spans="1:2">
      <c r="A49" s="7" t="s">
        <v>4631</v>
      </c>
      <c r="B49" s="5">
        <v>0.81</v>
      </c>
    </row>
    <row r="50" spans="1:2">
      <c r="A50" s="7" t="s">
        <v>3972</v>
      </c>
      <c r="B50" s="5">
        <v>0.81</v>
      </c>
    </row>
    <row r="51" spans="1:2">
      <c r="A51" s="7" t="s">
        <v>367</v>
      </c>
      <c r="B51" s="5">
        <v>0.8</v>
      </c>
    </row>
    <row r="52" spans="1:2">
      <c r="A52" s="7" t="s">
        <v>1551</v>
      </c>
      <c r="B52" s="5">
        <v>0.8</v>
      </c>
    </row>
    <row r="53" spans="1:2">
      <c r="A53" s="7" t="s">
        <v>5473</v>
      </c>
      <c r="B53" s="5">
        <v>0.8</v>
      </c>
    </row>
    <row r="54" spans="1:2">
      <c r="A54" s="7" t="s">
        <v>4313</v>
      </c>
      <c r="B54" s="5">
        <v>0.8</v>
      </c>
    </row>
    <row r="55" spans="1:2">
      <c r="A55" s="7" t="s">
        <v>5165</v>
      </c>
      <c r="B55" s="5">
        <v>0.8</v>
      </c>
    </row>
    <row r="56" spans="1:2">
      <c r="A56" s="7" t="s">
        <v>7911</v>
      </c>
      <c r="B56" s="5">
        <v>0.8</v>
      </c>
    </row>
    <row r="57" spans="1:2">
      <c r="A57" s="7" t="s">
        <v>6380</v>
      </c>
      <c r="B57" s="5">
        <v>0.8</v>
      </c>
    </row>
    <row r="58" spans="1:2">
      <c r="A58" s="7" t="s">
        <v>3432</v>
      </c>
      <c r="B58" s="5">
        <v>0.8</v>
      </c>
    </row>
    <row r="59" spans="1:2">
      <c r="A59" s="7" t="s">
        <v>3494</v>
      </c>
      <c r="B59" s="5">
        <v>0.8</v>
      </c>
    </row>
    <row r="60" spans="1:2">
      <c r="A60" s="7" t="s">
        <v>6242</v>
      </c>
      <c r="B60" s="5">
        <v>0.8</v>
      </c>
    </row>
    <row r="61" spans="1:2">
      <c r="A61" s="7" t="s">
        <v>8833</v>
      </c>
      <c r="B61" s="5">
        <v>0.8</v>
      </c>
    </row>
    <row r="62" spans="1:2">
      <c r="A62" s="7" t="s">
        <v>341</v>
      </c>
      <c r="B62" s="5">
        <v>0.8</v>
      </c>
    </row>
    <row r="63" spans="1:2">
      <c r="A63" s="7" t="s">
        <v>2668</v>
      </c>
      <c r="B63" s="5">
        <v>0.8</v>
      </c>
    </row>
    <row r="64" spans="1:2">
      <c r="A64" s="7" t="s">
        <v>12965</v>
      </c>
      <c r="B64" s="5">
        <v>0.8</v>
      </c>
    </row>
    <row r="65" spans="1:2">
      <c r="A65" s="7" t="s">
        <v>4439</v>
      </c>
      <c r="B65" s="5">
        <v>0.8</v>
      </c>
    </row>
    <row r="66" spans="1:2">
      <c r="A66" s="7" t="s">
        <v>2336</v>
      </c>
      <c r="B66" s="5">
        <v>0.8</v>
      </c>
    </row>
    <row r="67" spans="1:2">
      <c r="A67" s="7" t="s">
        <v>814</v>
      </c>
      <c r="B67" s="5">
        <v>0.8</v>
      </c>
    </row>
    <row r="68" spans="1:2">
      <c r="A68" s="7" t="s">
        <v>8185</v>
      </c>
      <c r="B68" s="5">
        <v>0.8</v>
      </c>
    </row>
    <row r="69" spans="1:2">
      <c r="A69" s="7" t="s">
        <v>7193</v>
      </c>
      <c r="B69" s="5">
        <v>0.8</v>
      </c>
    </row>
    <row r="70" spans="1:2">
      <c r="A70" s="7" t="s">
        <v>2958</v>
      </c>
      <c r="B70" s="5">
        <v>0.8</v>
      </c>
    </row>
    <row r="71" spans="1:2">
      <c r="A71" s="7" t="s">
        <v>848</v>
      </c>
      <c r="B71" s="5">
        <v>0.8</v>
      </c>
    </row>
    <row r="72" spans="1:2">
      <c r="A72" s="7" t="s">
        <v>5389</v>
      </c>
      <c r="B72" s="5">
        <v>0.8</v>
      </c>
    </row>
    <row r="73" spans="1:2">
      <c r="A73" s="7" t="s">
        <v>5914</v>
      </c>
      <c r="B73" s="5">
        <v>0.8</v>
      </c>
    </row>
    <row r="74" spans="1:2">
      <c r="A74" s="7" t="s">
        <v>12533</v>
      </c>
      <c r="B74" s="5">
        <v>0.8</v>
      </c>
    </row>
    <row r="75" spans="1:2">
      <c r="A75" s="7" t="s">
        <v>11256</v>
      </c>
      <c r="B75" s="5">
        <v>0.8</v>
      </c>
    </row>
    <row r="76" spans="1:2">
      <c r="A76" s="7" t="s">
        <v>2478</v>
      </c>
      <c r="B76" s="5">
        <v>0.8</v>
      </c>
    </row>
    <row r="77" spans="1:2">
      <c r="A77" s="7" t="s">
        <v>6371</v>
      </c>
      <c r="B77" s="5">
        <v>0.8</v>
      </c>
    </row>
    <row r="78" spans="1:2">
      <c r="A78" s="7" t="s">
        <v>1032</v>
      </c>
      <c r="B78" s="5">
        <v>0.8</v>
      </c>
    </row>
    <row r="79" spans="1:2">
      <c r="A79" s="7" t="s">
        <v>10155</v>
      </c>
      <c r="B79" s="5">
        <v>0.79</v>
      </c>
    </row>
    <row r="80" spans="1:2">
      <c r="A80" s="7" t="s">
        <v>8208</v>
      </c>
      <c r="B80" s="5">
        <v>0.79</v>
      </c>
    </row>
    <row r="81" spans="1:2">
      <c r="A81" s="7" t="s">
        <v>4786</v>
      </c>
      <c r="B81" s="5">
        <v>0.79</v>
      </c>
    </row>
    <row r="82" spans="1:2">
      <c r="A82" s="7" t="s">
        <v>3055</v>
      </c>
      <c r="B82" s="5">
        <v>0.79</v>
      </c>
    </row>
    <row r="83" spans="1:2">
      <c r="A83" s="7" t="s">
        <v>3848</v>
      </c>
      <c r="B83" s="5">
        <v>0.79</v>
      </c>
    </row>
    <row r="84" spans="1:2">
      <c r="A84" s="7" t="s">
        <v>4133</v>
      </c>
      <c r="B84" s="5">
        <v>0.79</v>
      </c>
    </row>
    <row r="85" spans="1:2">
      <c r="A85" s="7" t="s">
        <v>7133</v>
      </c>
      <c r="B85" s="5">
        <v>0.79</v>
      </c>
    </row>
    <row r="86" spans="1:2">
      <c r="A86" s="7" t="s">
        <v>7387</v>
      </c>
      <c r="B86" s="5">
        <v>0.78</v>
      </c>
    </row>
    <row r="87" spans="1:2">
      <c r="A87" s="7" t="s">
        <v>7795</v>
      </c>
      <c r="B87" s="5">
        <v>0.78</v>
      </c>
    </row>
    <row r="88" spans="1:2">
      <c r="A88" s="7" t="s">
        <v>12453</v>
      </c>
      <c r="B88" s="5">
        <v>0.78</v>
      </c>
    </row>
    <row r="89" spans="1:2">
      <c r="A89" s="7" t="s">
        <v>4199</v>
      </c>
      <c r="B89" s="5">
        <v>0.78</v>
      </c>
    </row>
    <row r="90" spans="1:2">
      <c r="A90" s="7" t="s">
        <v>3896</v>
      </c>
      <c r="B90" s="5">
        <v>0.78</v>
      </c>
    </row>
    <row r="91" spans="1:2">
      <c r="A91" s="7" t="s">
        <v>2658</v>
      </c>
      <c r="B91" s="5">
        <v>0.78</v>
      </c>
    </row>
    <row r="92" spans="1:2">
      <c r="A92" s="7" t="s">
        <v>9884</v>
      </c>
      <c r="B92" s="5">
        <v>0.78</v>
      </c>
    </row>
    <row r="93" spans="1:2">
      <c r="A93" s="7" t="s">
        <v>5379</v>
      </c>
      <c r="B93" s="5">
        <v>0.78</v>
      </c>
    </row>
    <row r="94" spans="1:2">
      <c r="A94" s="7" t="s">
        <v>2753</v>
      </c>
      <c r="B94" s="5">
        <v>0.78</v>
      </c>
    </row>
    <row r="95" spans="1:2">
      <c r="A95" s="7" t="s">
        <v>617</v>
      </c>
      <c r="B95" s="5">
        <v>0.78</v>
      </c>
    </row>
    <row r="96" spans="1:2">
      <c r="A96" s="7" t="s">
        <v>567</v>
      </c>
      <c r="B96" s="5">
        <v>0.78</v>
      </c>
    </row>
    <row r="97" spans="1:2">
      <c r="A97" s="7" t="s">
        <v>3221</v>
      </c>
      <c r="B97" s="5">
        <v>0.77999999999999992</v>
      </c>
    </row>
    <row r="98" spans="1:2">
      <c r="A98" s="7" t="s">
        <v>547</v>
      </c>
      <c r="B98" s="5">
        <v>0.77</v>
      </c>
    </row>
    <row r="99" spans="1:2">
      <c r="A99" s="7" t="s">
        <v>4900</v>
      </c>
      <c r="B99" s="5">
        <v>0.77</v>
      </c>
    </row>
    <row r="100" spans="1:2">
      <c r="A100" s="7" t="s">
        <v>11507</v>
      </c>
      <c r="B100" s="5">
        <v>0.77</v>
      </c>
    </row>
    <row r="101" spans="1:2">
      <c r="A101" s="7" t="s">
        <v>2086</v>
      </c>
      <c r="B101" s="5">
        <v>0.77</v>
      </c>
    </row>
    <row r="102" spans="1:2">
      <c r="A102" s="7" t="s">
        <v>10470</v>
      </c>
      <c r="B102" s="5">
        <v>0.77</v>
      </c>
    </row>
    <row r="103" spans="1:2">
      <c r="A103" s="7" t="s">
        <v>688</v>
      </c>
      <c r="B103" s="5">
        <v>0.77</v>
      </c>
    </row>
    <row r="104" spans="1:2">
      <c r="A104" s="7" t="s">
        <v>11226</v>
      </c>
      <c r="B104" s="5">
        <v>0.77</v>
      </c>
    </row>
    <row r="105" spans="1:2">
      <c r="A105" s="7" t="s">
        <v>4098</v>
      </c>
      <c r="B105" s="5">
        <v>0.77</v>
      </c>
    </row>
    <row r="106" spans="1:2">
      <c r="A106" s="7" t="s">
        <v>3694</v>
      </c>
      <c r="B106" s="5">
        <v>0.77</v>
      </c>
    </row>
    <row r="107" spans="1:2">
      <c r="A107" s="7" t="s">
        <v>6493</v>
      </c>
      <c r="B107" s="5">
        <v>0.77</v>
      </c>
    </row>
    <row r="108" spans="1:2">
      <c r="A108" s="7" t="s">
        <v>6616</v>
      </c>
      <c r="B108" s="5">
        <v>0.77</v>
      </c>
    </row>
    <row r="109" spans="1:2">
      <c r="A109" s="7" t="s">
        <v>918</v>
      </c>
      <c r="B109" s="5">
        <v>0.77</v>
      </c>
    </row>
    <row r="110" spans="1:2">
      <c r="A110" s="7" t="s">
        <v>3281</v>
      </c>
      <c r="B110" s="5">
        <v>0.76666666666666661</v>
      </c>
    </row>
    <row r="111" spans="1:2">
      <c r="A111" s="7" t="s">
        <v>3684</v>
      </c>
      <c r="B111" s="5">
        <v>0.76</v>
      </c>
    </row>
    <row r="112" spans="1:2">
      <c r="A112" s="7" t="s">
        <v>2247</v>
      </c>
      <c r="B112" s="5">
        <v>0.76</v>
      </c>
    </row>
    <row r="113" spans="1:2">
      <c r="A113" s="7" t="s">
        <v>7440</v>
      </c>
      <c r="B113" s="5">
        <v>0.76</v>
      </c>
    </row>
    <row r="114" spans="1:2">
      <c r="A114" s="7" t="s">
        <v>7785</v>
      </c>
      <c r="B114" s="5">
        <v>0.76</v>
      </c>
    </row>
    <row r="115" spans="1:2">
      <c r="A115" s="7" t="s">
        <v>3086</v>
      </c>
      <c r="B115" s="5">
        <v>0.76</v>
      </c>
    </row>
    <row r="116" spans="1:2">
      <c r="A116" s="7" t="s">
        <v>4230</v>
      </c>
      <c r="B116" s="5">
        <v>0.76</v>
      </c>
    </row>
    <row r="117" spans="1:2">
      <c r="A117" s="7" t="s">
        <v>12020</v>
      </c>
      <c r="B117" s="5">
        <v>0.76</v>
      </c>
    </row>
    <row r="118" spans="1:2">
      <c r="A118" s="7" t="s">
        <v>7986</v>
      </c>
      <c r="B118" s="5">
        <v>0.76</v>
      </c>
    </row>
    <row r="119" spans="1:2">
      <c r="A119" s="7" t="s">
        <v>6503</v>
      </c>
      <c r="B119" s="5">
        <v>0.76</v>
      </c>
    </row>
    <row r="120" spans="1:2">
      <c r="A120" s="7" t="s">
        <v>5295</v>
      </c>
      <c r="B120" s="5">
        <v>0.76</v>
      </c>
    </row>
    <row r="121" spans="1:2">
      <c r="A121" s="7" t="s">
        <v>10175</v>
      </c>
      <c r="B121" s="5">
        <v>0.76</v>
      </c>
    </row>
    <row r="122" spans="1:2">
      <c r="A122" s="7" t="s">
        <v>2968</v>
      </c>
      <c r="B122" s="5">
        <v>0.76</v>
      </c>
    </row>
    <row r="123" spans="1:2">
      <c r="A123" s="7" t="s">
        <v>1672</v>
      </c>
      <c r="B123" s="5">
        <v>0.76</v>
      </c>
    </row>
    <row r="124" spans="1:2">
      <c r="A124" s="7" t="s">
        <v>1715</v>
      </c>
      <c r="B124" s="5">
        <v>0.75</v>
      </c>
    </row>
    <row r="125" spans="1:2">
      <c r="A125" s="7" t="s">
        <v>2517</v>
      </c>
      <c r="B125" s="5">
        <v>0.75</v>
      </c>
    </row>
    <row r="126" spans="1:2">
      <c r="A126" s="7" t="s">
        <v>7921</v>
      </c>
      <c r="B126" s="5">
        <v>0.75</v>
      </c>
    </row>
    <row r="127" spans="1:2">
      <c r="A127" s="7" t="s">
        <v>7806</v>
      </c>
      <c r="B127" s="5">
        <v>0.75</v>
      </c>
    </row>
    <row r="128" spans="1:2">
      <c r="A128" s="7" t="s">
        <v>3939</v>
      </c>
      <c r="B128" s="5">
        <v>0.75</v>
      </c>
    </row>
    <row r="129" spans="1:2">
      <c r="A129" s="7" t="s">
        <v>789</v>
      </c>
      <c r="B129" s="5">
        <v>0.75</v>
      </c>
    </row>
    <row r="130" spans="1:2">
      <c r="A130" s="7" t="s">
        <v>1077</v>
      </c>
      <c r="B130" s="5">
        <v>0.75</v>
      </c>
    </row>
    <row r="131" spans="1:2">
      <c r="A131" s="7" t="s">
        <v>4522</v>
      </c>
      <c r="B131" s="5">
        <v>0.75</v>
      </c>
    </row>
    <row r="132" spans="1:2">
      <c r="A132" s="7" t="s">
        <v>2076</v>
      </c>
      <c r="B132" s="5">
        <v>0.75</v>
      </c>
    </row>
    <row r="133" spans="1:2">
      <c r="A133" s="7" t="s">
        <v>1695</v>
      </c>
      <c r="B133" s="5">
        <v>0.75</v>
      </c>
    </row>
    <row r="134" spans="1:2">
      <c r="A134" s="7" t="s">
        <v>1834</v>
      </c>
      <c r="B134" s="5">
        <v>0.75</v>
      </c>
    </row>
    <row r="135" spans="1:2">
      <c r="A135" s="7" t="s">
        <v>1477</v>
      </c>
      <c r="B135" s="5">
        <v>0.75</v>
      </c>
    </row>
    <row r="136" spans="1:2">
      <c r="A136" s="7" t="s">
        <v>2862</v>
      </c>
      <c r="B136" s="5">
        <v>0.75</v>
      </c>
    </row>
    <row r="137" spans="1:2">
      <c r="A137" s="7" t="s">
        <v>4646</v>
      </c>
      <c r="B137" s="5">
        <v>0.75</v>
      </c>
    </row>
    <row r="138" spans="1:2">
      <c r="A138" s="7" t="s">
        <v>11356</v>
      </c>
      <c r="B138" s="5">
        <v>0.75</v>
      </c>
    </row>
    <row r="139" spans="1:2">
      <c r="A139" s="7" t="s">
        <v>6149</v>
      </c>
      <c r="B139" s="5">
        <v>0.75</v>
      </c>
    </row>
    <row r="140" spans="1:2">
      <c r="A140" s="7" t="s">
        <v>6886</v>
      </c>
      <c r="B140" s="5">
        <v>0.75</v>
      </c>
    </row>
    <row r="141" spans="1:2">
      <c r="A141" s="7" t="s">
        <v>5132</v>
      </c>
      <c r="B141" s="5">
        <v>0.75</v>
      </c>
    </row>
    <row r="142" spans="1:2">
      <c r="A142" s="7" t="s">
        <v>4777</v>
      </c>
      <c r="B142" s="5">
        <v>0.75</v>
      </c>
    </row>
    <row r="143" spans="1:2">
      <c r="A143" s="7" t="s">
        <v>4284</v>
      </c>
      <c r="B143" s="5">
        <v>0.75</v>
      </c>
    </row>
    <row r="144" spans="1:2">
      <c r="A144" s="7" t="s">
        <v>7214</v>
      </c>
      <c r="B144" s="5">
        <v>0.75</v>
      </c>
    </row>
    <row r="145" spans="1:2">
      <c r="A145" s="7" t="s">
        <v>3404</v>
      </c>
      <c r="B145" s="5">
        <v>0.75</v>
      </c>
    </row>
    <row r="146" spans="1:2">
      <c r="A146" s="7" t="s">
        <v>8419</v>
      </c>
      <c r="B146" s="5">
        <v>0.75</v>
      </c>
    </row>
    <row r="147" spans="1:2">
      <c r="A147" s="7" t="s">
        <v>5754</v>
      </c>
      <c r="B147" s="5">
        <v>0.75</v>
      </c>
    </row>
    <row r="148" spans="1:2">
      <c r="A148" s="7" t="s">
        <v>3617</v>
      </c>
      <c r="B148" s="5">
        <v>0.75</v>
      </c>
    </row>
    <row r="149" spans="1:2">
      <c r="A149" s="7" t="s">
        <v>5176</v>
      </c>
      <c r="B149" s="5">
        <v>0.75</v>
      </c>
    </row>
    <row r="150" spans="1:2">
      <c r="A150" s="7" t="s">
        <v>3852</v>
      </c>
      <c r="B150" s="5">
        <v>0.75</v>
      </c>
    </row>
    <row r="151" spans="1:2">
      <c r="A151" s="7" t="s">
        <v>4339</v>
      </c>
      <c r="B151" s="5">
        <v>0.74</v>
      </c>
    </row>
    <row r="152" spans="1:2">
      <c r="A152" s="7" t="s">
        <v>10296</v>
      </c>
      <c r="B152" s="5">
        <v>0.74</v>
      </c>
    </row>
    <row r="153" spans="1:2">
      <c r="A153" s="7" t="s">
        <v>4552</v>
      </c>
      <c r="B153" s="5">
        <v>0.74</v>
      </c>
    </row>
    <row r="154" spans="1:2">
      <c r="A154" s="7" t="s">
        <v>4658</v>
      </c>
      <c r="B154" s="5">
        <v>0.74</v>
      </c>
    </row>
    <row r="155" spans="1:2">
      <c r="A155" s="7" t="s">
        <v>4123</v>
      </c>
      <c r="B155" s="5">
        <v>0.74</v>
      </c>
    </row>
    <row r="156" spans="1:2">
      <c r="A156" s="7" t="s">
        <v>4542</v>
      </c>
      <c r="B156" s="5">
        <v>0.74</v>
      </c>
    </row>
    <row r="157" spans="1:2">
      <c r="A157" s="7" t="s">
        <v>7660</v>
      </c>
      <c r="B157" s="5">
        <v>0.74</v>
      </c>
    </row>
    <row r="158" spans="1:2">
      <c r="A158" s="7" t="s">
        <v>8263</v>
      </c>
      <c r="B158" s="5">
        <v>0.73</v>
      </c>
    </row>
    <row r="159" spans="1:2">
      <c r="A159" s="7" t="s">
        <v>5995</v>
      </c>
      <c r="B159" s="5">
        <v>0.73</v>
      </c>
    </row>
    <row r="160" spans="1:2">
      <c r="A160" s="7" t="s">
        <v>1192</v>
      </c>
      <c r="B160" s="5">
        <v>0.73</v>
      </c>
    </row>
    <row r="161" spans="1:2">
      <c r="A161" s="7" t="s">
        <v>4435</v>
      </c>
      <c r="B161" s="5">
        <v>0.73</v>
      </c>
    </row>
    <row r="162" spans="1:2">
      <c r="A162" s="7" t="s">
        <v>3106</v>
      </c>
      <c r="B162" s="5">
        <v>0.73</v>
      </c>
    </row>
    <row r="163" spans="1:2">
      <c r="A163" s="7" t="s">
        <v>11537</v>
      </c>
      <c r="B163" s="5">
        <v>0.73</v>
      </c>
    </row>
    <row r="164" spans="1:2">
      <c r="A164" s="7" t="s">
        <v>1233</v>
      </c>
      <c r="B164" s="5">
        <v>0.73</v>
      </c>
    </row>
    <row r="165" spans="1:2">
      <c r="A165" s="7" t="s">
        <v>7874</v>
      </c>
      <c r="B165" s="5">
        <v>0.73</v>
      </c>
    </row>
    <row r="166" spans="1:2">
      <c r="A166" s="7" t="s">
        <v>4678</v>
      </c>
      <c r="B166" s="5">
        <v>0.73</v>
      </c>
    </row>
    <row r="167" spans="1:2">
      <c r="A167" s="7" t="s">
        <v>6461</v>
      </c>
      <c r="B167" s="5">
        <v>0.73</v>
      </c>
    </row>
    <row r="168" spans="1:2">
      <c r="A168" s="7" t="s">
        <v>11033</v>
      </c>
      <c r="B168" s="5">
        <v>0.73</v>
      </c>
    </row>
    <row r="169" spans="1:2">
      <c r="A169" s="7" t="s">
        <v>2035</v>
      </c>
      <c r="B169" s="5">
        <v>0.73</v>
      </c>
    </row>
    <row r="170" spans="1:2">
      <c r="A170" s="7" t="s">
        <v>303</v>
      </c>
      <c r="B170" s="5">
        <v>0.73</v>
      </c>
    </row>
    <row r="171" spans="1:2">
      <c r="A171" s="7" t="s">
        <v>1012</v>
      </c>
      <c r="B171" s="5">
        <v>0.73</v>
      </c>
    </row>
    <row r="172" spans="1:2">
      <c r="A172" s="7" t="s">
        <v>3442</v>
      </c>
      <c r="B172" s="5">
        <v>0.72499999999999998</v>
      </c>
    </row>
    <row r="173" spans="1:2">
      <c r="A173" s="7" t="s">
        <v>253</v>
      </c>
      <c r="B173" s="5">
        <v>0.72</v>
      </c>
    </row>
    <row r="174" spans="1:2">
      <c r="A174" s="7" t="s">
        <v>4795</v>
      </c>
      <c r="B174" s="5">
        <v>0.72</v>
      </c>
    </row>
    <row r="175" spans="1:2">
      <c r="A175" s="7" t="s">
        <v>12865</v>
      </c>
      <c r="B175" s="5">
        <v>0.72</v>
      </c>
    </row>
    <row r="176" spans="1:2">
      <c r="A176" s="7" t="s">
        <v>3274</v>
      </c>
      <c r="B176" s="5">
        <v>0.72</v>
      </c>
    </row>
    <row r="177" spans="1:2">
      <c r="A177" s="7" t="s">
        <v>12152</v>
      </c>
      <c r="B177" s="5">
        <v>0.71</v>
      </c>
    </row>
    <row r="178" spans="1:2">
      <c r="A178" s="7" t="s">
        <v>1582</v>
      </c>
      <c r="B178" s="5">
        <v>0.71</v>
      </c>
    </row>
    <row r="179" spans="1:2">
      <c r="A179" s="7" t="s">
        <v>2633</v>
      </c>
      <c r="B179" s="5">
        <v>0.71</v>
      </c>
    </row>
    <row r="180" spans="1:2">
      <c r="A180" s="7" t="s">
        <v>9417</v>
      </c>
      <c r="B180" s="5">
        <v>0.71</v>
      </c>
    </row>
    <row r="181" spans="1:2">
      <c r="A181" s="7" t="s">
        <v>1571</v>
      </c>
      <c r="B181" s="5">
        <v>0.71</v>
      </c>
    </row>
    <row r="182" spans="1:2">
      <c r="A182" s="7" t="s">
        <v>6092</v>
      </c>
      <c r="B182" s="5">
        <v>0.71</v>
      </c>
    </row>
    <row r="183" spans="1:2">
      <c r="A183" s="7" t="s">
        <v>9560</v>
      </c>
      <c r="B183" s="5">
        <v>0.71</v>
      </c>
    </row>
    <row r="184" spans="1:2">
      <c r="A184" s="7" t="s">
        <v>3422</v>
      </c>
      <c r="B184" s="5">
        <v>0.71</v>
      </c>
    </row>
    <row r="185" spans="1:2">
      <c r="A185" s="7" t="s">
        <v>2271</v>
      </c>
      <c r="B185" s="5">
        <v>0.7</v>
      </c>
    </row>
    <row r="186" spans="1:2">
      <c r="A186" s="7" t="s">
        <v>2571</v>
      </c>
      <c r="B186" s="5">
        <v>0.7</v>
      </c>
    </row>
    <row r="187" spans="1:2">
      <c r="A187" s="7" t="s">
        <v>8520</v>
      </c>
      <c r="B187" s="5">
        <v>0.7</v>
      </c>
    </row>
    <row r="188" spans="1:2">
      <c r="A188" s="7" t="s">
        <v>7306</v>
      </c>
      <c r="B188" s="5">
        <v>0.7</v>
      </c>
    </row>
    <row r="189" spans="1:2">
      <c r="A189" s="7" t="s">
        <v>2300</v>
      </c>
      <c r="B189" s="5">
        <v>0.7</v>
      </c>
    </row>
    <row r="190" spans="1:2">
      <c r="A190" s="7" t="s">
        <v>3504</v>
      </c>
      <c r="B190" s="5">
        <v>0.7</v>
      </c>
    </row>
    <row r="191" spans="1:2">
      <c r="A191" s="7" t="s">
        <v>10691</v>
      </c>
      <c r="B191" s="5">
        <v>0.7</v>
      </c>
    </row>
    <row r="192" spans="1:2">
      <c r="A192" s="7" t="s">
        <v>6113</v>
      </c>
      <c r="B192" s="5">
        <v>0.7</v>
      </c>
    </row>
    <row r="193" spans="1:2">
      <c r="A193" s="7" t="s">
        <v>4215</v>
      </c>
      <c r="B193" s="5">
        <v>0.7</v>
      </c>
    </row>
    <row r="194" spans="1:2">
      <c r="A194" s="7" t="s">
        <v>4349</v>
      </c>
      <c r="B194" s="5">
        <v>0.7</v>
      </c>
    </row>
    <row r="195" spans="1:2">
      <c r="A195" s="7" t="s">
        <v>1453</v>
      </c>
      <c r="B195" s="5">
        <v>0.7</v>
      </c>
    </row>
    <row r="196" spans="1:2">
      <c r="A196" s="7" t="s">
        <v>6556</v>
      </c>
      <c r="B196" s="5">
        <v>0.7</v>
      </c>
    </row>
    <row r="197" spans="1:2">
      <c r="A197" s="7" t="s">
        <v>1889</v>
      </c>
      <c r="B197" s="5">
        <v>0.7</v>
      </c>
    </row>
    <row r="198" spans="1:2">
      <c r="A198" s="7" t="s">
        <v>2242</v>
      </c>
      <c r="B198" s="5">
        <v>0.7</v>
      </c>
    </row>
    <row r="199" spans="1:2">
      <c r="A199" s="7" t="s">
        <v>3962</v>
      </c>
      <c r="B199" s="5">
        <v>0.7</v>
      </c>
    </row>
    <row r="200" spans="1:2">
      <c r="A200" s="7" t="s">
        <v>976</v>
      </c>
      <c r="B200" s="5">
        <v>0.7</v>
      </c>
    </row>
    <row r="201" spans="1:2">
      <c r="A201" s="7" t="s">
        <v>431</v>
      </c>
      <c r="B201" s="5">
        <v>0.7</v>
      </c>
    </row>
    <row r="202" spans="1:2">
      <c r="A202" s="7" t="s">
        <v>6659</v>
      </c>
      <c r="B202" s="5">
        <v>0.7</v>
      </c>
    </row>
    <row r="203" spans="1:2">
      <c r="A203" s="7" t="s">
        <v>397</v>
      </c>
      <c r="B203" s="5">
        <v>0.7</v>
      </c>
    </row>
    <row r="204" spans="1:2">
      <c r="A204" s="7" t="s">
        <v>8357</v>
      </c>
      <c r="B204" s="5">
        <v>0.7</v>
      </c>
    </row>
    <row r="205" spans="1:2">
      <c r="A205" s="7" t="s">
        <v>234</v>
      </c>
      <c r="B205" s="5">
        <v>0.69999999999999984</v>
      </c>
    </row>
    <row r="206" spans="1:2">
      <c r="A206" s="7" t="s">
        <v>293</v>
      </c>
      <c r="B206" s="5">
        <v>0.69999999999999984</v>
      </c>
    </row>
    <row r="207" spans="1:2">
      <c r="A207" s="7" t="s">
        <v>1363</v>
      </c>
      <c r="B207" s="5">
        <v>0.69</v>
      </c>
    </row>
    <row r="208" spans="1:2">
      <c r="A208" s="7" t="s">
        <v>1487</v>
      </c>
      <c r="B208" s="5">
        <v>0.69</v>
      </c>
    </row>
    <row r="209" spans="1:2">
      <c r="A209" s="7" t="s">
        <v>7005</v>
      </c>
      <c r="B209" s="5">
        <v>0.69</v>
      </c>
    </row>
    <row r="210" spans="1:2">
      <c r="A210" s="7" t="s">
        <v>878</v>
      </c>
      <c r="B210" s="5">
        <v>0.69</v>
      </c>
    </row>
    <row r="211" spans="1:2">
      <c r="A211" s="7" t="s">
        <v>5005</v>
      </c>
      <c r="B211" s="5">
        <v>0.69</v>
      </c>
    </row>
    <row r="212" spans="1:2">
      <c r="A212" s="7" t="s">
        <v>8143</v>
      </c>
      <c r="B212" s="5">
        <v>0.69</v>
      </c>
    </row>
    <row r="213" spans="1:2">
      <c r="A213" s="7" t="s">
        <v>12101</v>
      </c>
      <c r="B213" s="5">
        <v>0.69</v>
      </c>
    </row>
    <row r="214" spans="1:2">
      <c r="A214" s="7" t="s">
        <v>4923</v>
      </c>
      <c r="B214" s="5">
        <v>0.69</v>
      </c>
    </row>
    <row r="215" spans="1:2">
      <c r="A215" s="7" t="s">
        <v>4323</v>
      </c>
      <c r="B215" s="5">
        <v>0.69</v>
      </c>
    </row>
    <row r="216" spans="1:2">
      <c r="A216" s="7" t="s">
        <v>7620</v>
      </c>
      <c r="B216" s="5">
        <v>0.69</v>
      </c>
    </row>
    <row r="217" spans="1:2">
      <c r="A217" s="7" t="s">
        <v>653</v>
      </c>
      <c r="B217" s="5">
        <v>0.69</v>
      </c>
    </row>
    <row r="218" spans="1:2">
      <c r="A218" s="7" t="s">
        <v>128</v>
      </c>
      <c r="B218" s="5">
        <v>0.69</v>
      </c>
    </row>
    <row r="219" spans="1:2">
      <c r="A219" s="7" t="s">
        <v>5233</v>
      </c>
      <c r="B219" s="5">
        <v>0.69</v>
      </c>
    </row>
    <row r="220" spans="1:2">
      <c r="A220" s="7" t="s">
        <v>5091</v>
      </c>
      <c r="B220" s="5">
        <v>0.69</v>
      </c>
    </row>
    <row r="221" spans="1:2">
      <c r="A221" s="7" t="s">
        <v>3589</v>
      </c>
      <c r="B221" s="5">
        <v>0.68</v>
      </c>
    </row>
    <row r="222" spans="1:2">
      <c r="A222" s="7" t="s">
        <v>7826</v>
      </c>
      <c r="B222" s="5">
        <v>0.68</v>
      </c>
    </row>
    <row r="223" spans="1:2">
      <c r="A223" s="7" t="s">
        <v>1950</v>
      </c>
      <c r="B223" s="5">
        <v>0.68</v>
      </c>
    </row>
    <row r="224" spans="1:2">
      <c r="A224" s="7" t="s">
        <v>824</v>
      </c>
      <c r="B224" s="5">
        <v>0.68</v>
      </c>
    </row>
    <row r="225" spans="1:2">
      <c r="A225" s="7" t="s">
        <v>3787</v>
      </c>
      <c r="B225" s="5">
        <v>0.68</v>
      </c>
    </row>
    <row r="226" spans="1:2">
      <c r="A226" s="7" t="s">
        <v>10820</v>
      </c>
      <c r="B226" s="5">
        <v>0.68</v>
      </c>
    </row>
    <row r="227" spans="1:2">
      <c r="A227" s="7" t="s">
        <v>4961</v>
      </c>
      <c r="B227" s="5">
        <v>0.68</v>
      </c>
    </row>
    <row r="228" spans="1:2">
      <c r="A228" s="7" t="s">
        <v>11607</v>
      </c>
      <c r="B228" s="5">
        <v>0.68</v>
      </c>
    </row>
    <row r="229" spans="1:2">
      <c r="A229" s="7" t="s">
        <v>2119</v>
      </c>
      <c r="B229" s="5">
        <v>0.68</v>
      </c>
    </row>
    <row r="230" spans="1:2">
      <c r="A230" s="7" t="s">
        <v>436</v>
      </c>
      <c r="B230" s="5">
        <v>0.67</v>
      </c>
    </row>
    <row r="231" spans="1:2">
      <c r="A231" s="7" t="s">
        <v>1541</v>
      </c>
      <c r="B231" s="5">
        <v>0.67</v>
      </c>
    </row>
    <row r="232" spans="1:2">
      <c r="A232" s="7" t="s">
        <v>6763</v>
      </c>
      <c r="B232" s="5">
        <v>0.67</v>
      </c>
    </row>
    <row r="233" spans="1:2">
      <c r="A233" s="7" t="s">
        <v>11296</v>
      </c>
      <c r="B233" s="5">
        <v>0.67</v>
      </c>
    </row>
    <row r="234" spans="1:2">
      <c r="A234" s="7" t="s">
        <v>4189</v>
      </c>
      <c r="B234" s="5">
        <v>0.67</v>
      </c>
    </row>
    <row r="235" spans="1:2">
      <c r="A235" s="7" t="s">
        <v>3579</v>
      </c>
      <c r="B235" s="5">
        <v>0.67</v>
      </c>
    </row>
    <row r="236" spans="1:2">
      <c r="A236" s="7" t="s">
        <v>5368</v>
      </c>
      <c r="B236" s="5">
        <v>0.67</v>
      </c>
    </row>
    <row r="237" spans="1:2">
      <c r="A237" s="7" t="s">
        <v>936</v>
      </c>
      <c r="B237" s="5">
        <v>0.67</v>
      </c>
    </row>
    <row r="238" spans="1:2">
      <c r="A238" s="7" t="s">
        <v>4819</v>
      </c>
      <c r="B238" s="5">
        <v>0.67</v>
      </c>
    </row>
    <row r="239" spans="1:2">
      <c r="A239" s="7" t="s">
        <v>1955</v>
      </c>
      <c r="B239" s="5">
        <v>0.67</v>
      </c>
    </row>
    <row r="240" spans="1:2">
      <c r="A240" s="7" t="s">
        <v>4995</v>
      </c>
      <c r="B240" s="5">
        <v>0.67</v>
      </c>
    </row>
    <row r="241" spans="1:2">
      <c r="A241" s="7" t="s">
        <v>3776</v>
      </c>
      <c r="B241" s="5">
        <v>0.66</v>
      </c>
    </row>
    <row r="242" spans="1:2">
      <c r="A242" s="7" t="s">
        <v>3344</v>
      </c>
      <c r="B242" s="5">
        <v>0.66</v>
      </c>
    </row>
    <row r="243" spans="1:2">
      <c r="A243" s="7" t="s">
        <v>2144</v>
      </c>
      <c r="B243" s="5">
        <v>0.66</v>
      </c>
    </row>
    <row r="244" spans="1:2">
      <c r="A244" s="7" t="s">
        <v>1775</v>
      </c>
      <c r="B244" s="5">
        <v>0.66</v>
      </c>
    </row>
    <row r="245" spans="1:2">
      <c r="A245" s="7" t="s">
        <v>1657</v>
      </c>
      <c r="B245" s="5">
        <v>0.66</v>
      </c>
    </row>
    <row r="246" spans="1:2">
      <c r="A246" s="7" t="s">
        <v>3925</v>
      </c>
      <c r="B246" s="5">
        <v>0.66</v>
      </c>
    </row>
    <row r="247" spans="1:2">
      <c r="A247" s="7" t="s">
        <v>2717</v>
      </c>
      <c r="B247" s="5">
        <v>0.66</v>
      </c>
    </row>
    <row r="248" spans="1:2">
      <c r="A248" s="7" t="s">
        <v>3856</v>
      </c>
      <c r="B248" s="5">
        <v>0.66</v>
      </c>
    </row>
    <row r="249" spans="1:2">
      <c r="A249" s="7" t="s">
        <v>4328</v>
      </c>
      <c r="B249" s="5">
        <v>0.66</v>
      </c>
    </row>
    <row r="250" spans="1:2">
      <c r="A250" s="7" t="s">
        <v>5222</v>
      </c>
      <c r="B250" s="5">
        <v>0.66</v>
      </c>
    </row>
    <row r="251" spans="1:2">
      <c r="A251" s="7" t="s">
        <v>7482</v>
      </c>
      <c r="B251" s="5">
        <v>0.66</v>
      </c>
    </row>
    <row r="252" spans="1:2">
      <c r="A252" s="7" t="s">
        <v>6431</v>
      </c>
      <c r="B252" s="5">
        <v>0.66</v>
      </c>
    </row>
    <row r="253" spans="1:2">
      <c r="A253" s="7" t="s">
        <v>1444</v>
      </c>
      <c r="B253" s="5">
        <v>0.66</v>
      </c>
    </row>
    <row r="254" spans="1:2">
      <c r="A254" s="7" t="s">
        <v>7896</v>
      </c>
      <c r="B254" s="5">
        <v>0.66</v>
      </c>
    </row>
    <row r="255" spans="1:2">
      <c r="A255" s="7" t="s">
        <v>1844</v>
      </c>
      <c r="B255" s="5">
        <v>0.66</v>
      </c>
    </row>
    <row r="256" spans="1:2">
      <c r="A256" s="7" t="s">
        <v>10661</v>
      </c>
      <c r="B256" s="5">
        <v>0.66</v>
      </c>
    </row>
    <row r="257" spans="1:2">
      <c r="A257" s="7" t="s">
        <v>5431</v>
      </c>
      <c r="B257" s="5">
        <v>0.66</v>
      </c>
    </row>
    <row r="258" spans="1:2">
      <c r="A258" s="7" t="s">
        <v>6339</v>
      </c>
      <c r="B258" s="5">
        <v>0.66</v>
      </c>
    </row>
    <row r="259" spans="1:2">
      <c r="A259" s="7" t="s">
        <v>829</v>
      </c>
      <c r="B259" s="5">
        <v>0.66</v>
      </c>
    </row>
    <row r="260" spans="1:2">
      <c r="A260" s="7" t="s">
        <v>7326</v>
      </c>
      <c r="B260" s="5">
        <v>0.66</v>
      </c>
    </row>
    <row r="261" spans="1:2">
      <c r="A261" s="7" t="s">
        <v>8495</v>
      </c>
      <c r="B261" s="5">
        <v>0.66</v>
      </c>
    </row>
    <row r="262" spans="1:2">
      <c r="A262" s="7" t="s">
        <v>321</v>
      </c>
      <c r="B262" s="5">
        <v>0.65</v>
      </c>
    </row>
    <row r="263" spans="1:2">
      <c r="A263" s="7" t="s">
        <v>952</v>
      </c>
      <c r="B263" s="5">
        <v>0.65</v>
      </c>
    </row>
    <row r="264" spans="1:2">
      <c r="A264" s="7" t="s">
        <v>9222</v>
      </c>
      <c r="B264" s="5">
        <v>0.65</v>
      </c>
    </row>
    <row r="265" spans="1:2">
      <c r="A265" s="7" t="s">
        <v>4010</v>
      </c>
      <c r="B265" s="5">
        <v>0.65</v>
      </c>
    </row>
    <row r="266" spans="1:2">
      <c r="A266" s="7" t="s">
        <v>727</v>
      </c>
      <c r="B266" s="5">
        <v>0.65</v>
      </c>
    </row>
    <row r="267" spans="1:2">
      <c r="A267" s="7" t="s">
        <v>972</v>
      </c>
      <c r="B267" s="5">
        <v>0.65</v>
      </c>
    </row>
    <row r="268" spans="1:2">
      <c r="A268" s="7" t="s">
        <v>4022</v>
      </c>
      <c r="B268" s="5">
        <v>0.65</v>
      </c>
    </row>
    <row r="269" spans="1:2">
      <c r="A269" s="7" t="s">
        <v>2892</v>
      </c>
      <c r="B269" s="5">
        <v>0.65</v>
      </c>
    </row>
    <row r="270" spans="1:2">
      <c r="A270" s="7" t="s">
        <v>8885</v>
      </c>
      <c r="B270" s="5">
        <v>0.65</v>
      </c>
    </row>
    <row r="271" spans="1:2">
      <c r="A271" s="7" t="s">
        <v>3452</v>
      </c>
      <c r="B271" s="5">
        <v>0.65</v>
      </c>
    </row>
    <row r="272" spans="1:2">
      <c r="A272" s="7" t="s">
        <v>6928</v>
      </c>
      <c r="B272" s="5">
        <v>0.65</v>
      </c>
    </row>
    <row r="273" spans="1:2">
      <c r="A273" s="7" t="s">
        <v>7265</v>
      </c>
      <c r="B273" s="5">
        <v>0.65</v>
      </c>
    </row>
    <row r="274" spans="1:2">
      <c r="A274" s="7" t="s">
        <v>3866</v>
      </c>
      <c r="B274" s="5">
        <v>0.65</v>
      </c>
    </row>
    <row r="275" spans="1:2">
      <c r="A275" s="7" t="s">
        <v>7514</v>
      </c>
      <c r="B275" s="5">
        <v>0.65</v>
      </c>
    </row>
    <row r="276" spans="1:2">
      <c r="A276" s="7" t="s">
        <v>888</v>
      </c>
      <c r="B276" s="5">
        <v>0.65</v>
      </c>
    </row>
    <row r="277" spans="1:2">
      <c r="A277" s="7" t="s">
        <v>3150</v>
      </c>
      <c r="B277" s="5">
        <v>0.65</v>
      </c>
    </row>
    <row r="278" spans="1:2">
      <c r="A278" s="7" t="s">
        <v>8454</v>
      </c>
      <c r="B278" s="5">
        <v>0.65</v>
      </c>
    </row>
    <row r="279" spans="1:2">
      <c r="A279" s="7" t="s">
        <v>1062</v>
      </c>
      <c r="B279" s="5">
        <v>0.65</v>
      </c>
    </row>
    <row r="280" spans="1:2">
      <c r="A280" s="7" t="s">
        <v>2383</v>
      </c>
      <c r="B280" s="5">
        <v>0.65</v>
      </c>
    </row>
    <row r="281" spans="1:2">
      <c r="A281" s="7" t="s">
        <v>1929</v>
      </c>
      <c r="B281" s="5">
        <v>0.65</v>
      </c>
    </row>
    <row r="282" spans="1:2">
      <c r="A282" s="7" t="s">
        <v>77</v>
      </c>
      <c r="B282" s="5">
        <v>0.65</v>
      </c>
    </row>
    <row r="283" spans="1:2">
      <c r="A283" s="7" t="s">
        <v>1682</v>
      </c>
      <c r="B283" s="5">
        <v>0.65</v>
      </c>
    </row>
    <row r="284" spans="1:2">
      <c r="A284" s="7" t="s">
        <v>3117</v>
      </c>
      <c r="B284" s="5">
        <v>0.65</v>
      </c>
    </row>
    <row r="285" spans="1:2">
      <c r="A285" s="7" t="s">
        <v>4890</v>
      </c>
      <c r="B285" s="5">
        <v>0.65</v>
      </c>
    </row>
    <row r="286" spans="1:2">
      <c r="A286" s="7" t="s">
        <v>5079</v>
      </c>
      <c r="B286" s="5">
        <v>0.65</v>
      </c>
    </row>
    <row r="287" spans="1:2">
      <c r="A287" s="7" t="s">
        <v>1785</v>
      </c>
      <c r="B287" s="5">
        <v>0.65</v>
      </c>
    </row>
    <row r="288" spans="1:2">
      <c r="A288" s="7" t="s">
        <v>1577</v>
      </c>
      <c r="B288" s="5">
        <v>0.64</v>
      </c>
    </row>
    <row r="289" spans="1:2">
      <c r="A289" s="7" t="s">
        <v>1263</v>
      </c>
      <c r="B289" s="5">
        <v>0.64</v>
      </c>
    </row>
    <row r="290" spans="1:2">
      <c r="A290" s="7" t="s">
        <v>17</v>
      </c>
      <c r="B290" s="5">
        <v>0.64</v>
      </c>
    </row>
    <row r="291" spans="1:2">
      <c r="A291" s="7" t="s">
        <v>5285</v>
      </c>
      <c r="B291" s="5">
        <v>0.64</v>
      </c>
    </row>
    <row r="292" spans="1:2">
      <c r="A292" s="7" t="s">
        <v>757</v>
      </c>
      <c r="B292" s="5">
        <v>0.64</v>
      </c>
    </row>
    <row r="293" spans="1:2">
      <c r="A293" s="7" t="s">
        <v>6102</v>
      </c>
      <c r="B293" s="5">
        <v>0.64</v>
      </c>
    </row>
    <row r="294" spans="1:2">
      <c r="A294" s="7" t="s">
        <v>416</v>
      </c>
      <c r="B294" s="5">
        <v>0.64</v>
      </c>
    </row>
    <row r="295" spans="1:2">
      <c r="A295" s="7" t="s">
        <v>7525</v>
      </c>
      <c r="B295" s="5">
        <v>0.64</v>
      </c>
    </row>
    <row r="296" spans="1:2">
      <c r="A296" s="7" t="s">
        <v>6907</v>
      </c>
      <c r="B296" s="5">
        <v>0.64</v>
      </c>
    </row>
    <row r="297" spans="1:2">
      <c r="A297" s="7" t="s">
        <v>1152</v>
      </c>
      <c r="B297" s="5">
        <v>0.64</v>
      </c>
    </row>
    <row r="298" spans="1:2">
      <c r="A298" s="7" t="s">
        <v>10357</v>
      </c>
      <c r="B298" s="5">
        <v>0.64</v>
      </c>
    </row>
    <row r="299" spans="1:2">
      <c r="A299" s="7" t="s">
        <v>12000</v>
      </c>
      <c r="B299" s="5">
        <v>0.64</v>
      </c>
    </row>
    <row r="300" spans="1:2">
      <c r="A300" s="7" t="s">
        <v>5453</v>
      </c>
      <c r="B300" s="5">
        <v>0.64</v>
      </c>
    </row>
    <row r="301" spans="1:2">
      <c r="A301" s="7" t="s">
        <v>492</v>
      </c>
      <c r="B301" s="5">
        <v>0.64</v>
      </c>
    </row>
    <row r="302" spans="1:2">
      <c r="A302" s="7" t="s">
        <v>8474</v>
      </c>
      <c r="B302" s="5">
        <v>0.64</v>
      </c>
    </row>
    <row r="303" spans="1:2">
      <c r="A303" s="7" t="s">
        <v>6670</v>
      </c>
      <c r="B303" s="5">
        <v>0.64</v>
      </c>
    </row>
    <row r="304" spans="1:2">
      <c r="A304" s="7" t="s">
        <v>313</v>
      </c>
      <c r="B304" s="5">
        <v>0.64</v>
      </c>
    </row>
    <row r="305" spans="1:2">
      <c r="A305" s="7" t="s">
        <v>1097</v>
      </c>
      <c r="B305" s="5">
        <v>0.63</v>
      </c>
    </row>
    <row r="306" spans="1:2">
      <c r="A306" s="7" t="s">
        <v>4911</v>
      </c>
      <c r="B306" s="5">
        <v>0.63</v>
      </c>
    </row>
    <row r="307" spans="1:2">
      <c r="A307" s="7" t="s">
        <v>2937</v>
      </c>
      <c r="B307" s="5">
        <v>0.63</v>
      </c>
    </row>
    <row r="308" spans="1:2">
      <c r="A308" s="7" t="s">
        <v>2232</v>
      </c>
      <c r="B308" s="5">
        <v>0.63</v>
      </c>
    </row>
    <row r="309" spans="1:2">
      <c r="A309" s="7" t="s">
        <v>1815</v>
      </c>
      <c r="B309" s="5">
        <v>0.63</v>
      </c>
    </row>
    <row r="310" spans="1:2">
      <c r="A310" s="7" t="s">
        <v>1765</v>
      </c>
      <c r="B310" s="5">
        <v>0.63</v>
      </c>
    </row>
    <row r="311" spans="1:2">
      <c r="A311" s="7" t="s">
        <v>2648</v>
      </c>
      <c r="B311" s="5">
        <v>0.63</v>
      </c>
    </row>
    <row r="312" spans="1:2">
      <c r="A312" s="7" t="s">
        <v>7067</v>
      </c>
      <c r="B312" s="5">
        <v>0.63</v>
      </c>
    </row>
    <row r="313" spans="1:2">
      <c r="A313" s="7" t="s">
        <v>8783</v>
      </c>
      <c r="B313" s="5">
        <v>0.63</v>
      </c>
    </row>
    <row r="314" spans="1:2">
      <c r="A314" s="7" t="s">
        <v>5788</v>
      </c>
      <c r="B314" s="5">
        <v>0.63</v>
      </c>
    </row>
    <row r="315" spans="1:2">
      <c r="A315" s="7" t="s">
        <v>4805</v>
      </c>
      <c r="B315" s="5">
        <v>0.63</v>
      </c>
    </row>
    <row r="316" spans="1:2">
      <c r="A316" s="7" t="s">
        <v>7378</v>
      </c>
      <c r="B316" s="5">
        <v>0.63</v>
      </c>
    </row>
    <row r="317" spans="1:2">
      <c r="A317" s="7" t="s">
        <v>2783</v>
      </c>
      <c r="B317" s="5">
        <v>0.63</v>
      </c>
    </row>
    <row r="318" spans="1:2">
      <c r="A318" s="7" t="s">
        <v>6082</v>
      </c>
      <c r="B318" s="5">
        <v>0.63</v>
      </c>
    </row>
    <row r="319" spans="1:2">
      <c r="A319" s="7" t="s">
        <v>11216</v>
      </c>
      <c r="B319" s="5">
        <v>0.63</v>
      </c>
    </row>
    <row r="320" spans="1:2">
      <c r="A320" s="7" t="s">
        <v>2732</v>
      </c>
      <c r="B320" s="5">
        <v>0.63</v>
      </c>
    </row>
    <row r="321" spans="1:2">
      <c r="A321" s="7" t="s">
        <v>123</v>
      </c>
      <c r="B321" s="5">
        <v>0.63</v>
      </c>
    </row>
    <row r="322" spans="1:2">
      <c r="A322" s="7" t="s">
        <v>779</v>
      </c>
      <c r="B322" s="5">
        <v>0.63</v>
      </c>
    </row>
    <row r="323" spans="1:2">
      <c r="A323" s="7" t="s">
        <v>2178</v>
      </c>
      <c r="B323" s="5">
        <v>0.63</v>
      </c>
    </row>
    <row r="324" spans="1:2">
      <c r="A324" s="7" t="s">
        <v>1874</v>
      </c>
      <c r="B324" s="5">
        <v>0.63</v>
      </c>
    </row>
    <row r="325" spans="1:2">
      <c r="A325" s="7" t="s">
        <v>4815</v>
      </c>
      <c r="B325" s="5">
        <v>0.63</v>
      </c>
    </row>
    <row r="326" spans="1:2">
      <c r="A326" s="7" t="s">
        <v>1536</v>
      </c>
      <c r="B326" s="5">
        <v>0.63</v>
      </c>
    </row>
    <row r="327" spans="1:2">
      <c r="A327" s="7" t="s">
        <v>2275</v>
      </c>
      <c r="B327" s="5">
        <v>0.63</v>
      </c>
    </row>
    <row r="328" spans="1:2">
      <c r="A328" s="7" t="s">
        <v>1458</v>
      </c>
      <c r="B328" s="5">
        <v>0.63</v>
      </c>
    </row>
    <row r="329" spans="1:2">
      <c r="A329" s="7" t="s">
        <v>1002</v>
      </c>
      <c r="B329" s="5">
        <v>0.63</v>
      </c>
    </row>
    <row r="330" spans="1:2">
      <c r="A330" s="7" t="s">
        <v>769</v>
      </c>
      <c r="B330" s="5">
        <v>0.62</v>
      </c>
    </row>
    <row r="331" spans="1:2">
      <c r="A331" s="7" t="s">
        <v>9029</v>
      </c>
      <c r="B331" s="5">
        <v>0.62</v>
      </c>
    </row>
    <row r="332" spans="1:2">
      <c r="A332" s="7" t="s">
        <v>5188</v>
      </c>
      <c r="B332" s="5">
        <v>0.62</v>
      </c>
    </row>
    <row r="333" spans="1:2">
      <c r="A333" s="7" t="s">
        <v>2643</v>
      </c>
      <c r="B333" s="5">
        <v>0.62</v>
      </c>
    </row>
    <row r="334" spans="1:2">
      <c r="A334" s="7" t="s">
        <v>3664</v>
      </c>
      <c r="B334" s="5">
        <v>0.62</v>
      </c>
    </row>
    <row r="335" spans="1:2">
      <c r="A335" s="7" t="s">
        <v>4875</v>
      </c>
      <c r="B335" s="5">
        <v>0.62</v>
      </c>
    </row>
    <row r="336" spans="1:2">
      <c r="A336" s="7" t="s">
        <v>10622</v>
      </c>
      <c r="B336" s="5">
        <v>0.62</v>
      </c>
    </row>
    <row r="337" spans="1:2">
      <c r="A337" s="7" t="s">
        <v>7430</v>
      </c>
      <c r="B337" s="5">
        <v>0.62</v>
      </c>
    </row>
    <row r="338" spans="1:2">
      <c r="A338" s="7" t="s">
        <v>12262</v>
      </c>
      <c r="B338" s="5">
        <v>0.62</v>
      </c>
    </row>
    <row r="339" spans="1:2">
      <c r="A339" s="7" t="s">
        <v>1373</v>
      </c>
      <c r="B339" s="5">
        <v>0.62</v>
      </c>
    </row>
    <row r="340" spans="1:2">
      <c r="A340" s="7" t="s">
        <v>9664</v>
      </c>
      <c r="B340" s="5">
        <v>0.62</v>
      </c>
    </row>
    <row r="341" spans="1:2">
      <c r="A341" s="7" t="s">
        <v>6701</v>
      </c>
      <c r="B341" s="5">
        <v>0.62</v>
      </c>
    </row>
    <row r="342" spans="1:2">
      <c r="A342" s="7" t="s">
        <v>11637</v>
      </c>
      <c r="B342" s="5">
        <v>0.62</v>
      </c>
    </row>
    <row r="343" spans="1:2">
      <c r="A343" s="7" t="s">
        <v>9825</v>
      </c>
      <c r="B343" s="5">
        <v>0.62</v>
      </c>
    </row>
    <row r="344" spans="1:2">
      <c r="A344" s="7" t="s">
        <v>12332</v>
      </c>
      <c r="B344" s="5">
        <v>0.62</v>
      </c>
    </row>
    <row r="345" spans="1:2">
      <c r="A345" s="7" t="s">
        <v>622</v>
      </c>
      <c r="B345" s="5">
        <v>0.62</v>
      </c>
    </row>
    <row r="346" spans="1:2">
      <c r="A346" s="7" t="s">
        <v>8273</v>
      </c>
      <c r="B346" s="5">
        <v>0.62</v>
      </c>
    </row>
    <row r="347" spans="1:2">
      <c r="A347" s="7" t="s">
        <v>10671</v>
      </c>
      <c r="B347" s="5">
        <v>0.62</v>
      </c>
    </row>
    <row r="348" spans="1:2">
      <c r="A348" s="7" t="s">
        <v>11667</v>
      </c>
      <c r="B348" s="5">
        <v>0.62</v>
      </c>
    </row>
    <row r="349" spans="1:2">
      <c r="A349" s="7" t="s">
        <v>7046</v>
      </c>
      <c r="B349" s="5">
        <v>0.62</v>
      </c>
    </row>
    <row r="350" spans="1:2">
      <c r="A350" s="7" t="s">
        <v>3608</v>
      </c>
      <c r="B350" s="5">
        <v>0.62</v>
      </c>
    </row>
    <row r="351" spans="1:2">
      <c r="A351" s="7" t="s">
        <v>5202</v>
      </c>
      <c r="B351" s="5">
        <v>0.62</v>
      </c>
    </row>
    <row r="352" spans="1:2">
      <c r="A352" s="7" t="s">
        <v>3467</v>
      </c>
      <c r="B352" s="5">
        <v>0.62</v>
      </c>
    </row>
    <row r="353" spans="1:2">
      <c r="A353" s="7" t="s">
        <v>7163</v>
      </c>
      <c r="B353" s="5">
        <v>0.62</v>
      </c>
    </row>
    <row r="354" spans="1:2">
      <c r="A354" s="7" t="s">
        <v>1142</v>
      </c>
      <c r="B354" s="5">
        <v>0.62</v>
      </c>
    </row>
    <row r="355" spans="1:2">
      <c r="A355" s="7" t="s">
        <v>3887</v>
      </c>
      <c r="B355" s="5">
        <v>0.62</v>
      </c>
    </row>
    <row r="356" spans="1:2">
      <c r="A356" s="7" t="s">
        <v>497</v>
      </c>
      <c r="B356" s="5">
        <v>0.62</v>
      </c>
    </row>
    <row r="357" spans="1:2">
      <c r="A357" s="7" t="s">
        <v>2763</v>
      </c>
      <c r="B357" s="5">
        <v>0.61</v>
      </c>
    </row>
    <row r="358" spans="1:2">
      <c r="A358" s="7" t="s">
        <v>11053</v>
      </c>
      <c r="B358" s="5">
        <v>0.61</v>
      </c>
    </row>
    <row r="359" spans="1:2">
      <c r="A359" s="7" t="s">
        <v>9305</v>
      </c>
      <c r="B359" s="5">
        <v>0.61</v>
      </c>
    </row>
    <row r="360" spans="1:2">
      <c r="A360" s="7" t="s">
        <v>3034</v>
      </c>
      <c r="B360" s="5">
        <v>0.61</v>
      </c>
    </row>
    <row r="361" spans="1:2">
      <c r="A361" s="7" t="s">
        <v>58</v>
      </c>
      <c r="B361" s="5">
        <v>0.61</v>
      </c>
    </row>
    <row r="362" spans="1:2">
      <c r="A362" s="7" t="s">
        <v>139</v>
      </c>
      <c r="B362" s="5">
        <v>0.61</v>
      </c>
    </row>
    <row r="363" spans="1:2">
      <c r="A363" s="7" t="s">
        <v>8937</v>
      </c>
      <c r="B363" s="5">
        <v>0.61</v>
      </c>
    </row>
    <row r="364" spans="1:2">
      <c r="A364" s="7" t="s">
        <v>663</v>
      </c>
      <c r="B364" s="5">
        <v>0.61</v>
      </c>
    </row>
    <row r="365" spans="1:2">
      <c r="A365" s="7" t="s">
        <v>10510</v>
      </c>
      <c r="B365" s="5">
        <v>0.61</v>
      </c>
    </row>
    <row r="366" spans="1:2">
      <c r="A366" s="7" t="s">
        <v>2581</v>
      </c>
      <c r="B366" s="5">
        <v>0.61</v>
      </c>
    </row>
    <row r="367" spans="1:2">
      <c r="A367" s="7" t="s">
        <v>2897</v>
      </c>
      <c r="B367" s="5">
        <v>0.61</v>
      </c>
    </row>
    <row r="368" spans="1:2">
      <c r="A368" s="7" t="s">
        <v>1303</v>
      </c>
      <c r="B368" s="5">
        <v>0.61</v>
      </c>
    </row>
    <row r="369" spans="1:2">
      <c r="A369" s="7" t="s">
        <v>1864</v>
      </c>
      <c r="B369" s="5">
        <v>0.61</v>
      </c>
    </row>
    <row r="370" spans="1:2">
      <c r="A370" s="7" t="s">
        <v>2280</v>
      </c>
      <c r="B370" s="5">
        <v>0.61</v>
      </c>
    </row>
    <row r="371" spans="1:2">
      <c r="A371" s="7" t="s">
        <v>597</v>
      </c>
      <c r="B371" s="5">
        <v>0.61</v>
      </c>
    </row>
    <row r="372" spans="1:2">
      <c r="A372" s="7" t="s">
        <v>7609</v>
      </c>
      <c r="B372" s="5">
        <v>0.6</v>
      </c>
    </row>
    <row r="373" spans="1:2">
      <c r="A373" s="7" t="s">
        <v>1187</v>
      </c>
      <c r="B373" s="5">
        <v>0.6</v>
      </c>
    </row>
    <row r="374" spans="1:2">
      <c r="A374" s="7" t="s">
        <v>11857</v>
      </c>
      <c r="B374" s="5">
        <v>0.6</v>
      </c>
    </row>
    <row r="375" spans="1:2">
      <c r="A375" s="7" t="s">
        <v>8505</v>
      </c>
      <c r="B375" s="5">
        <v>0.6</v>
      </c>
    </row>
    <row r="376" spans="1:2">
      <c r="A376" s="7" t="s">
        <v>9141</v>
      </c>
      <c r="B376" s="5">
        <v>0.6</v>
      </c>
    </row>
    <row r="377" spans="1:2">
      <c r="A377" s="7" t="s">
        <v>7745</v>
      </c>
      <c r="B377" s="5">
        <v>0.6</v>
      </c>
    </row>
    <row r="378" spans="1:2">
      <c r="A378" s="7" t="s">
        <v>1561</v>
      </c>
      <c r="B378" s="5">
        <v>0.6</v>
      </c>
    </row>
    <row r="379" spans="1:2">
      <c r="A379" s="7" t="s">
        <v>5551</v>
      </c>
      <c r="B379" s="5">
        <v>0.6</v>
      </c>
    </row>
    <row r="380" spans="1:2">
      <c r="A380" s="7" t="s">
        <v>5778</v>
      </c>
      <c r="B380" s="5">
        <v>0.6</v>
      </c>
    </row>
    <row r="381" spans="1:2">
      <c r="A381" s="7" t="s">
        <v>962</v>
      </c>
      <c r="B381" s="5">
        <v>0.6</v>
      </c>
    </row>
    <row r="382" spans="1:2">
      <c r="A382" s="7" t="s">
        <v>6981</v>
      </c>
      <c r="B382" s="5">
        <v>0.6</v>
      </c>
    </row>
    <row r="383" spans="1:2">
      <c r="A383" s="7" t="s">
        <v>9735</v>
      </c>
      <c r="B383" s="5">
        <v>0.6</v>
      </c>
    </row>
    <row r="384" spans="1:2">
      <c r="A384" s="7" t="s">
        <v>6327</v>
      </c>
      <c r="B384" s="5">
        <v>0.6</v>
      </c>
    </row>
    <row r="385" spans="1:2">
      <c r="A385" s="7" t="s">
        <v>5411</v>
      </c>
      <c r="B385" s="5">
        <v>0.6</v>
      </c>
    </row>
    <row r="386" spans="1:2">
      <c r="A386" s="7" t="s">
        <v>4088</v>
      </c>
      <c r="B386" s="5">
        <v>0.6</v>
      </c>
    </row>
    <row r="387" spans="1:2">
      <c r="A387" s="7" t="s">
        <v>2812</v>
      </c>
      <c r="B387" s="5">
        <v>0.6</v>
      </c>
    </row>
    <row r="388" spans="1:2">
      <c r="A388" s="7" t="s">
        <v>2418</v>
      </c>
      <c r="B388" s="5">
        <v>0.6</v>
      </c>
    </row>
    <row r="389" spans="1:2">
      <c r="A389" s="7" t="s">
        <v>8605</v>
      </c>
      <c r="B389" s="5">
        <v>0.6</v>
      </c>
    </row>
    <row r="390" spans="1:2">
      <c r="A390" s="7" t="s">
        <v>3172</v>
      </c>
      <c r="B390" s="5">
        <v>0.6</v>
      </c>
    </row>
    <row r="391" spans="1:2">
      <c r="A391" s="7" t="s">
        <v>149</v>
      </c>
      <c r="B391" s="5">
        <v>0.6</v>
      </c>
    </row>
    <row r="392" spans="1:2">
      <c r="A392" s="7" t="s">
        <v>10114</v>
      </c>
      <c r="B392" s="5">
        <v>0.6</v>
      </c>
    </row>
    <row r="393" spans="1:2">
      <c r="A393" s="7" t="s">
        <v>6361</v>
      </c>
      <c r="B393" s="5">
        <v>0.6</v>
      </c>
    </row>
    <row r="394" spans="1:2">
      <c r="A394" s="7" t="s">
        <v>5243</v>
      </c>
      <c r="B394" s="5">
        <v>0.6</v>
      </c>
    </row>
    <row r="395" spans="1:2">
      <c r="A395" s="7" t="s">
        <v>4669</v>
      </c>
      <c r="B395" s="5">
        <v>0.6</v>
      </c>
    </row>
    <row r="396" spans="1:2">
      <c r="A396" s="7" t="s">
        <v>10215</v>
      </c>
      <c r="B396" s="5">
        <v>0.6</v>
      </c>
    </row>
    <row r="397" spans="1:2">
      <c r="A397" s="7" t="s">
        <v>12121</v>
      </c>
      <c r="B397" s="5">
        <v>0.6</v>
      </c>
    </row>
    <row r="398" spans="1:2">
      <c r="A398" s="7" t="s">
        <v>7173</v>
      </c>
      <c r="B398" s="5">
        <v>0.6</v>
      </c>
    </row>
    <row r="399" spans="1:2">
      <c r="A399" s="7" t="s">
        <v>3637</v>
      </c>
      <c r="B399" s="5">
        <v>0.6</v>
      </c>
    </row>
    <row r="400" spans="1:2">
      <c r="A400" s="7" t="s">
        <v>10347</v>
      </c>
      <c r="B400" s="5">
        <v>0.6</v>
      </c>
    </row>
    <row r="401" spans="1:2">
      <c r="A401" s="7" t="s">
        <v>3477</v>
      </c>
      <c r="B401" s="5">
        <v>0.6</v>
      </c>
    </row>
    <row r="402" spans="1:2">
      <c r="A402" s="7" t="s">
        <v>6691</v>
      </c>
      <c r="B402" s="5">
        <v>0.6</v>
      </c>
    </row>
    <row r="403" spans="1:2">
      <c r="A403" s="7" t="s">
        <v>5033</v>
      </c>
      <c r="B403" s="5">
        <v>0.6</v>
      </c>
    </row>
    <row r="404" spans="1:2">
      <c r="A404" s="7" t="s">
        <v>2408</v>
      </c>
      <c r="B404" s="5">
        <v>0.6</v>
      </c>
    </row>
    <row r="405" spans="1:2">
      <c r="A405" s="7" t="s">
        <v>1027</v>
      </c>
      <c r="B405" s="5">
        <v>0.6</v>
      </c>
    </row>
    <row r="406" spans="1:2">
      <c r="A406" s="7" t="s">
        <v>12644</v>
      </c>
      <c r="B406" s="5">
        <v>0.6</v>
      </c>
    </row>
    <row r="407" spans="1:2">
      <c r="A407" s="7" t="s">
        <v>698</v>
      </c>
      <c r="B407" s="5">
        <v>0.6</v>
      </c>
    </row>
    <row r="408" spans="1:2">
      <c r="A408" s="7" t="s">
        <v>3555</v>
      </c>
      <c r="B408" s="5">
        <v>0.6</v>
      </c>
    </row>
    <row r="409" spans="1:2">
      <c r="A409" s="7" t="s">
        <v>461</v>
      </c>
      <c r="B409" s="5">
        <v>0.6</v>
      </c>
    </row>
    <row r="410" spans="1:2">
      <c r="A410" s="7" t="s">
        <v>2433</v>
      </c>
      <c r="B410" s="5">
        <v>0.6</v>
      </c>
    </row>
    <row r="411" spans="1:2">
      <c r="A411" s="7" t="s">
        <v>3716</v>
      </c>
      <c r="B411" s="5">
        <v>0.6</v>
      </c>
    </row>
    <row r="412" spans="1:2">
      <c r="A412" s="7" t="s">
        <v>9273</v>
      </c>
      <c r="B412" s="5">
        <v>0.6</v>
      </c>
    </row>
    <row r="413" spans="1:2">
      <c r="A413" s="7" t="s">
        <v>1879</v>
      </c>
      <c r="B413" s="5">
        <v>0.6</v>
      </c>
    </row>
    <row r="414" spans="1:2">
      <c r="A414" s="7" t="s">
        <v>2310</v>
      </c>
      <c r="B414" s="5">
        <v>0.6</v>
      </c>
    </row>
    <row r="415" spans="1:2">
      <c r="A415" s="7" t="s">
        <v>708</v>
      </c>
      <c r="B415" s="5">
        <v>0.6</v>
      </c>
    </row>
    <row r="416" spans="1:2">
      <c r="A416" s="7" t="s">
        <v>2148</v>
      </c>
      <c r="B416" s="5">
        <v>0.6</v>
      </c>
    </row>
    <row r="417" spans="1:2">
      <c r="A417" s="7" t="s">
        <v>1587</v>
      </c>
      <c r="B417" s="5">
        <v>0.6</v>
      </c>
    </row>
    <row r="418" spans="1:2">
      <c r="A418" s="7" t="s">
        <v>184</v>
      </c>
      <c r="B418" s="5">
        <v>0.6</v>
      </c>
    </row>
    <row r="419" spans="1:2">
      <c r="A419" s="7" t="s">
        <v>5893</v>
      </c>
      <c r="B419" s="5">
        <v>0.59</v>
      </c>
    </row>
    <row r="420" spans="1:2">
      <c r="A420" s="7" t="s">
        <v>8039</v>
      </c>
      <c r="B420" s="5">
        <v>0.59</v>
      </c>
    </row>
    <row r="421" spans="1:2">
      <c r="A421" s="7" t="s">
        <v>6804</v>
      </c>
      <c r="B421" s="5">
        <v>0.59</v>
      </c>
    </row>
    <row r="422" spans="1:2">
      <c r="A422" s="7" t="s">
        <v>2109</v>
      </c>
      <c r="B422" s="5">
        <v>0.59</v>
      </c>
    </row>
    <row r="423" spans="1:2">
      <c r="A423" s="7" t="s">
        <v>1597</v>
      </c>
      <c r="B423" s="5">
        <v>0.59</v>
      </c>
    </row>
    <row r="424" spans="1:2">
      <c r="A424" s="7" t="s">
        <v>2773</v>
      </c>
      <c r="B424" s="5">
        <v>0.59</v>
      </c>
    </row>
    <row r="425" spans="1:2">
      <c r="A425" s="7" t="s">
        <v>2613</v>
      </c>
      <c r="B425" s="5">
        <v>0.59</v>
      </c>
    </row>
    <row r="426" spans="1:2">
      <c r="A426" s="7" t="s">
        <v>12975</v>
      </c>
      <c r="B426" s="5">
        <v>0.59</v>
      </c>
    </row>
    <row r="427" spans="1:2">
      <c r="A427" s="7" t="s">
        <v>12594</v>
      </c>
      <c r="B427" s="5">
        <v>0.59</v>
      </c>
    </row>
    <row r="428" spans="1:2">
      <c r="A428" s="7" t="s">
        <v>12955</v>
      </c>
      <c r="B428" s="5">
        <v>0.59</v>
      </c>
    </row>
    <row r="429" spans="1:2">
      <c r="A429" s="7" t="s">
        <v>4971</v>
      </c>
      <c r="B429" s="5">
        <v>0.59</v>
      </c>
    </row>
    <row r="430" spans="1:2">
      <c r="A430" s="7" t="s">
        <v>12634</v>
      </c>
      <c r="B430" s="5">
        <v>0.59</v>
      </c>
    </row>
    <row r="431" spans="1:2">
      <c r="A431" s="7" t="s">
        <v>1899</v>
      </c>
      <c r="B431" s="5">
        <v>0.59</v>
      </c>
    </row>
    <row r="432" spans="1:2">
      <c r="A432" s="7" t="s">
        <v>12605</v>
      </c>
      <c r="B432" s="5">
        <v>0.59</v>
      </c>
    </row>
    <row r="433" spans="1:2">
      <c r="A433" s="7" t="s">
        <v>12574</v>
      </c>
      <c r="B433" s="5">
        <v>0.59</v>
      </c>
    </row>
    <row r="434" spans="1:2">
      <c r="A434" s="7" t="s">
        <v>9785</v>
      </c>
      <c r="B434" s="5">
        <v>0.59</v>
      </c>
    </row>
    <row r="435" spans="1:2">
      <c r="A435" s="7" t="s">
        <v>1172</v>
      </c>
      <c r="B435" s="5">
        <v>0.59</v>
      </c>
    </row>
    <row r="436" spans="1:2">
      <c r="A436" s="7" t="s">
        <v>9121</v>
      </c>
      <c r="B436" s="5">
        <v>0.59</v>
      </c>
    </row>
    <row r="437" spans="1:2">
      <c r="A437" s="7" t="s">
        <v>2346</v>
      </c>
      <c r="B437" s="5">
        <v>0.59</v>
      </c>
    </row>
    <row r="438" spans="1:2">
      <c r="A438" s="7" t="s">
        <v>2537</v>
      </c>
      <c r="B438" s="5">
        <v>0.59</v>
      </c>
    </row>
    <row r="439" spans="1:2">
      <c r="A439" s="7" t="s">
        <v>12935</v>
      </c>
      <c r="B439" s="5">
        <v>0.59</v>
      </c>
    </row>
    <row r="440" spans="1:2">
      <c r="A440" s="7" t="s">
        <v>2551</v>
      </c>
      <c r="B440" s="5">
        <v>0.59</v>
      </c>
    </row>
    <row r="441" spans="1:2">
      <c r="A441" s="7" t="s">
        <v>2005</v>
      </c>
      <c r="B441" s="5">
        <v>0.57999999999999996</v>
      </c>
    </row>
    <row r="442" spans="1:2">
      <c r="A442" s="7" t="s">
        <v>11567</v>
      </c>
      <c r="B442" s="5">
        <v>0.57999999999999996</v>
      </c>
    </row>
    <row r="443" spans="1:2">
      <c r="A443" s="7" t="s">
        <v>1414</v>
      </c>
      <c r="B443" s="5">
        <v>0.57999999999999996</v>
      </c>
    </row>
    <row r="444" spans="1:2">
      <c r="A444" s="7" t="s">
        <v>737</v>
      </c>
      <c r="B444" s="5">
        <v>0.57999999999999996</v>
      </c>
    </row>
    <row r="445" spans="1:2">
      <c r="A445" s="7" t="s">
        <v>11807</v>
      </c>
      <c r="B445" s="5">
        <v>0.57999999999999996</v>
      </c>
    </row>
    <row r="446" spans="1:2">
      <c r="A446" s="7" t="s">
        <v>7604</v>
      </c>
      <c r="B446" s="5">
        <v>0.57999999999999996</v>
      </c>
    </row>
    <row r="447" spans="1:2">
      <c r="A447" s="7" t="s">
        <v>7183</v>
      </c>
      <c r="B447" s="5">
        <v>0.57999999999999996</v>
      </c>
    </row>
    <row r="448" spans="1:2">
      <c r="A448" s="7" t="s">
        <v>10306</v>
      </c>
      <c r="B448" s="5">
        <v>0.57999999999999996</v>
      </c>
    </row>
    <row r="449" spans="1:2">
      <c r="A449" s="7" t="s">
        <v>7885</v>
      </c>
      <c r="B449" s="5">
        <v>0.57999999999999996</v>
      </c>
    </row>
    <row r="450" spans="1:2">
      <c r="A450" s="7" t="s">
        <v>6006</v>
      </c>
      <c r="B450" s="5">
        <v>0.57999999999999996</v>
      </c>
    </row>
    <row r="451" spans="1:2">
      <c r="A451" s="7" t="s">
        <v>4252</v>
      </c>
      <c r="B451" s="5">
        <v>0.57999999999999996</v>
      </c>
    </row>
    <row r="452" spans="1:2">
      <c r="A452" s="7" t="s">
        <v>4359</v>
      </c>
      <c r="B452" s="5">
        <v>0.57999999999999996</v>
      </c>
    </row>
    <row r="453" spans="1:2">
      <c r="A453" s="7" t="s">
        <v>446</v>
      </c>
      <c r="B453" s="5">
        <v>0.57999999999999996</v>
      </c>
    </row>
    <row r="454" spans="1:2">
      <c r="A454" s="7" t="s">
        <v>8218</v>
      </c>
      <c r="B454" s="5">
        <v>0.57999999999999996</v>
      </c>
    </row>
    <row r="455" spans="1:2">
      <c r="A455" s="7" t="s">
        <v>10941</v>
      </c>
      <c r="B455" s="5">
        <v>0.57999999999999996</v>
      </c>
    </row>
    <row r="456" spans="1:2">
      <c r="A456" s="7" t="s">
        <v>4274</v>
      </c>
      <c r="B456" s="5">
        <v>0.57999999999999996</v>
      </c>
    </row>
    <row r="457" spans="1:2">
      <c r="A457" s="7" t="s">
        <v>11478</v>
      </c>
      <c r="B457" s="5">
        <v>0.57999999999999996</v>
      </c>
    </row>
    <row r="458" spans="1:2">
      <c r="A458" s="7" t="s">
        <v>10378</v>
      </c>
      <c r="B458" s="5">
        <v>0.57999999999999996</v>
      </c>
    </row>
    <row r="459" spans="1:2">
      <c r="A459" s="7" t="s">
        <v>1238</v>
      </c>
      <c r="B459" s="5">
        <v>0.57999999999999996</v>
      </c>
    </row>
    <row r="460" spans="1:2">
      <c r="A460" s="7" t="s">
        <v>8772</v>
      </c>
      <c r="B460" s="5">
        <v>0.57999999999999996</v>
      </c>
    </row>
    <row r="461" spans="1:2">
      <c r="A461" s="7" t="s">
        <v>1632</v>
      </c>
      <c r="B461" s="5">
        <v>0.57999999999999996</v>
      </c>
    </row>
    <row r="462" spans="1:2">
      <c r="A462" s="7" t="s">
        <v>5680</v>
      </c>
      <c r="B462" s="5">
        <v>0.56999999999999995</v>
      </c>
    </row>
    <row r="463" spans="1:2">
      <c r="A463" s="7" t="s">
        <v>5582</v>
      </c>
      <c r="B463" s="5">
        <v>0.56999999999999995</v>
      </c>
    </row>
    <row r="464" spans="1:2">
      <c r="A464" s="7" t="s">
        <v>2492</v>
      </c>
      <c r="B464" s="5">
        <v>0.56999999999999995</v>
      </c>
    </row>
    <row r="465" spans="1:2">
      <c r="A465" s="7" t="s">
        <v>2842</v>
      </c>
      <c r="B465" s="5">
        <v>0.56999999999999995</v>
      </c>
    </row>
    <row r="466" spans="1:2">
      <c r="A466" s="7" t="s">
        <v>7450</v>
      </c>
      <c r="B466" s="5">
        <v>0.56999999999999995</v>
      </c>
    </row>
    <row r="467" spans="1:2">
      <c r="A467" s="7" t="s">
        <v>1607</v>
      </c>
      <c r="B467" s="5">
        <v>0.56999999999999995</v>
      </c>
    </row>
    <row r="468" spans="1:2">
      <c r="A468" s="7" t="s">
        <v>4746</v>
      </c>
      <c r="B468" s="5">
        <v>0.56999999999999995</v>
      </c>
    </row>
    <row r="469" spans="1:2">
      <c r="A469" s="7" t="s">
        <v>9540</v>
      </c>
      <c r="B469" s="5">
        <v>0.56999999999999995</v>
      </c>
    </row>
    <row r="470" spans="1:2">
      <c r="A470" s="7" t="s">
        <v>6483</v>
      </c>
      <c r="B470" s="5">
        <v>0.56999999999999995</v>
      </c>
    </row>
    <row r="471" spans="1:2">
      <c r="A471" s="7" t="s">
        <v>11517</v>
      </c>
      <c r="B471" s="5">
        <v>0.56999999999999995</v>
      </c>
    </row>
    <row r="472" spans="1:2">
      <c r="A472" s="7" t="s">
        <v>4414</v>
      </c>
      <c r="B472" s="5">
        <v>0.56999999999999995</v>
      </c>
    </row>
    <row r="473" spans="1:2">
      <c r="A473" s="7" t="s">
        <v>1995</v>
      </c>
      <c r="B473" s="5">
        <v>0.56999999999999995</v>
      </c>
    </row>
    <row r="474" spans="1:2">
      <c r="A474" s="7" t="s">
        <v>12895</v>
      </c>
      <c r="B474" s="5">
        <v>0.56999999999999995</v>
      </c>
    </row>
    <row r="475" spans="1:2">
      <c r="A475" s="7" t="s">
        <v>11196</v>
      </c>
      <c r="B475" s="5">
        <v>0.56999999999999995</v>
      </c>
    </row>
    <row r="476" spans="1:2">
      <c r="A476" s="7" t="s">
        <v>6680</v>
      </c>
      <c r="B476" s="5">
        <v>0.56999999999999995</v>
      </c>
    </row>
    <row r="477" spans="1:2">
      <c r="A477" s="7" t="s">
        <v>8388</v>
      </c>
      <c r="B477" s="5">
        <v>0.56999999999999995</v>
      </c>
    </row>
    <row r="478" spans="1:2">
      <c r="A478" s="7" t="s">
        <v>12322</v>
      </c>
      <c r="B478" s="5">
        <v>0.56999999999999995</v>
      </c>
    </row>
    <row r="479" spans="1:2">
      <c r="A479" s="7" t="s">
        <v>4866</v>
      </c>
      <c r="B479" s="5">
        <v>0.56999999999999995</v>
      </c>
    </row>
    <row r="480" spans="1:2">
      <c r="A480" s="7" t="s">
        <v>12252</v>
      </c>
      <c r="B480" s="5">
        <v>0.56999999999999995</v>
      </c>
    </row>
    <row r="481" spans="1:2">
      <c r="A481" s="7" t="s">
        <v>7275</v>
      </c>
      <c r="B481" s="5">
        <v>0.56999999999999995</v>
      </c>
    </row>
    <row r="482" spans="1:2">
      <c r="A482" s="7" t="s">
        <v>2290</v>
      </c>
      <c r="B482" s="5">
        <v>0.56999999999999995</v>
      </c>
    </row>
    <row r="483" spans="1:2">
      <c r="A483" s="7" t="s">
        <v>844</v>
      </c>
      <c r="B483" s="5">
        <v>0.56999999999999995</v>
      </c>
    </row>
    <row r="484" spans="1:2">
      <c r="A484" s="7" t="s">
        <v>8347</v>
      </c>
      <c r="B484" s="5">
        <v>0.56000000000000005</v>
      </c>
    </row>
    <row r="485" spans="1:2">
      <c r="A485" s="7" t="s">
        <v>7854</v>
      </c>
      <c r="B485" s="5">
        <v>0.56000000000000005</v>
      </c>
    </row>
    <row r="486" spans="1:2">
      <c r="A486" s="7" t="s">
        <v>6303</v>
      </c>
      <c r="B486" s="5">
        <v>0.56000000000000005</v>
      </c>
    </row>
    <row r="487" spans="1:2">
      <c r="A487" s="7" t="s">
        <v>4833</v>
      </c>
      <c r="B487" s="5">
        <v>0.56000000000000005</v>
      </c>
    </row>
    <row r="488" spans="1:2">
      <c r="A488" s="7" t="s">
        <v>7754</v>
      </c>
      <c r="B488" s="5">
        <v>0.56000000000000005</v>
      </c>
    </row>
    <row r="489" spans="1:2">
      <c r="A489" s="7" t="s">
        <v>557</v>
      </c>
      <c r="B489" s="5">
        <v>0.56000000000000005</v>
      </c>
    </row>
    <row r="490" spans="1:2">
      <c r="A490" s="7" t="s">
        <v>5541</v>
      </c>
      <c r="B490" s="5">
        <v>0.56000000000000005</v>
      </c>
    </row>
    <row r="491" spans="1:2">
      <c r="A491" s="7" t="s">
        <v>11115</v>
      </c>
      <c r="B491" s="5">
        <v>0.56000000000000005</v>
      </c>
    </row>
    <row r="492" spans="1:2">
      <c r="A492" s="7" t="s">
        <v>747</v>
      </c>
      <c r="B492" s="5">
        <v>0.56000000000000005</v>
      </c>
    </row>
    <row r="493" spans="1:2">
      <c r="A493" s="7" t="s">
        <v>8854</v>
      </c>
      <c r="B493" s="5">
        <v>0.56000000000000005</v>
      </c>
    </row>
    <row r="494" spans="1:2">
      <c r="A494" s="7" t="s">
        <v>10591</v>
      </c>
      <c r="B494" s="5">
        <v>0.56000000000000005</v>
      </c>
    </row>
    <row r="495" spans="1:2">
      <c r="A495" s="7" t="s">
        <v>5305</v>
      </c>
      <c r="B495" s="5">
        <v>0.56000000000000005</v>
      </c>
    </row>
    <row r="496" spans="1:2">
      <c r="A496" s="7" t="s">
        <v>2099</v>
      </c>
      <c r="B496" s="5">
        <v>0.56000000000000005</v>
      </c>
    </row>
    <row r="497" spans="1:2">
      <c r="A497" s="7" t="s">
        <v>4736</v>
      </c>
      <c r="B497" s="5">
        <v>0.56000000000000005</v>
      </c>
    </row>
    <row r="498" spans="1:2">
      <c r="A498" s="7" t="s">
        <v>2212</v>
      </c>
      <c r="B498" s="5">
        <v>0.56000000000000005</v>
      </c>
    </row>
    <row r="499" spans="1:2">
      <c r="A499" s="7" t="s">
        <v>1424</v>
      </c>
      <c r="B499" s="5">
        <v>0.56000000000000005</v>
      </c>
    </row>
    <row r="500" spans="1:2">
      <c r="A500" s="7" t="s">
        <v>8752</v>
      </c>
      <c r="B500" s="5">
        <v>0.56000000000000005</v>
      </c>
    </row>
    <row r="501" spans="1:2">
      <c r="A501" s="7" t="s">
        <v>9775</v>
      </c>
      <c r="B501" s="5">
        <v>0.55000000000000004</v>
      </c>
    </row>
    <row r="502" spans="1:2">
      <c r="A502" s="7" t="s">
        <v>5601</v>
      </c>
      <c r="B502" s="5">
        <v>0.55000000000000004</v>
      </c>
    </row>
    <row r="503" spans="1:2">
      <c r="A503" s="7" t="s">
        <v>8308</v>
      </c>
      <c r="B503" s="5">
        <v>0.55000000000000004</v>
      </c>
    </row>
    <row r="504" spans="1:2">
      <c r="A504" s="7" t="s">
        <v>1745</v>
      </c>
      <c r="B504" s="5">
        <v>0.55000000000000004</v>
      </c>
    </row>
    <row r="505" spans="1:2">
      <c r="A505" s="7" t="s">
        <v>4702</v>
      </c>
      <c r="B505" s="5">
        <v>0.55000000000000004</v>
      </c>
    </row>
    <row r="506" spans="1:2">
      <c r="A506" s="7" t="s">
        <v>113</v>
      </c>
      <c r="B506" s="5">
        <v>0.55000000000000004</v>
      </c>
    </row>
    <row r="507" spans="1:2">
      <c r="A507" s="7" t="s">
        <v>10790</v>
      </c>
      <c r="B507" s="5">
        <v>0.55000000000000004</v>
      </c>
    </row>
    <row r="508" spans="1:2">
      <c r="A508" s="7" t="s">
        <v>8874</v>
      </c>
      <c r="B508" s="5">
        <v>0.55000000000000004</v>
      </c>
    </row>
    <row r="509" spans="1:2">
      <c r="A509" s="7" t="s">
        <v>5974</v>
      </c>
      <c r="B509" s="5">
        <v>0.55000000000000004</v>
      </c>
    </row>
    <row r="510" spans="1:2">
      <c r="A510" s="7" t="s">
        <v>12584</v>
      </c>
      <c r="B510" s="5">
        <v>0.55000000000000004</v>
      </c>
    </row>
    <row r="511" spans="1:2">
      <c r="A511" s="7" t="s">
        <v>9081</v>
      </c>
      <c r="B511" s="5">
        <v>0.55000000000000004</v>
      </c>
    </row>
    <row r="512" spans="1:2">
      <c r="A512" s="7" t="s">
        <v>11135</v>
      </c>
      <c r="B512" s="5">
        <v>0.55000000000000004</v>
      </c>
    </row>
    <row r="513" spans="1:2">
      <c r="A513" s="7" t="s">
        <v>10235</v>
      </c>
      <c r="B513" s="5">
        <v>0.55000000000000004</v>
      </c>
    </row>
    <row r="514" spans="1:2">
      <c r="A514" s="7" t="s">
        <v>10982</v>
      </c>
      <c r="B514" s="5">
        <v>0.55000000000000004</v>
      </c>
    </row>
    <row r="515" spans="1:2">
      <c r="A515" s="7" t="s">
        <v>11206</v>
      </c>
      <c r="B515" s="5">
        <v>0.55000000000000004</v>
      </c>
    </row>
    <row r="516" spans="1:2">
      <c r="A516" s="7" t="s">
        <v>7560</v>
      </c>
      <c r="B516" s="5">
        <v>0.55000000000000004</v>
      </c>
    </row>
    <row r="517" spans="1:2">
      <c r="A517" s="7" t="s">
        <v>11989</v>
      </c>
      <c r="B517" s="5">
        <v>0.55000000000000004</v>
      </c>
    </row>
    <row r="518" spans="1:2">
      <c r="A518" s="7" t="s">
        <v>6188</v>
      </c>
      <c r="B518" s="5">
        <v>0.55000000000000004</v>
      </c>
    </row>
    <row r="519" spans="1:2">
      <c r="A519" s="7" t="s">
        <v>10931</v>
      </c>
      <c r="B519" s="5">
        <v>0.55000000000000004</v>
      </c>
    </row>
    <row r="520" spans="1:2">
      <c r="A520" s="7" t="s">
        <v>6834</v>
      </c>
      <c r="B520" s="5">
        <v>0.55000000000000004</v>
      </c>
    </row>
    <row r="521" spans="1:2">
      <c r="A521" s="7" t="s">
        <v>12875</v>
      </c>
      <c r="B521" s="5">
        <v>0.55000000000000004</v>
      </c>
    </row>
    <row r="522" spans="1:2">
      <c r="A522" s="7" t="s">
        <v>9954</v>
      </c>
      <c r="B522" s="5">
        <v>0.55000000000000004</v>
      </c>
    </row>
    <row r="523" spans="1:2">
      <c r="A523" s="7" t="s">
        <v>2045</v>
      </c>
      <c r="B523" s="5">
        <v>0.55000000000000004</v>
      </c>
    </row>
    <row r="524" spans="1:2">
      <c r="A524" s="7" t="s">
        <v>6596</v>
      </c>
      <c r="B524" s="5">
        <v>0.55000000000000004</v>
      </c>
    </row>
    <row r="525" spans="1:2">
      <c r="A525" s="7" t="s">
        <v>7723</v>
      </c>
      <c r="B525" s="5">
        <v>0.55000000000000004</v>
      </c>
    </row>
    <row r="526" spans="1:2">
      <c r="A526" s="7" t="s">
        <v>11717</v>
      </c>
      <c r="B526" s="5">
        <v>0.55000000000000004</v>
      </c>
    </row>
    <row r="527" spans="1:2">
      <c r="A527" s="7" t="s">
        <v>8917</v>
      </c>
      <c r="B527" s="5">
        <v>0.55000000000000004</v>
      </c>
    </row>
    <row r="528" spans="1:2">
      <c r="A528" s="7" t="s">
        <v>8698</v>
      </c>
      <c r="B528" s="5">
        <v>0.55000000000000004</v>
      </c>
    </row>
    <row r="529" spans="1:2">
      <c r="A529" s="7" t="s">
        <v>718</v>
      </c>
      <c r="B529" s="5">
        <v>0.55000000000000004</v>
      </c>
    </row>
    <row r="530" spans="1:2">
      <c r="A530" s="7" t="s">
        <v>6199</v>
      </c>
      <c r="B530" s="5">
        <v>0.55000000000000004</v>
      </c>
    </row>
    <row r="531" spans="1:2">
      <c r="A531" s="7" t="s">
        <v>2140</v>
      </c>
      <c r="B531" s="5">
        <v>0.55000000000000004</v>
      </c>
    </row>
    <row r="532" spans="1:2">
      <c r="A532" s="7" t="s">
        <v>858</v>
      </c>
      <c r="B532" s="5">
        <v>0.54</v>
      </c>
    </row>
    <row r="533" spans="1:2">
      <c r="A533" s="7" t="s">
        <v>537</v>
      </c>
      <c r="B533" s="5">
        <v>0.54</v>
      </c>
    </row>
    <row r="534" spans="1:2">
      <c r="A534" s="7" t="s">
        <v>1353</v>
      </c>
      <c r="B534" s="5">
        <v>0.54</v>
      </c>
    </row>
    <row r="535" spans="1:2">
      <c r="A535" s="7" t="s">
        <v>5494</v>
      </c>
      <c r="B535" s="5">
        <v>0.54</v>
      </c>
    </row>
    <row r="536" spans="1:2">
      <c r="A536" s="7" t="s">
        <v>5514</v>
      </c>
      <c r="B536" s="5">
        <v>0.54</v>
      </c>
    </row>
    <row r="537" spans="1:2">
      <c r="A537" s="7" t="s">
        <v>8573</v>
      </c>
      <c r="B537" s="5">
        <v>0.54</v>
      </c>
    </row>
    <row r="538" spans="1:2">
      <c r="A538" s="7" t="s">
        <v>11938</v>
      </c>
      <c r="B538" s="5">
        <v>0.54</v>
      </c>
    </row>
    <row r="539" spans="1:2">
      <c r="A539" s="7" t="s">
        <v>6169</v>
      </c>
      <c r="B539" s="5">
        <v>0.54</v>
      </c>
    </row>
    <row r="540" spans="1:2">
      <c r="A540" s="7" t="s">
        <v>527</v>
      </c>
      <c r="B540" s="5">
        <v>0.54</v>
      </c>
    </row>
    <row r="541" spans="1:2">
      <c r="A541" s="7" t="s">
        <v>4562</v>
      </c>
      <c r="B541" s="5">
        <v>0.54</v>
      </c>
    </row>
    <row r="542" spans="1:2">
      <c r="A542" s="7" t="s">
        <v>12060</v>
      </c>
      <c r="B542" s="5">
        <v>0.54</v>
      </c>
    </row>
    <row r="543" spans="1:2">
      <c r="A543" s="7" t="s">
        <v>9509</v>
      </c>
      <c r="B543" s="5">
        <v>0.54</v>
      </c>
    </row>
    <row r="544" spans="1:2">
      <c r="A544" s="7" t="s">
        <v>9040</v>
      </c>
      <c r="B544" s="5">
        <v>0.54</v>
      </c>
    </row>
    <row r="545" spans="1:2">
      <c r="A545" s="7" t="s">
        <v>12403</v>
      </c>
      <c r="B545" s="5">
        <v>0.54</v>
      </c>
    </row>
    <row r="546" spans="1:2">
      <c r="A546" s="7" t="s">
        <v>11063</v>
      </c>
      <c r="B546" s="5">
        <v>0.54</v>
      </c>
    </row>
    <row r="547" spans="1:2">
      <c r="A547" s="7" t="s">
        <v>5023</v>
      </c>
      <c r="B547" s="5">
        <v>0.54</v>
      </c>
    </row>
    <row r="548" spans="1:2">
      <c r="A548" s="7" t="s">
        <v>4005</v>
      </c>
      <c r="B548" s="5">
        <v>0.54</v>
      </c>
    </row>
    <row r="549" spans="1:2">
      <c r="A549" s="7" t="s">
        <v>5817</v>
      </c>
      <c r="B549" s="5">
        <v>0.54</v>
      </c>
    </row>
    <row r="550" spans="1:2">
      <c r="A550" s="7" t="s">
        <v>1213</v>
      </c>
      <c r="B550" s="5">
        <v>0.54</v>
      </c>
    </row>
    <row r="551" spans="1:2">
      <c r="A551" s="7" t="s">
        <v>2802</v>
      </c>
      <c r="B551" s="5">
        <v>0.54</v>
      </c>
    </row>
    <row r="552" spans="1:2">
      <c r="A552" s="7" t="s">
        <v>7153</v>
      </c>
      <c r="B552" s="5">
        <v>0.54</v>
      </c>
    </row>
    <row r="553" spans="1:2">
      <c r="A553" s="7" t="s">
        <v>2025</v>
      </c>
      <c r="B553" s="5">
        <v>0.54</v>
      </c>
    </row>
    <row r="554" spans="1:2">
      <c r="A554" s="7" t="s">
        <v>7765</v>
      </c>
      <c r="B554" s="5">
        <v>0.53</v>
      </c>
    </row>
    <row r="555" spans="1:2">
      <c r="A555" s="7" t="s">
        <v>7368</v>
      </c>
      <c r="B555" s="5">
        <v>0.53</v>
      </c>
    </row>
    <row r="556" spans="1:2">
      <c r="A556" s="7" t="s">
        <v>12162</v>
      </c>
      <c r="B556" s="5">
        <v>0.53</v>
      </c>
    </row>
    <row r="557" spans="1:2">
      <c r="A557" s="7" t="s">
        <v>10398</v>
      </c>
      <c r="B557" s="5">
        <v>0.53</v>
      </c>
    </row>
    <row r="558" spans="1:2">
      <c r="A558" s="7" t="s">
        <v>2398</v>
      </c>
      <c r="B558" s="5">
        <v>0.53</v>
      </c>
    </row>
    <row r="559" spans="1:2">
      <c r="A559" s="7" t="s">
        <v>11827</v>
      </c>
      <c r="B559" s="5">
        <v>0.53</v>
      </c>
    </row>
    <row r="560" spans="1:2">
      <c r="A560" s="7" t="s">
        <v>8731</v>
      </c>
      <c r="B560" s="5">
        <v>0.53</v>
      </c>
    </row>
    <row r="561" spans="1:2">
      <c r="A561" s="7" t="s">
        <v>7931</v>
      </c>
      <c r="B561" s="5">
        <v>0.53</v>
      </c>
    </row>
    <row r="562" spans="1:2">
      <c r="A562" s="7" t="s">
        <v>11427</v>
      </c>
      <c r="B562" s="5">
        <v>0.53</v>
      </c>
    </row>
    <row r="563" spans="1:2">
      <c r="A563" s="7" t="s">
        <v>1117</v>
      </c>
      <c r="B563" s="5">
        <v>0.53</v>
      </c>
    </row>
    <row r="564" spans="1:2">
      <c r="A564" s="7" t="s">
        <v>10830</v>
      </c>
      <c r="B564" s="5">
        <v>0.53</v>
      </c>
    </row>
    <row r="565" spans="1:2">
      <c r="A565" s="7" t="s">
        <v>1662</v>
      </c>
      <c r="B565" s="5">
        <v>0.53</v>
      </c>
    </row>
    <row r="566" spans="1:2">
      <c r="A566" s="7" t="s">
        <v>6138</v>
      </c>
      <c r="B566" s="5">
        <v>0.53</v>
      </c>
    </row>
    <row r="567" spans="1:2">
      <c r="A567" s="7" t="s">
        <v>10480</v>
      </c>
      <c r="B567" s="5">
        <v>0.53</v>
      </c>
    </row>
    <row r="568" spans="1:2">
      <c r="A568" s="7" t="s">
        <v>928</v>
      </c>
      <c r="B568" s="5">
        <v>0.53</v>
      </c>
    </row>
    <row r="569" spans="1:2">
      <c r="A569" s="7" t="s">
        <v>1627</v>
      </c>
      <c r="B569" s="5">
        <v>0.53</v>
      </c>
    </row>
    <row r="570" spans="1:2">
      <c r="A570" s="7" t="s">
        <v>11687</v>
      </c>
      <c r="B570" s="5">
        <v>0.53</v>
      </c>
    </row>
    <row r="571" spans="1:2">
      <c r="A571" s="7" t="s">
        <v>12302</v>
      </c>
      <c r="B571" s="5">
        <v>0.53</v>
      </c>
    </row>
    <row r="572" spans="1:2">
      <c r="A572" s="7" t="s">
        <v>1652</v>
      </c>
      <c r="B572" s="5">
        <v>0.53</v>
      </c>
    </row>
    <row r="573" spans="1:2">
      <c r="A573" s="7" t="s">
        <v>357</v>
      </c>
      <c r="B573" s="5">
        <v>0.53</v>
      </c>
    </row>
    <row r="574" spans="1:2">
      <c r="A574" s="7" t="s">
        <v>1132</v>
      </c>
      <c r="B574" s="5">
        <v>0.53</v>
      </c>
    </row>
    <row r="575" spans="1:2">
      <c r="A575" s="7" t="s">
        <v>48</v>
      </c>
      <c r="B575" s="5">
        <v>0.53</v>
      </c>
    </row>
    <row r="576" spans="1:2">
      <c r="A576" s="7" t="s">
        <v>4424</v>
      </c>
      <c r="B576" s="5">
        <v>0.53</v>
      </c>
    </row>
    <row r="577" spans="1:2">
      <c r="A577" s="7" t="s">
        <v>2623</v>
      </c>
      <c r="B577" s="5">
        <v>0.52</v>
      </c>
    </row>
    <row r="578" spans="1:2">
      <c r="A578" s="7" t="s">
        <v>2852</v>
      </c>
      <c r="B578" s="5">
        <v>0.52</v>
      </c>
    </row>
    <row r="579" spans="1:2">
      <c r="A579" s="7" t="s">
        <v>908</v>
      </c>
      <c r="B579" s="5">
        <v>0.52</v>
      </c>
    </row>
    <row r="580" spans="1:2">
      <c r="A580" s="7" t="s">
        <v>2393</v>
      </c>
      <c r="B580" s="5">
        <v>0.52</v>
      </c>
    </row>
    <row r="581" spans="1:2">
      <c r="A581" s="7" t="s">
        <v>3877</v>
      </c>
      <c r="B581" s="5">
        <v>0.52</v>
      </c>
    </row>
    <row r="582" spans="1:2">
      <c r="A582" s="7" t="s">
        <v>11346</v>
      </c>
      <c r="B582" s="5">
        <v>0.52</v>
      </c>
    </row>
    <row r="583" spans="1:2">
      <c r="A583" s="7" t="s">
        <v>9993</v>
      </c>
      <c r="B583" s="5">
        <v>0.52</v>
      </c>
    </row>
    <row r="584" spans="1:2">
      <c r="A584" s="7" t="s">
        <v>9864</v>
      </c>
      <c r="B584" s="5">
        <v>0.52</v>
      </c>
    </row>
    <row r="585" spans="1:2">
      <c r="A585" s="7" t="s">
        <v>1313</v>
      </c>
      <c r="B585" s="5">
        <v>0.52</v>
      </c>
    </row>
    <row r="586" spans="1:2">
      <c r="A586" s="7" t="s">
        <v>5504</v>
      </c>
      <c r="B586" s="5">
        <v>0.52</v>
      </c>
    </row>
    <row r="587" spans="1:2">
      <c r="A587" s="7" t="s">
        <v>10871</v>
      </c>
      <c r="B587" s="5">
        <v>0.52</v>
      </c>
    </row>
    <row r="588" spans="1:2">
      <c r="A588" s="7" t="s">
        <v>11084</v>
      </c>
      <c r="B588" s="5">
        <v>0.52</v>
      </c>
    </row>
    <row r="589" spans="1:2">
      <c r="A589" s="7" t="s">
        <v>11448</v>
      </c>
      <c r="B589" s="5">
        <v>0.52</v>
      </c>
    </row>
    <row r="590" spans="1:2">
      <c r="A590" s="7" t="s">
        <v>11767</v>
      </c>
      <c r="B590" s="5">
        <v>0.51</v>
      </c>
    </row>
    <row r="591" spans="1:2">
      <c r="A591" s="7" t="s">
        <v>12543</v>
      </c>
      <c r="B591" s="5">
        <v>0.51</v>
      </c>
    </row>
    <row r="592" spans="1:2">
      <c r="A592" s="7" t="s">
        <v>9519</v>
      </c>
      <c r="B592" s="5">
        <v>0.51</v>
      </c>
    </row>
    <row r="593" spans="1:2">
      <c r="A593" s="7" t="s">
        <v>387</v>
      </c>
      <c r="B593" s="5">
        <v>0.51</v>
      </c>
    </row>
    <row r="594" spans="1:2">
      <c r="A594" s="7" t="s">
        <v>6546</v>
      </c>
      <c r="B594" s="5">
        <v>0.51</v>
      </c>
    </row>
    <row r="595" spans="1:2">
      <c r="A595" s="7" t="s">
        <v>283</v>
      </c>
      <c r="B595" s="5">
        <v>0.51</v>
      </c>
    </row>
    <row r="596" spans="1:2">
      <c r="A596" s="7" t="s">
        <v>12010</v>
      </c>
      <c r="B596" s="5">
        <v>0.51</v>
      </c>
    </row>
    <row r="597" spans="1:2">
      <c r="A597" s="7" t="s">
        <v>6525</v>
      </c>
      <c r="B597" s="5">
        <v>0.51</v>
      </c>
    </row>
    <row r="598" spans="1:2">
      <c r="A598" s="7" t="s">
        <v>10012</v>
      </c>
      <c r="B598" s="5">
        <v>0.51</v>
      </c>
    </row>
    <row r="599" spans="1:2">
      <c r="A599" s="7" t="s">
        <v>10951</v>
      </c>
      <c r="B599" s="5">
        <v>0.51</v>
      </c>
    </row>
    <row r="600" spans="1:2">
      <c r="A600" s="7" t="s">
        <v>9933</v>
      </c>
      <c r="B600" s="5">
        <v>0.51</v>
      </c>
    </row>
    <row r="601" spans="1:2">
      <c r="A601" s="7" t="s">
        <v>9356</v>
      </c>
      <c r="B601" s="5">
        <v>0.51</v>
      </c>
    </row>
    <row r="602" spans="1:2">
      <c r="A602" s="7" t="s">
        <v>2877</v>
      </c>
      <c r="B602" s="5">
        <v>0.51</v>
      </c>
    </row>
    <row r="603" spans="1:2">
      <c r="A603" s="7" t="s">
        <v>8133</v>
      </c>
      <c r="B603" s="5">
        <v>0.51</v>
      </c>
    </row>
    <row r="604" spans="1:2">
      <c r="A604" s="7" t="s">
        <v>6605</v>
      </c>
      <c r="B604" s="5">
        <v>0.5</v>
      </c>
    </row>
    <row r="605" spans="1:2">
      <c r="A605" s="7" t="s">
        <v>8667</v>
      </c>
      <c r="B605" s="5">
        <v>0.5</v>
      </c>
    </row>
    <row r="606" spans="1:2">
      <c r="A606" s="7" t="s">
        <v>10520</v>
      </c>
      <c r="B606" s="5">
        <v>0.5</v>
      </c>
    </row>
    <row r="607" spans="1:2">
      <c r="A607" s="7" t="s">
        <v>7963</v>
      </c>
      <c r="B607" s="5">
        <v>0.5</v>
      </c>
    </row>
    <row r="608" spans="1:2">
      <c r="A608" s="7" t="s">
        <v>97</v>
      </c>
      <c r="B608" s="5">
        <v>0.5</v>
      </c>
    </row>
    <row r="609" spans="1:2">
      <c r="A609" s="7" t="s">
        <v>7837</v>
      </c>
      <c r="B609" s="5">
        <v>0.5</v>
      </c>
    </row>
    <row r="610" spans="1:2">
      <c r="A610" s="7" t="s">
        <v>2158</v>
      </c>
      <c r="B610" s="5">
        <v>0.5</v>
      </c>
    </row>
    <row r="611" spans="1:2">
      <c r="A611" s="7" t="s">
        <v>5442</v>
      </c>
      <c r="B611" s="5">
        <v>0.5</v>
      </c>
    </row>
    <row r="612" spans="1:2">
      <c r="A612" s="7" t="s">
        <v>3399</v>
      </c>
      <c r="B612" s="5">
        <v>0.5</v>
      </c>
    </row>
    <row r="613" spans="1:2">
      <c r="A613" s="7" t="s">
        <v>10972</v>
      </c>
      <c r="B613" s="5">
        <v>0.5</v>
      </c>
    </row>
    <row r="614" spans="1:2">
      <c r="A614" s="7" t="s">
        <v>4532</v>
      </c>
      <c r="B614" s="5">
        <v>0.5</v>
      </c>
    </row>
    <row r="615" spans="1:2">
      <c r="A615" s="7" t="s">
        <v>8823</v>
      </c>
      <c r="B615" s="5">
        <v>0.5</v>
      </c>
    </row>
    <row r="616" spans="1:2">
      <c r="A616" s="7" t="s">
        <v>12715</v>
      </c>
      <c r="B616" s="5">
        <v>0.5</v>
      </c>
    </row>
    <row r="617" spans="1:2">
      <c r="A617" s="7" t="s">
        <v>1975</v>
      </c>
      <c r="B617" s="5">
        <v>0.5</v>
      </c>
    </row>
    <row r="618" spans="1:2">
      <c r="A618" s="7" t="s">
        <v>4722</v>
      </c>
      <c r="B618" s="5">
        <v>0.5</v>
      </c>
    </row>
    <row r="619" spans="1:2">
      <c r="A619" s="7" t="s">
        <v>4981</v>
      </c>
      <c r="B619" s="5">
        <v>0.5</v>
      </c>
    </row>
    <row r="620" spans="1:2">
      <c r="A620" s="7" t="s">
        <v>4170</v>
      </c>
      <c r="B620" s="5">
        <v>0.5</v>
      </c>
    </row>
    <row r="621" spans="1:2">
      <c r="A621" s="7" t="s">
        <v>5948</v>
      </c>
      <c r="B621" s="5">
        <v>0.5</v>
      </c>
    </row>
    <row r="622" spans="1:2">
      <c r="A622" s="7" t="s">
        <v>13051</v>
      </c>
      <c r="B622" s="5">
        <v>0.5</v>
      </c>
    </row>
    <row r="623" spans="1:2">
      <c r="A623" s="7" t="s">
        <v>8989</v>
      </c>
      <c r="B623" s="5">
        <v>0.5</v>
      </c>
    </row>
    <row r="624" spans="1:2">
      <c r="A624" s="7" t="s">
        <v>8687</v>
      </c>
      <c r="B624" s="5">
        <v>0.5</v>
      </c>
    </row>
    <row r="625" spans="1:2">
      <c r="A625" s="7" t="s">
        <v>9346</v>
      </c>
      <c r="B625" s="5">
        <v>0.5</v>
      </c>
    </row>
    <row r="626" spans="1:2">
      <c r="A626" s="7" t="s">
        <v>3291</v>
      </c>
      <c r="B626" s="5">
        <v>0.5</v>
      </c>
    </row>
    <row r="627" spans="1:2">
      <c r="A627" s="7" t="s">
        <v>9071</v>
      </c>
      <c r="B627" s="5">
        <v>0.5</v>
      </c>
    </row>
    <row r="628" spans="1:2">
      <c r="A628" s="7" t="s">
        <v>3810</v>
      </c>
      <c r="B628" s="5">
        <v>0.5</v>
      </c>
    </row>
    <row r="629" spans="1:2">
      <c r="A629" s="7" t="s">
        <v>4940</v>
      </c>
      <c r="B629" s="5">
        <v>0.5</v>
      </c>
    </row>
    <row r="630" spans="1:2">
      <c r="A630" s="7" t="s">
        <v>12071</v>
      </c>
      <c r="B630" s="5">
        <v>0.5</v>
      </c>
    </row>
    <row r="631" spans="1:2">
      <c r="A631" s="7" t="s">
        <v>8328</v>
      </c>
      <c r="B631" s="5">
        <v>0.5</v>
      </c>
    </row>
    <row r="632" spans="1:2">
      <c r="A632" s="7" t="s">
        <v>7296</v>
      </c>
      <c r="B632" s="5">
        <v>0.5</v>
      </c>
    </row>
    <row r="633" spans="1:2">
      <c r="A633" s="7" t="s">
        <v>12774</v>
      </c>
      <c r="B633" s="5">
        <v>0.5</v>
      </c>
    </row>
    <row r="634" spans="1:2">
      <c r="A634" s="7" t="s">
        <v>8198</v>
      </c>
      <c r="B634" s="5">
        <v>0.5</v>
      </c>
    </row>
    <row r="635" spans="1:2">
      <c r="A635" s="7" t="s">
        <v>5872</v>
      </c>
      <c r="B635" s="5">
        <v>0.5</v>
      </c>
    </row>
    <row r="636" spans="1:2">
      <c r="A636" s="7" t="s">
        <v>8530</v>
      </c>
      <c r="B636" s="5">
        <v>0.5</v>
      </c>
    </row>
    <row r="637" spans="1:2">
      <c r="A637" s="7" t="s">
        <v>2527</v>
      </c>
      <c r="B637" s="5">
        <v>0.5</v>
      </c>
    </row>
    <row r="638" spans="1:2">
      <c r="A638" s="7" t="s">
        <v>6773</v>
      </c>
      <c r="B638" s="5">
        <v>0.5</v>
      </c>
    </row>
    <row r="639" spans="1:2">
      <c r="A639" s="7" t="s">
        <v>12292</v>
      </c>
      <c r="B639" s="5">
        <v>0.5</v>
      </c>
    </row>
    <row r="640" spans="1:2">
      <c r="A640" s="7" t="s">
        <v>7224</v>
      </c>
      <c r="B640" s="5">
        <v>0.5</v>
      </c>
    </row>
    <row r="641" spans="1:2">
      <c r="A641" s="7" t="s">
        <v>6722</v>
      </c>
      <c r="B641" s="5">
        <v>0.5</v>
      </c>
    </row>
    <row r="642" spans="1:2">
      <c r="A642" s="7" t="s">
        <v>2822</v>
      </c>
      <c r="B642" s="5">
        <v>0.5</v>
      </c>
    </row>
    <row r="643" spans="1:2">
      <c r="A643" s="7" t="s">
        <v>12463</v>
      </c>
      <c r="B643" s="5">
        <v>0.5</v>
      </c>
    </row>
    <row r="644" spans="1:2">
      <c r="A644" s="7" t="s">
        <v>2603</v>
      </c>
      <c r="B644" s="5">
        <v>0.5</v>
      </c>
    </row>
    <row r="645" spans="1:2">
      <c r="A645" s="7" t="s">
        <v>11837</v>
      </c>
      <c r="B645" s="5">
        <v>0.5</v>
      </c>
    </row>
    <row r="646" spans="1:2">
      <c r="A646" s="7" t="s">
        <v>11527</v>
      </c>
      <c r="B646" s="5">
        <v>0.5</v>
      </c>
    </row>
    <row r="647" spans="1:2">
      <c r="A647" s="7" t="s">
        <v>2448</v>
      </c>
      <c r="B647" s="5">
        <v>0.5</v>
      </c>
    </row>
    <row r="648" spans="1:2">
      <c r="A648" s="7" t="s">
        <v>1258</v>
      </c>
      <c r="B648" s="5">
        <v>0.5</v>
      </c>
    </row>
    <row r="649" spans="1:2">
      <c r="A649" s="7" t="s">
        <v>10642</v>
      </c>
      <c r="B649" s="5">
        <v>0.5</v>
      </c>
    </row>
    <row r="650" spans="1:2">
      <c r="A650" s="7" t="s">
        <v>6389</v>
      </c>
      <c r="B650" s="5">
        <v>0.5</v>
      </c>
    </row>
    <row r="651" spans="1:2">
      <c r="A651" s="7" t="s">
        <v>12915</v>
      </c>
      <c r="B651" s="5">
        <v>0.5</v>
      </c>
    </row>
    <row r="652" spans="1:2">
      <c r="A652" s="7" t="s">
        <v>1388</v>
      </c>
      <c r="B652" s="5">
        <v>0.5</v>
      </c>
    </row>
    <row r="653" spans="1:2">
      <c r="A653" s="7" t="s">
        <v>472</v>
      </c>
      <c r="B653" s="5">
        <v>0.5</v>
      </c>
    </row>
    <row r="654" spans="1:2">
      <c r="A654" s="7" t="s">
        <v>11266</v>
      </c>
      <c r="B654" s="5">
        <v>0.5</v>
      </c>
    </row>
    <row r="655" spans="1:2">
      <c r="A655" s="7" t="s">
        <v>1965</v>
      </c>
      <c r="B655" s="5">
        <v>0.5</v>
      </c>
    </row>
    <row r="656" spans="1:2">
      <c r="A656" s="7" t="s">
        <v>2129</v>
      </c>
      <c r="B656" s="5">
        <v>0.5</v>
      </c>
    </row>
    <row r="657" spans="1:2">
      <c r="A657" s="7" t="s">
        <v>4688</v>
      </c>
      <c r="B657" s="5">
        <v>0.49</v>
      </c>
    </row>
    <row r="658" spans="1:2">
      <c r="A658" s="7" t="s">
        <v>10052</v>
      </c>
      <c r="B658" s="5">
        <v>0.49</v>
      </c>
    </row>
    <row r="659" spans="1:2">
      <c r="A659" s="7" t="s">
        <v>10810</v>
      </c>
      <c r="B659" s="5">
        <v>0.49</v>
      </c>
    </row>
    <row r="660" spans="1:2">
      <c r="A660" s="7" t="s">
        <v>10286</v>
      </c>
      <c r="B660" s="5">
        <v>0.49</v>
      </c>
    </row>
    <row r="661" spans="1:2">
      <c r="A661" s="7" t="s">
        <v>11897</v>
      </c>
      <c r="B661" s="5">
        <v>0.49</v>
      </c>
    </row>
    <row r="662" spans="1:2">
      <c r="A662" s="7" t="s">
        <v>10540</v>
      </c>
      <c r="B662" s="5">
        <v>0.49</v>
      </c>
    </row>
    <row r="663" spans="1:2">
      <c r="A663" s="7" t="s">
        <v>10062</v>
      </c>
      <c r="B663" s="5">
        <v>0.49</v>
      </c>
    </row>
    <row r="664" spans="1:2">
      <c r="A664" s="7" t="s">
        <v>12814</v>
      </c>
      <c r="B664" s="5">
        <v>0.49</v>
      </c>
    </row>
    <row r="665" spans="1:2">
      <c r="A665" s="7" t="s">
        <v>3324</v>
      </c>
      <c r="B665" s="5">
        <v>0.49</v>
      </c>
    </row>
    <row r="666" spans="1:2">
      <c r="A666" s="7" t="s">
        <v>11497</v>
      </c>
      <c r="B666" s="5">
        <v>0.49</v>
      </c>
    </row>
    <row r="667" spans="1:2">
      <c r="A667" s="7" t="s">
        <v>6399</v>
      </c>
      <c r="B667" s="5">
        <v>0.49</v>
      </c>
    </row>
    <row r="668" spans="1:2">
      <c r="A668" s="7" t="s">
        <v>10460</v>
      </c>
      <c r="B668" s="5">
        <v>0.49</v>
      </c>
    </row>
    <row r="669" spans="1:2">
      <c r="A669" s="7" t="s">
        <v>10205</v>
      </c>
      <c r="B669" s="5">
        <v>0.49</v>
      </c>
    </row>
    <row r="670" spans="1:2">
      <c r="A670" s="7" t="s">
        <v>12503</v>
      </c>
      <c r="B670" s="5">
        <v>0.49</v>
      </c>
    </row>
    <row r="671" spans="1:2">
      <c r="A671" s="7" t="s">
        <v>6866</v>
      </c>
      <c r="B671" s="5">
        <v>0.49</v>
      </c>
    </row>
    <row r="672" spans="1:2">
      <c r="A672" s="7" t="s">
        <v>9715</v>
      </c>
      <c r="B672" s="5">
        <v>0.48</v>
      </c>
    </row>
    <row r="673" spans="1:2">
      <c r="A673" s="7" t="s">
        <v>7204</v>
      </c>
      <c r="B673" s="5">
        <v>0.48</v>
      </c>
    </row>
    <row r="674" spans="1:2">
      <c r="A674" s="7" t="s">
        <v>1677</v>
      </c>
      <c r="B674" s="5">
        <v>0.48</v>
      </c>
    </row>
    <row r="675" spans="1:2">
      <c r="A675" s="7" t="s">
        <v>9912</v>
      </c>
      <c r="B675" s="5">
        <v>0.48</v>
      </c>
    </row>
    <row r="676" spans="1:2">
      <c r="A676" s="7" t="s">
        <v>8029</v>
      </c>
      <c r="B676" s="5">
        <v>0.48</v>
      </c>
    </row>
    <row r="677" spans="1:2">
      <c r="A677" s="7" t="s">
        <v>11417</v>
      </c>
      <c r="B677" s="5">
        <v>0.48</v>
      </c>
    </row>
    <row r="678" spans="1:2">
      <c r="A678" s="7" t="s">
        <v>8540</v>
      </c>
      <c r="B678" s="5">
        <v>0.48</v>
      </c>
    </row>
    <row r="679" spans="1:2">
      <c r="A679" s="7" t="s">
        <v>9654</v>
      </c>
      <c r="B679" s="5">
        <v>0.48</v>
      </c>
    </row>
    <row r="680" spans="1:2">
      <c r="A680" s="7" t="s">
        <v>8636</v>
      </c>
      <c r="B680" s="5">
        <v>0.48</v>
      </c>
    </row>
    <row r="681" spans="1:2">
      <c r="A681" s="7" t="s">
        <v>3145</v>
      </c>
      <c r="B681" s="5">
        <v>0.48</v>
      </c>
    </row>
    <row r="682" spans="1:2">
      <c r="A682" s="7" t="s">
        <v>11376</v>
      </c>
      <c r="B682" s="5">
        <v>0.48</v>
      </c>
    </row>
    <row r="683" spans="1:2">
      <c r="A683" s="7" t="s">
        <v>9212</v>
      </c>
      <c r="B683" s="5">
        <v>0.48</v>
      </c>
    </row>
    <row r="684" spans="1:2">
      <c r="A684" s="7" t="s">
        <v>8927</v>
      </c>
      <c r="B684" s="5">
        <v>0.48</v>
      </c>
    </row>
    <row r="685" spans="1:2">
      <c r="A685" s="7" t="s">
        <v>9902</v>
      </c>
      <c r="B685" s="5">
        <v>0.48</v>
      </c>
    </row>
    <row r="686" spans="1:2">
      <c r="A686" s="7" t="s">
        <v>3746</v>
      </c>
      <c r="B686" s="5">
        <v>0.48</v>
      </c>
    </row>
    <row r="687" spans="1:2">
      <c r="A687" s="7" t="s">
        <v>11458</v>
      </c>
      <c r="B687" s="5">
        <v>0.48</v>
      </c>
    </row>
    <row r="688" spans="1:2">
      <c r="A688" s="7" t="s">
        <v>8252</v>
      </c>
      <c r="B688" s="5">
        <v>0.48</v>
      </c>
    </row>
    <row r="689" spans="1:2">
      <c r="A689" s="7" t="s">
        <v>9834</v>
      </c>
      <c r="B689" s="5">
        <v>0.48</v>
      </c>
    </row>
    <row r="690" spans="1:2">
      <c r="A690" s="7" t="s">
        <v>1725</v>
      </c>
      <c r="B690" s="5">
        <v>0.48</v>
      </c>
    </row>
    <row r="691" spans="1:2">
      <c r="A691" s="7" t="s">
        <v>12694</v>
      </c>
      <c r="B691" s="5">
        <v>0.48</v>
      </c>
    </row>
    <row r="692" spans="1:2">
      <c r="A692" s="7" t="s">
        <v>8709</v>
      </c>
      <c r="B692" s="5">
        <v>0.48</v>
      </c>
    </row>
    <row r="693" spans="1:2">
      <c r="A693" s="7" t="s">
        <v>12383</v>
      </c>
      <c r="B693" s="5">
        <v>0.48</v>
      </c>
    </row>
    <row r="694" spans="1:2">
      <c r="A694" s="7" t="s">
        <v>2907</v>
      </c>
      <c r="B694" s="5">
        <v>0.48</v>
      </c>
    </row>
    <row r="695" spans="1:2">
      <c r="A695" s="7" t="s">
        <v>9253</v>
      </c>
      <c r="B695" s="5">
        <v>0.48</v>
      </c>
    </row>
    <row r="696" spans="1:2">
      <c r="A696" s="7" t="s">
        <v>10761</v>
      </c>
      <c r="B696" s="5">
        <v>0.47</v>
      </c>
    </row>
    <row r="697" spans="1:2">
      <c r="A697" s="7" t="s">
        <v>1107</v>
      </c>
      <c r="B697" s="5">
        <v>0.47</v>
      </c>
    </row>
    <row r="698" spans="1:2">
      <c r="A698" s="7" t="s">
        <v>7713</v>
      </c>
      <c r="B698" s="5">
        <v>0.47</v>
      </c>
    </row>
    <row r="699" spans="1:2">
      <c r="A699" s="7" t="s">
        <v>9674</v>
      </c>
      <c r="B699" s="5">
        <v>0.47</v>
      </c>
    </row>
    <row r="700" spans="1:2">
      <c r="A700" s="7" t="s">
        <v>3202</v>
      </c>
      <c r="B700" s="5">
        <v>0.47</v>
      </c>
    </row>
    <row r="701" spans="1:2">
      <c r="A701" s="7" t="s">
        <v>3127</v>
      </c>
      <c r="B701" s="5">
        <v>0.47</v>
      </c>
    </row>
    <row r="702" spans="1:2">
      <c r="A702" s="7" t="s">
        <v>1042</v>
      </c>
      <c r="B702" s="5">
        <v>0.47</v>
      </c>
    </row>
    <row r="703" spans="1:2">
      <c r="A703" s="7" t="s">
        <v>642</v>
      </c>
      <c r="B703" s="5">
        <v>0.47</v>
      </c>
    </row>
    <row r="704" spans="1:2">
      <c r="A704" s="7" t="s">
        <v>8646</v>
      </c>
      <c r="B704" s="5">
        <v>0.47</v>
      </c>
    </row>
    <row r="705" spans="1:2">
      <c r="A705" s="7" t="s">
        <v>1705</v>
      </c>
      <c r="B705" s="5">
        <v>0.47</v>
      </c>
    </row>
    <row r="706" spans="1:2">
      <c r="A706" s="7" t="s">
        <v>8285</v>
      </c>
      <c r="B706" s="5">
        <v>0.47</v>
      </c>
    </row>
    <row r="707" spans="1:2">
      <c r="A707" s="7" t="s">
        <v>9242</v>
      </c>
      <c r="B707" s="5">
        <v>0.47</v>
      </c>
    </row>
    <row r="708" spans="1:2">
      <c r="A708" s="7" t="s">
        <v>5807</v>
      </c>
      <c r="B708" s="5">
        <v>0.47</v>
      </c>
    </row>
    <row r="709" spans="1:2">
      <c r="A709" s="7" t="s">
        <v>1343</v>
      </c>
      <c r="B709" s="5">
        <v>0.47</v>
      </c>
    </row>
    <row r="710" spans="1:2">
      <c r="A710" s="7" t="s">
        <v>9385</v>
      </c>
      <c r="B710" s="5">
        <v>0.47</v>
      </c>
    </row>
    <row r="711" spans="1:2">
      <c r="A711" s="7" t="s">
        <v>9974</v>
      </c>
      <c r="B711" s="5">
        <v>0.47</v>
      </c>
    </row>
    <row r="712" spans="1:2">
      <c r="A712" s="7" t="s">
        <v>632</v>
      </c>
      <c r="B712" s="5">
        <v>0.47</v>
      </c>
    </row>
    <row r="713" spans="1:2">
      <c r="A713" s="7" t="s">
        <v>11728</v>
      </c>
      <c r="B713" s="5">
        <v>0.47</v>
      </c>
    </row>
    <row r="714" spans="1:2">
      <c r="A714" s="7" t="s">
        <v>10145</v>
      </c>
      <c r="B714" s="5">
        <v>0.47</v>
      </c>
    </row>
    <row r="715" spans="1:2">
      <c r="A715" s="7" t="s">
        <v>5658</v>
      </c>
      <c r="B715" s="5">
        <v>0.47</v>
      </c>
    </row>
    <row r="716" spans="1:2">
      <c r="A716" s="7" t="s">
        <v>10032</v>
      </c>
      <c r="B716" s="5">
        <v>0.47</v>
      </c>
    </row>
    <row r="717" spans="1:2">
      <c r="A717" s="7" t="s">
        <v>4379</v>
      </c>
      <c r="B717" s="5">
        <v>0.46</v>
      </c>
    </row>
    <row r="718" spans="1:2">
      <c r="A718" s="7" t="s">
        <v>10612</v>
      </c>
      <c r="B718" s="5">
        <v>0.46</v>
      </c>
    </row>
    <row r="719" spans="1:2">
      <c r="A719" s="7" t="s">
        <v>2507</v>
      </c>
      <c r="B719" s="5">
        <v>0.46</v>
      </c>
    </row>
    <row r="720" spans="1:2">
      <c r="A720" s="7" t="s">
        <v>10500</v>
      </c>
      <c r="B720" s="5">
        <v>0.46</v>
      </c>
    </row>
    <row r="721" spans="1:2">
      <c r="A721" s="7" t="s">
        <v>507</v>
      </c>
      <c r="B721" s="5">
        <v>0.46</v>
      </c>
    </row>
    <row r="722" spans="1:2">
      <c r="A722" s="7" t="s">
        <v>12423</v>
      </c>
      <c r="B722" s="5">
        <v>0.46</v>
      </c>
    </row>
    <row r="723" spans="1:2">
      <c r="A723" s="7" t="s">
        <v>9151</v>
      </c>
      <c r="B723" s="5">
        <v>0.46</v>
      </c>
    </row>
    <row r="724" spans="1:2">
      <c r="A724" s="7" t="s">
        <v>1984</v>
      </c>
      <c r="B724" s="5">
        <v>0.46</v>
      </c>
    </row>
    <row r="725" spans="1:2">
      <c r="A725" s="7" t="s">
        <v>6824</v>
      </c>
      <c r="B725" s="5">
        <v>0.46</v>
      </c>
    </row>
    <row r="726" spans="1:2">
      <c r="A726" s="7" t="s">
        <v>11928</v>
      </c>
      <c r="B726" s="5">
        <v>0.46</v>
      </c>
    </row>
    <row r="727" spans="1:2">
      <c r="A727" s="7" t="s">
        <v>7942</v>
      </c>
      <c r="B727" s="5">
        <v>0.46</v>
      </c>
    </row>
    <row r="728" spans="1:2">
      <c r="A728" s="7" t="s">
        <v>9622</v>
      </c>
      <c r="B728" s="5">
        <v>0.46</v>
      </c>
    </row>
    <row r="729" spans="1:2">
      <c r="A729" s="7" t="s">
        <v>204</v>
      </c>
      <c r="B729" s="5">
        <v>0.46</v>
      </c>
    </row>
    <row r="730" spans="1:2">
      <c r="A730" s="7" t="s">
        <v>8442</v>
      </c>
      <c r="B730" s="5">
        <v>0.46</v>
      </c>
    </row>
    <row r="731" spans="1:2">
      <c r="A731" s="7" t="s">
        <v>11186</v>
      </c>
      <c r="B731" s="5">
        <v>0.46</v>
      </c>
    </row>
    <row r="732" spans="1:2">
      <c r="A732" s="7" t="s">
        <v>2887</v>
      </c>
      <c r="B732" s="5">
        <v>0.46</v>
      </c>
    </row>
    <row r="733" spans="1:2">
      <c r="A733" s="7" t="s">
        <v>8742</v>
      </c>
      <c r="B733" s="5">
        <v>0.46</v>
      </c>
    </row>
    <row r="734" spans="1:2">
      <c r="A734" s="7" t="s">
        <v>12705</v>
      </c>
      <c r="B734" s="5">
        <v>0.46</v>
      </c>
    </row>
    <row r="735" spans="1:2">
      <c r="A735" s="7" t="s">
        <v>1502</v>
      </c>
      <c r="B735" s="5">
        <v>0.46</v>
      </c>
    </row>
    <row r="736" spans="1:2">
      <c r="A736" s="7" t="s">
        <v>2707</v>
      </c>
      <c r="B736" s="5">
        <v>0.45</v>
      </c>
    </row>
    <row r="737" spans="1:2">
      <c r="A737" s="7" t="s">
        <v>482</v>
      </c>
      <c r="B737" s="5">
        <v>0.45</v>
      </c>
    </row>
    <row r="738" spans="1:2">
      <c r="A738" s="7" t="s">
        <v>5849</v>
      </c>
      <c r="B738" s="5">
        <v>0.45</v>
      </c>
    </row>
    <row r="739" spans="1:2">
      <c r="A739" s="7" t="s">
        <v>12312</v>
      </c>
      <c r="B739" s="5">
        <v>0.45</v>
      </c>
    </row>
    <row r="740" spans="1:2">
      <c r="A740" s="7" t="s">
        <v>8813</v>
      </c>
      <c r="B740" s="5">
        <v>0.45</v>
      </c>
    </row>
    <row r="741" spans="1:2">
      <c r="A741" s="7" t="s">
        <v>11547</v>
      </c>
      <c r="B741" s="5">
        <v>0.45</v>
      </c>
    </row>
    <row r="742" spans="1:2">
      <c r="A742" s="7" t="s">
        <v>12192</v>
      </c>
      <c r="B742" s="5">
        <v>0.45</v>
      </c>
    </row>
    <row r="743" spans="1:2">
      <c r="A743" s="7" t="s">
        <v>11959</v>
      </c>
      <c r="B743" s="5">
        <v>0.45</v>
      </c>
    </row>
    <row r="744" spans="1:2">
      <c r="A744" s="7" t="s">
        <v>9694</v>
      </c>
      <c r="B744" s="5">
        <v>0.45</v>
      </c>
    </row>
    <row r="745" spans="1:2">
      <c r="A745" s="7" t="s">
        <v>9943</v>
      </c>
      <c r="B745" s="5">
        <v>0.45</v>
      </c>
    </row>
    <row r="746" spans="1:2">
      <c r="A746" s="7" t="s">
        <v>11597</v>
      </c>
      <c r="B746" s="5">
        <v>0.45</v>
      </c>
    </row>
    <row r="747" spans="1:2">
      <c r="A747" s="7" t="s">
        <v>6210</v>
      </c>
      <c r="B747" s="5">
        <v>0.45</v>
      </c>
    </row>
    <row r="748" spans="1:2">
      <c r="A748" s="7" t="s">
        <v>2187</v>
      </c>
      <c r="B748" s="5">
        <v>0.45</v>
      </c>
    </row>
    <row r="749" spans="1:2">
      <c r="A749" s="7" t="s">
        <v>9101</v>
      </c>
      <c r="B749" s="5">
        <v>0.45</v>
      </c>
    </row>
    <row r="750" spans="1:2">
      <c r="A750" s="7" t="s">
        <v>2678</v>
      </c>
      <c r="B750" s="5">
        <v>0.45</v>
      </c>
    </row>
    <row r="751" spans="1:2">
      <c r="A751" s="7" t="s">
        <v>11316</v>
      </c>
      <c r="B751" s="5">
        <v>0.45</v>
      </c>
    </row>
    <row r="752" spans="1:2">
      <c r="A752" s="7" t="s">
        <v>12352</v>
      </c>
      <c r="B752" s="5">
        <v>0.45</v>
      </c>
    </row>
    <row r="753" spans="1:2">
      <c r="A753" s="7" t="s">
        <v>1522</v>
      </c>
      <c r="B753" s="5">
        <v>0.44</v>
      </c>
    </row>
    <row r="754" spans="1:2">
      <c r="A754" s="7" t="s">
        <v>6514</v>
      </c>
      <c r="B754" s="5">
        <v>0.44</v>
      </c>
    </row>
    <row r="755" spans="1:2">
      <c r="A755" s="7" t="s">
        <v>1288</v>
      </c>
      <c r="B755" s="5">
        <v>0.44</v>
      </c>
    </row>
    <row r="756" spans="1:2">
      <c r="A756" s="7" t="s">
        <v>2202</v>
      </c>
      <c r="B756" s="5">
        <v>0.44</v>
      </c>
    </row>
    <row r="757" spans="1:2">
      <c r="A757" s="7" t="s">
        <v>6646</v>
      </c>
      <c r="B757" s="5">
        <v>0.44</v>
      </c>
    </row>
    <row r="758" spans="1:2">
      <c r="A758" s="7" t="s">
        <v>12202</v>
      </c>
      <c r="B758" s="5">
        <v>0.44</v>
      </c>
    </row>
    <row r="759" spans="1:2">
      <c r="A759" s="7" t="s">
        <v>214</v>
      </c>
      <c r="B759" s="5">
        <v>0.44</v>
      </c>
    </row>
    <row r="760" spans="1:2">
      <c r="A760" s="7" t="s">
        <v>607</v>
      </c>
      <c r="B760" s="5">
        <v>0.44</v>
      </c>
    </row>
    <row r="761" spans="1:2">
      <c r="A761" s="7" t="s">
        <v>4055</v>
      </c>
      <c r="B761" s="5">
        <v>0.44</v>
      </c>
    </row>
    <row r="762" spans="1:2">
      <c r="A762" s="7" t="s">
        <v>168</v>
      </c>
      <c r="B762" s="5">
        <v>0.44</v>
      </c>
    </row>
    <row r="763" spans="1:2">
      <c r="A763" s="7" t="s">
        <v>9294</v>
      </c>
      <c r="B763" s="5">
        <v>0.44</v>
      </c>
    </row>
    <row r="764" spans="1:2">
      <c r="A764" s="7" t="s">
        <v>10368</v>
      </c>
      <c r="B764" s="5">
        <v>0.44</v>
      </c>
    </row>
    <row r="765" spans="1:2">
      <c r="A765" s="7" t="s">
        <v>5101</v>
      </c>
      <c r="B765" s="5">
        <v>0.44</v>
      </c>
    </row>
    <row r="766" spans="1:2">
      <c r="A766" s="7" t="s">
        <v>11366</v>
      </c>
      <c r="B766" s="5">
        <v>0.44</v>
      </c>
    </row>
    <row r="767" spans="1:2">
      <c r="A767" s="7" t="s">
        <v>12743</v>
      </c>
      <c r="B767" s="5">
        <v>0.44</v>
      </c>
    </row>
    <row r="768" spans="1:2">
      <c r="A768" s="7" t="s">
        <v>8907</v>
      </c>
      <c r="B768" s="5">
        <v>0.44</v>
      </c>
    </row>
    <row r="769" spans="1:2">
      <c r="A769" s="7" t="s">
        <v>4051</v>
      </c>
      <c r="B769" s="5">
        <v>0.44</v>
      </c>
    </row>
    <row r="770" spans="1:2">
      <c r="A770" s="7" t="s">
        <v>763</v>
      </c>
      <c r="B770" s="5">
        <v>0.44</v>
      </c>
    </row>
    <row r="771" spans="1:2">
      <c r="A771" s="7" t="s">
        <v>11286</v>
      </c>
      <c r="B771" s="5">
        <v>0.44</v>
      </c>
    </row>
    <row r="772" spans="1:2">
      <c r="A772" s="7" t="s">
        <v>1322</v>
      </c>
      <c r="B772" s="5">
        <v>0.44</v>
      </c>
    </row>
    <row r="773" spans="1:2">
      <c r="A773" s="7" t="s">
        <v>2222</v>
      </c>
      <c r="B773" s="5">
        <v>0.44</v>
      </c>
    </row>
    <row r="774" spans="1:2">
      <c r="A774" s="7" t="s">
        <v>1273</v>
      </c>
      <c r="B774" s="5">
        <v>0.43</v>
      </c>
    </row>
    <row r="775" spans="1:2">
      <c r="A775" s="7" t="s">
        <v>12845</v>
      </c>
      <c r="B775" s="5">
        <v>0.43</v>
      </c>
    </row>
    <row r="776" spans="1:2">
      <c r="A776" s="7" t="s">
        <v>7025</v>
      </c>
      <c r="B776" s="5">
        <v>0.43</v>
      </c>
    </row>
    <row r="777" spans="1:2">
      <c r="A777" s="7" t="s">
        <v>4204</v>
      </c>
      <c r="B777" s="5">
        <v>0.43</v>
      </c>
    </row>
    <row r="778" spans="1:2">
      <c r="A778" s="7" t="s">
        <v>5562</v>
      </c>
      <c r="B778" s="5">
        <v>0.43</v>
      </c>
    </row>
    <row r="779" spans="1:2">
      <c r="A779" s="7" t="s">
        <v>9983</v>
      </c>
      <c r="B779" s="5">
        <v>0.43</v>
      </c>
    </row>
    <row r="780" spans="1:2">
      <c r="A780" s="7" t="s">
        <v>6118</v>
      </c>
      <c r="B780" s="5">
        <v>0.43</v>
      </c>
    </row>
    <row r="781" spans="1:2">
      <c r="A781" s="7" t="s">
        <v>3023</v>
      </c>
      <c r="B781" s="5">
        <v>0.43</v>
      </c>
    </row>
    <row r="782" spans="1:2">
      <c r="A782" s="7" t="s">
        <v>7346</v>
      </c>
      <c r="B782" s="5">
        <v>0.43</v>
      </c>
    </row>
    <row r="783" spans="1:2">
      <c r="A783" s="7" t="s">
        <v>6179</v>
      </c>
      <c r="B783" s="5">
        <v>0.43</v>
      </c>
    </row>
    <row r="784" spans="1:2">
      <c r="A784" s="7" t="s">
        <v>3389</v>
      </c>
      <c r="B784" s="5">
        <v>0.43</v>
      </c>
    </row>
    <row r="785" spans="1:2">
      <c r="A785" s="7" t="s">
        <v>11867</v>
      </c>
      <c r="B785" s="5">
        <v>0.43</v>
      </c>
    </row>
    <row r="786" spans="1:2">
      <c r="A786" s="7" t="s">
        <v>407</v>
      </c>
      <c r="B786" s="5">
        <v>0.43</v>
      </c>
    </row>
    <row r="787" spans="1:2">
      <c r="A787" s="7" t="s">
        <v>4583</v>
      </c>
      <c r="B787" s="5">
        <v>0.43</v>
      </c>
    </row>
    <row r="788" spans="1:2">
      <c r="A788" s="7" t="s">
        <v>11969</v>
      </c>
      <c r="B788" s="5">
        <v>0.43</v>
      </c>
    </row>
    <row r="789" spans="1:2">
      <c r="A789" s="7" t="s">
        <v>2367</v>
      </c>
      <c r="B789" s="5">
        <v>0.43</v>
      </c>
    </row>
    <row r="790" spans="1:2">
      <c r="A790" s="7" t="s">
        <v>10652</v>
      </c>
      <c r="B790" s="5">
        <v>0.43</v>
      </c>
    </row>
    <row r="791" spans="1:2">
      <c r="A791" s="7" t="s">
        <v>12855</v>
      </c>
      <c r="B791" s="5">
        <v>0.43</v>
      </c>
    </row>
    <row r="792" spans="1:2">
      <c r="A792" s="7" t="s">
        <v>5422</v>
      </c>
      <c r="B792" s="5">
        <v>0.43</v>
      </c>
    </row>
    <row r="793" spans="1:2">
      <c r="A793" s="7" t="s">
        <v>11487</v>
      </c>
      <c r="B793" s="5">
        <v>0.43</v>
      </c>
    </row>
    <row r="794" spans="1:2">
      <c r="A794" s="7" t="s">
        <v>11907</v>
      </c>
      <c r="B794" s="5">
        <v>0.43</v>
      </c>
    </row>
    <row r="795" spans="1:2">
      <c r="A795" s="7" t="s">
        <v>1940</v>
      </c>
      <c r="B795" s="5">
        <v>0.43</v>
      </c>
    </row>
    <row r="796" spans="1:2">
      <c r="A796" s="7" t="s">
        <v>11887</v>
      </c>
      <c r="B796" s="5">
        <v>0.43</v>
      </c>
    </row>
    <row r="797" spans="1:2">
      <c r="A797" s="7" t="s">
        <v>5839</v>
      </c>
      <c r="B797" s="5">
        <v>0.43</v>
      </c>
    </row>
    <row r="798" spans="1:2">
      <c r="A798" s="7" t="s">
        <v>28</v>
      </c>
      <c r="B798" s="5">
        <v>0.43</v>
      </c>
    </row>
    <row r="799" spans="1:2">
      <c r="A799" s="7" t="s">
        <v>12443</v>
      </c>
      <c r="B799" s="5">
        <v>0.43</v>
      </c>
    </row>
    <row r="800" spans="1:2">
      <c r="A800" s="7" t="s">
        <v>10450</v>
      </c>
      <c r="B800" s="5">
        <v>0.43</v>
      </c>
    </row>
    <row r="801" spans="1:2">
      <c r="A801" s="7" t="s">
        <v>517</v>
      </c>
      <c r="B801" s="5">
        <v>0.43</v>
      </c>
    </row>
    <row r="802" spans="1:2">
      <c r="A802" s="7" t="s">
        <v>986</v>
      </c>
      <c r="B802" s="5">
        <v>0.42</v>
      </c>
    </row>
    <row r="803" spans="1:2">
      <c r="A803" s="7" t="s">
        <v>2066</v>
      </c>
      <c r="B803" s="5">
        <v>0.42</v>
      </c>
    </row>
    <row r="804" spans="1:2">
      <c r="A804" s="7" t="s">
        <v>898</v>
      </c>
      <c r="B804" s="5">
        <v>0.42</v>
      </c>
    </row>
    <row r="805" spans="1:2">
      <c r="A805" s="7" t="s">
        <v>1824</v>
      </c>
      <c r="B805" s="5">
        <v>0.42</v>
      </c>
    </row>
    <row r="806" spans="1:2">
      <c r="A806" s="7" t="s">
        <v>10225</v>
      </c>
      <c r="B806" s="5">
        <v>0.42</v>
      </c>
    </row>
    <row r="807" spans="1:2">
      <c r="A807" s="7" t="s">
        <v>9922</v>
      </c>
      <c r="B807" s="5">
        <v>0.42</v>
      </c>
    </row>
    <row r="808" spans="1:2">
      <c r="A808" s="7" t="s">
        <v>4605</v>
      </c>
      <c r="B808" s="5">
        <v>0.42</v>
      </c>
    </row>
    <row r="809" spans="1:2">
      <c r="A809" s="7" t="s">
        <v>8720</v>
      </c>
      <c r="B809" s="5">
        <v>0.42</v>
      </c>
    </row>
    <row r="810" spans="1:2">
      <c r="A810" s="7" t="s">
        <v>7630</v>
      </c>
      <c r="B810" s="5">
        <v>0.42</v>
      </c>
    </row>
    <row r="811" spans="1:2">
      <c r="A811" s="7" t="s">
        <v>3674</v>
      </c>
      <c r="B811" s="5">
        <v>0.42</v>
      </c>
    </row>
    <row r="812" spans="1:2">
      <c r="A812" s="7" t="s">
        <v>7540</v>
      </c>
      <c r="B812" s="5">
        <v>0.42</v>
      </c>
    </row>
    <row r="813" spans="1:2">
      <c r="A813" s="7" t="s">
        <v>9427</v>
      </c>
      <c r="B813" s="5">
        <v>0.42</v>
      </c>
    </row>
    <row r="814" spans="1:2">
      <c r="A814" s="7" t="s">
        <v>6938</v>
      </c>
      <c r="B814" s="5">
        <v>0.42</v>
      </c>
    </row>
    <row r="815" spans="1:2">
      <c r="A815" s="7" t="s">
        <v>673</v>
      </c>
      <c r="B815" s="5">
        <v>0.42</v>
      </c>
    </row>
    <row r="816" spans="1:2">
      <c r="A816" s="7" t="s">
        <v>244</v>
      </c>
      <c r="B816" s="5">
        <v>0.42</v>
      </c>
    </row>
    <row r="817" spans="1:2">
      <c r="A817" s="7" t="s">
        <v>9050</v>
      </c>
      <c r="B817" s="5">
        <v>0.42</v>
      </c>
    </row>
    <row r="818" spans="1:2">
      <c r="A818" s="7" t="s">
        <v>1162</v>
      </c>
      <c r="B818" s="5">
        <v>0.42</v>
      </c>
    </row>
    <row r="819" spans="1:2">
      <c r="A819" s="7" t="s">
        <v>2261</v>
      </c>
      <c r="B819" s="5">
        <v>0.42</v>
      </c>
    </row>
    <row r="820" spans="1:2">
      <c r="A820" s="7" t="s">
        <v>11677</v>
      </c>
      <c r="B820" s="5">
        <v>0.41</v>
      </c>
    </row>
    <row r="821" spans="1:2">
      <c r="A821" s="7" t="s">
        <v>10560</v>
      </c>
      <c r="B821" s="5">
        <v>0.41</v>
      </c>
    </row>
    <row r="822" spans="1:2">
      <c r="A822" s="7" t="s">
        <v>809</v>
      </c>
      <c r="B822" s="5">
        <v>0.41</v>
      </c>
    </row>
    <row r="823" spans="1:2">
      <c r="A823" s="7" t="s">
        <v>5744</v>
      </c>
      <c r="B823" s="5">
        <v>0.41</v>
      </c>
    </row>
    <row r="824" spans="1:2">
      <c r="A824" s="7" t="s">
        <v>224</v>
      </c>
      <c r="B824" s="5">
        <v>0.41</v>
      </c>
    </row>
    <row r="825" spans="1:2">
      <c r="A825" s="7" t="s">
        <v>12050</v>
      </c>
      <c r="B825" s="5">
        <v>0.41</v>
      </c>
    </row>
    <row r="826" spans="1:2">
      <c r="A826" s="7" t="s">
        <v>6918</v>
      </c>
      <c r="B826" s="5">
        <v>0.41</v>
      </c>
    </row>
    <row r="827" spans="1:2">
      <c r="A827" s="7" t="s">
        <v>8864</v>
      </c>
      <c r="B827" s="5">
        <v>0.41</v>
      </c>
    </row>
    <row r="828" spans="1:2">
      <c r="A828" s="7" t="s">
        <v>6732</v>
      </c>
      <c r="B828" s="5">
        <v>0.41</v>
      </c>
    </row>
    <row r="829" spans="1:2">
      <c r="A829" s="7" t="s">
        <v>9611</v>
      </c>
      <c r="B829" s="5">
        <v>0.41</v>
      </c>
    </row>
    <row r="830" spans="1:2">
      <c r="A830" s="7" t="s">
        <v>8595</v>
      </c>
      <c r="B830" s="5">
        <v>0.41</v>
      </c>
    </row>
    <row r="831" spans="1:2">
      <c r="A831" s="7" t="s">
        <v>10711</v>
      </c>
      <c r="B831" s="5">
        <v>0.41</v>
      </c>
    </row>
    <row r="832" spans="1:2">
      <c r="A832" s="7" t="s">
        <v>9854</v>
      </c>
      <c r="B832" s="5">
        <v>0.41</v>
      </c>
    </row>
    <row r="833" spans="1:2">
      <c r="A833" s="7" t="s">
        <v>1403</v>
      </c>
      <c r="B833" s="5">
        <v>0.41</v>
      </c>
    </row>
    <row r="834" spans="1:2">
      <c r="A834" s="7" t="s">
        <v>2591</v>
      </c>
      <c r="B834" s="5">
        <v>0.41</v>
      </c>
    </row>
    <row r="835" spans="1:2">
      <c r="A835" s="7" t="s">
        <v>1735</v>
      </c>
      <c r="B835" s="5">
        <v>0.41</v>
      </c>
    </row>
    <row r="836" spans="1:2">
      <c r="A836" s="7" t="s">
        <v>11877</v>
      </c>
      <c r="B836" s="5">
        <v>0.41</v>
      </c>
    </row>
    <row r="837" spans="1:2">
      <c r="A837" s="7" t="s">
        <v>11145</v>
      </c>
      <c r="B837" s="5">
        <v>0.41</v>
      </c>
    </row>
    <row r="838" spans="1:2">
      <c r="A838" s="7" t="s">
        <v>10265</v>
      </c>
      <c r="B838" s="5">
        <v>0.41</v>
      </c>
    </row>
    <row r="839" spans="1:2">
      <c r="A839" s="7" t="s">
        <v>10992</v>
      </c>
      <c r="B839" s="5">
        <v>0.41</v>
      </c>
    </row>
    <row r="840" spans="1:2">
      <c r="A840" s="7" t="s">
        <v>7356</v>
      </c>
      <c r="B840" s="5">
        <v>0.4</v>
      </c>
    </row>
    <row r="841" spans="1:2">
      <c r="A841" s="7" t="s">
        <v>11557</v>
      </c>
      <c r="B841" s="5">
        <v>0.4</v>
      </c>
    </row>
    <row r="842" spans="1:2">
      <c r="A842" s="7" t="s">
        <v>11326</v>
      </c>
      <c r="B842" s="5">
        <v>0.4</v>
      </c>
    </row>
    <row r="843" spans="1:2">
      <c r="A843" s="7" t="s">
        <v>7847</v>
      </c>
      <c r="B843" s="5">
        <v>0.4</v>
      </c>
    </row>
    <row r="844" spans="1:2">
      <c r="A844" s="7" t="s">
        <v>7123</v>
      </c>
      <c r="B844" s="5">
        <v>0.4</v>
      </c>
    </row>
    <row r="845" spans="1:2">
      <c r="A845" s="7" t="s">
        <v>12523</v>
      </c>
      <c r="B845" s="5">
        <v>0.4</v>
      </c>
    </row>
    <row r="846" spans="1:2">
      <c r="A846" s="7" t="s">
        <v>1203</v>
      </c>
      <c r="B846" s="5">
        <v>0.4</v>
      </c>
    </row>
    <row r="847" spans="1:2">
      <c r="A847" s="7" t="s">
        <v>4103</v>
      </c>
      <c r="B847" s="5">
        <v>0.4</v>
      </c>
    </row>
    <row r="848" spans="1:2">
      <c r="A848" s="7" t="s">
        <v>2488</v>
      </c>
      <c r="B848" s="5">
        <v>0.4</v>
      </c>
    </row>
    <row r="849" spans="1:2">
      <c r="A849" s="7" t="s">
        <v>1278</v>
      </c>
      <c r="B849" s="5">
        <v>0.4</v>
      </c>
    </row>
    <row r="850" spans="1:2">
      <c r="A850" s="7" t="s">
        <v>8616</v>
      </c>
      <c r="B850" s="5">
        <v>0.4</v>
      </c>
    </row>
    <row r="851" spans="1:2">
      <c r="A851" s="7" t="s">
        <v>3135</v>
      </c>
      <c r="B851" s="5">
        <v>0.4</v>
      </c>
    </row>
    <row r="852" spans="1:2">
      <c r="A852" s="7" t="s">
        <v>10072</v>
      </c>
      <c r="B852" s="5">
        <v>0.4</v>
      </c>
    </row>
    <row r="853" spans="1:2">
      <c r="A853" s="7" t="s">
        <v>10125</v>
      </c>
      <c r="B853" s="5">
        <v>0.4</v>
      </c>
    </row>
    <row r="854" spans="1:2">
      <c r="A854" s="7" t="s">
        <v>5882</v>
      </c>
      <c r="B854" s="5">
        <v>0.4</v>
      </c>
    </row>
    <row r="855" spans="1:2">
      <c r="A855" s="7" t="s">
        <v>6626</v>
      </c>
      <c r="B855" s="5">
        <v>0.4</v>
      </c>
    </row>
    <row r="856" spans="1:2">
      <c r="A856" s="7" t="s">
        <v>11094</v>
      </c>
      <c r="B856" s="5">
        <v>0.4</v>
      </c>
    </row>
    <row r="857" spans="1:2">
      <c r="A857" s="7" t="s">
        <v>8761</v>
      </c>
      <c r="B857" s="5">
        <v>0.4</v>
      </c>
    </row>
    <row r="858" spans="1:2">
      <c r="A858" s="7" t="s">
        <v>3065</v>
      </c>
      <c r="B858" s="5">
        <v>0.4</v>
      </c>
    </row>
    <row r="859" spans="1:2">
      <c r="A859" s="7" t="s">
        <v>2561</v>
      </c>
      <c r="B859" s="5">
        <v>0.4</v>
      </c>
    </row>
    <row r="860" spans="1:2">
      <c r="A860" s="7" t="s">
        <v>11627</v>
      </c>
      <c r="B860" s="5">
        <v>0.4</v>
      </c>
    </row>
    <row r="861" spans="1:2">
      <c r="A861" s="7" t="s">
        <v>5964</v>
      </c>
      <c r="B861" s="5">
        <v>0.4</v>
      </c>
    </row>
    <row r="862" spans="1:2">
      <c r="A862" s="7" t="s">
        <v>12763</v>
      </c>
      <c r="B862" s="5">
        <v>0.4</v>
      </c>
    </row>
    <row r="863" spans="1:2">
      <c r="A863" s="7" t="s">
        <v>9019</v>
      </c>
      <c r="B863" s="5">
        <v>0.4</v>
      </c>
    </row>
    <row r="864" spans="1:2">
      <c r="A864" s="7" t="s">
        <v>9181</v>
      </c>
      <c r="B864" s="5">
        <v>0.4</v>
      </c>
    </row>
    <row r="865" spans="1:2">
      <c r="A865" s="7" t="s">
        <v>8562</v>
      </c>
      <c r="B865" s="5">
        <v>0.4</v>
      </c>
    </row>
    <row r="866" spans="1:2">
      <c r="A866" s="7" t="s">
        <v>9580</v>
      </c>
      <c r="B866" s="5">
        <v>0.4</v>
      </c>
    </row>
    <row r="867" spans="1:2">
      <c r="A867" s="7" t="s">
        <v>9161</v>
      </c>
      <c r="B867" s="5">
        <v>0.39</v>
      </c>
    </row>
    <row r="868" spans="1:2">
      <c r="A868" s="7" t="s">
        <v>12030</v>
      </c>
      <c r="B868" s="5">
        <v>0.39</v>
      </c>
    </row>
    <row r="869" spans="1:2">
      <c r="A869" s="7" t="s">
        <v>9570</v>
      </c>
      <c r="B869" s="5">
        <v>0.39</v>
      </c>
    </row>
    <row r="870" spans="1:2">
      <c r="A870" s="7" t="s">
        <v>8979</v>
      </c>
      <c r="B870" s="5">
        <v>0.39</v>
      </c>
    </row>
    <row r="871" spans="1:2">
      <c r="A871" s="7" t="s">
        <v>194</v>
      </c>
      <c r="B871" s="5">
        <v>0.39</v>
      </c>
    </row>
    <row r="872" spans="1:2">
      <c r="A872" s="7" t="s">
        <v>12835</v>
      </c>
      <c r="B872" s="5">
        <v>0.39</v>
      </c>
    </row>
    <row r="873" spans="1:2">
      <c r="A873" s="7" t="s">
        <v>10891</v>
      </c>
      <c r="B873" s="5">
        <v>0.39</v>
      </c>
    </row>
    <row r="874" spans="1:2">
      <c r="A874" s="7" t="s">
        <v>10042</v>
      </c>
      <c r="B874" s="5">
        <v>0.39</v>
      </c>
    </row>
    <row r="875" spans="1:2">
      <c r="A875" s="7" t="s">
        <v>6350</v>
      </c>
      <c r="B875" s="5">
        <v>0.39</v>
      </c>
    </row>
    <row r="876" spans="1:2">
      <c r="A876" s="7" t="s">
        <v>10601</v>
      </c>
      <c r="B876" s="5">
        <v>0.39</v>
      </c>
    </row>
    <row r="877" spans="1:2">
      <c r="A877" s="7" t="s">
        <v>10681</v>
      </c>
      <c r="B877" s="5">
        <v>0.39</v>
      </c>
    </row>
    <row r="878" spans="1:2">
      <c r="A878" s="7" t="s">
        <v>10901</v>
      </c>
      <c r="B878" s="5">
        <v>0.39</v>
      </c>
    </row>
    <row r="879" spans="1:2">
      <c r="A879" s="7" t="s">
        <v>8006</v>
      </c>
      <c r="B879" s="5">
        <v>0.38</v>
      </c>
    </row>
    <row r="880" spans="1:2">
      <c r="A880" s="7" t="s">
        <v>6793</v>
      </c>
      <c r="B880" s="5">
        <v>0.38</v>
      </c>
    </row>
    <row r="881" spans="1:2">
      <c r="A881" s="7" t="s">
        <v>7015</v>
      </c>
      <c r="B881" s="5">
        <v>0.38</v>
      </c>
    </row>
    <row r="882" spans="1:2">
      <c r="A882" s="7" t="s">
        <v>421</v>
      </c>
      <c r="B882" s="5">
        <v>0.38</v>
      </c>
    </row>
    <row r="883" spans="1:2">
      <c r="A883" s="7" t="s">
        <v>4595</v>
      </c>
      <c r="B883" s="5">
        <v>0.38</v>
      </c>
    </row>
    <row r="884" spans="1:2">
      <c r="A884" s="7" t="s">
        <v>6856</v>
      </c>
      <c r="B884" s="5">
        <v>0.38</v>
      </c>
    </row>
    <row r="885" spans="1:2">
      <c r="A885" s="7" t="s">
        <v>12091</v>
      </c>
      <c r="B885" s="5">
        <v>0.38</v>
      </c>
    </row>
    <row r="886" spans="1:2">
      <c r="A886" s="7" t="s">
        <v>6586</v>
      </c>
      <c r="B886" s="5">
        <v>0.38</v>
      </c>
    </row>
    <row r="887" spans="1:2">
      <c r="A887" s="7" t="s">
        <v>1512</v>
      </c>
      <c r="B887" s="5">
        <v>0.38</v>
      </c>
    </row>
    <row r="888" spans="1:2">
      <c r="A888" s="7" t="s">
        <v>7530</v>
      </c>
      <c r="B888" s="5">
        <v>0.38</v>
      </c>
    </row>
    <row r="889" spans="1:2">
      <c r="A889" s="7" t="s">
        <v>5611</v>
      </c>
      <c r="B889" s="5">
        <v>0.38</v>
      </c>
    </row>
    <row r="890" spans="1:2">
      <c r="A890" s="7" t="s">
        <v>2793</v>
      </c>
      <c r="B890" s="5">
        <v>0.38</v>
      </c>
    </row>
    <row r="891" spans="1:2">
      <c r="A891" s="7" t="s">
        <v>10701</v>
      </c>
      <c r="B891" s="5">
        <v>0.38</v>
      </c>
    </row>
    <row r="892" spans="1:2">
      <c r="A892" s="7" t="s">
        <v>12753</v>
      </c>
      <c r="B892" s="5">
        <v>0.38</v>
      </c>
    </row>
    <row r="893" spans="1:2">
      <c r="A893" s="7" t="s">
        <v>12825</v>
      </c>
      <c r="B893" s="5">
        <v>0.38</v>
      </c>
    </row>
    <row r="894" spans="1:2">
      <c r="A894" s="7" t="s">
        <v>11276</v>
      </c>
      <c r="B894" s="5">
        <v>0.38</v>
      </c>
    </row>
    <row r="895" spans="1:2">
      <c r="A895" s="7" t="s">
        <v>2468</v>
      </c>
      <c r="B895" s="5">
        <v>0.38</v>
      </c>
    </row>
    <row r="896" spans="1:2">
      <c r="A896" s="7" t="s">
        <v>1223</v>
      </c>
      <c r="B896" s="5">
        <v>0.38</v>
      </c>
    </row>
    <row r="897" spans="1:2">
      <c r="A897" s="7" t="s">
        <v>8484</v>
      </c>
      <c r="B897" s="5">
        <v>0.38</v>
      </c>
    </row>
    <row r="898" spans="1:2">
      <c r="A898" s="7" t="s">
        <v>10337</v>
      </c>
      <c r="B898" s="5">
        <v>0.38</v>
      </c>
    </row>
    <row r="899" spans="1:2">
      <c r="A899" s="7" t="s">
        <v>5728</v>
      </c>
      <c r="B899" s="5">
        <v>0.38</v>
      </c>
    </row>
    <row r="900" spans="1:2">
      <c r="A900" s="7" t="s">
        <v>1378</v>
      </c>
      <c r="B900" s="5">
        <v>0.38</v>
      </c>
    </row>
    <row r="901" spans="1:2">
      <c r="A901" s="7" t="s">
        <v>12624</v>
      </c>
      <c r="B901" s="5">
        <v>0.38</v>
      </c>
    </row>
    <row r="902" spans="1:2">
      <c r="A902" s="7" t="s">
        <v>11847</v>
      </c>
      <c r="B902" s="5">
        <v>0.38</v>
      </c>
    </row>
    <row r="903" spans="1:2">
      <c r="A903" s="7" t="s">
        <v>8803</v>
      </c>
      <c r="B903" s="5">
        <v>0.38</v>
      </c>
    </row>
    <row r="904" spans="1:2">
      <c r="A904" s="7" t="s">
        <v>9844</v>
      </c>
      <c r="B904" s="5">
        <v>0.38</v>
      </c>
    </row>
    <row r="905" spans="1:2">
      <c r="A905" s="7" t="s">
        <v>10851</v>
      </c>
      <c r="B905" s="5">
        <v>0.38</v>
      </c>
    </row>
    <row r="906" spans="1:2">
      <c r="A906" s="7" t="s">
        <v>3565</v>
      </c>
      <c r="B906" s="5">
        <v>0.38</v>
      </c>
    </row>
    <row r="907" spans="1:2">
      <c r="A907" s="7" t="s">
        <v>9232</v>
      </c>
      <c r="B907" s="5">
        <v>0.38</v>
      </c>
    </row>
    <row r="908" spans="1:2">
      <c r="A908" s="7" t="s">
        <v>3762</v>
      </c>
      <c r="B908" s="5">
        <v>0.38</v>
      </c>
    </row>
    <row r="909" spans="1:2">
      <c r="A909" s="7" t="s">
        <v>1642</v>
      </c>
      <c r="B909" s="5">
        <v>0.38</v>
      </c>
    </row>
    <row r="910" spans="1:2">
      <c r="A910" s="7" t="s">
        <v>179</v>
      </c>
      <c r="B910" s="5">
        <v>0.38</v>
      </c>
    </row>
    <row r="911" spans="1:2">
      <c r="A911" s="7" t="s">
        <v>3379</v>
      </c>
      <c r="B911" s="5">
        <v>0.37</v>
      </c>
    </row>
    <row r="912" spans="1:2">
      <c r="A912" s="7" t="s">
        <v>10326</v>
      </c>
      <c r="B912" s="5">
        <v>0.37</v>
      </c>
    </row>
    <row r="913" spans="1:2">
      <c r="A913" s="7" t="s">
        <v>2458</v>
      </c>
      <c r="B913" s="5">
        <v>0.37</v>
      </c>
    </row>
    <row r="914" spans="1:2">
      <c r="A914" s="7" t="s">
        <v>683</v>
      </c>
      <c r="B914" s="5">
        <v>0.37</v>
      </c>
    </row>
    <row r="915" spans="1:2">
      <c r="A915" s="7" t="s">
        <v>12674</v>
      </c>
      <c r="B915" s="5">
        <v>0.37</v>
      </c>
    </row>
    <row r="916" spans="1:2">
      <c r="A916" s="7" t="s">
        <v>11757</v>
      </c>
      <c r="B916" s="5">
        <v>0.37</v>
      </c>
    </row>
    <row r="917" spans="1:2">
      <c r="A917" s="7" t="s">
        <v>10440</v>
      </c>
      <c r="B917" s="5">
        <v>0.37</v>
      </c>
    </row>
    <row r="918" spans="1:2">
      <c r="A918" s="7" t="s">
        <v>9202</v>
      </c>
      <c r="B918" s="5">
        <v>0.37</v>
      </c>
    </row>
    <row r="919" spans="1:2">
      <c r="A919" s="7" t="s">
        <v>2687</v>
      </c>
      <c r="B919" s="5">
        <v>0.37</v>
      </c>
    </row>
    <row r="920" spans="1:2">
      <c r="A920" s="7" t="s">
        <v>8958</v>
      </c>
      <c r="B920" s="5">
        <v>0.37</v>
      </c>
    </row>
    <row r="921" spans="1:2">
      <c r="A921" s="7" t="s">
        <v>11176</v>
      </c>
      <c r="B921" s="5">
        <v>0.37</v>
      </c>
    </row>
    <row r="922" spans="1:2">
      <c r="A922" s="7" t="s">
        <v>11747</v>
      </c>
      <c r="B922" s="5">
        <v>0.37</v>
      </c>
    </row>
    <row r="923" spans="1:2">
      <c r="A923" s="7" t="s">
        <v>11104</v>
      </c>
      <c r="B923" s="5">
        <v>0.37</v>
      </c>
    </row>
    <row r="924" spans="1:2">
      <c r="A924" s="7" t="s">
        <v>12433</v>
      </c>
      <c r="B924" s="5">
        <v>0.37</v>
      </c>
    </row>
    <row r="925" spans="1:2">
      <c r="A925" s="7" t="s">
        <v>10276</v>
      </c>
      <c r="B925" s="5">
        <v>0.36</v>
      </c>
    </row>
    <row r="926" spans="1:2">
      <c r="A926" s="7" t="s">
        <v>5862</v>
      </c>
      <c r="B926" s="5">
        <v>0.36</v>
      </c>
    </row>
    <row r="927" spans="1:2">
      <c r="A927" s="7" t="s">
        <v>6221</v>
      </c>
      <c r="B927" s="5">
        <v>0.36</v>
      </c>
    </row>
    <row r="928" spans="1:2">
      <c r="A928" s="7" t="s">
        <v>2056</v>
      </c>
      <c r="B928" s="5">
        <v>0.36</v>
      </c>
    </row>
    <row r="929" spans="1:2">
      <c r="A929" s="7" t="s">
        <v>8318</v>
      </c>
      <c r="B929" s="5">
        <v>0.36</v>
      </c>
    </row>
    <row r="930" spans="1:2">
      <c r="A930" s="7" t="s">
        <v>2356</v>
      </c>
      <c r="B930" s="5">
        <v>0.36</v>
      </c>
    </row>
    <row r="931" spans="1:2">
      <c r="A931" s="7" t="s">
        <v>7864</v>
      </c>
      <c r="B931" s="5">
        <v>0.36</v>
      </c>
    </row>
    <row r="932" spans="1:2">
      <c r="A932" s="7" t="s">
        <v>9376</v>
      </c>
      <c r="B932" s="5">
        <v>0.36</v>
      </c>
    </row>
    <row r="933" spans="1:2">
      <c r="A933" s="7" t="s">
        <v>7816</v>
      </c>
      <c r="B933" s="5">
        <v>0.36</v>
      </c>
    </row>
    <row r="934" spans="1:2">
      <c r="A934" s="7" t="s">
        <v>9684</v>
      </c>
      <c r="B934" s="5">
        <v>0.36</v>
      </c>
    </row>
    <row r="935" spans="1:2">
      <c r="A935" s="7" t="s">
        <v>4369</v>
      </c>
      <c r="B935" s="5">
        <v>0.35</v>
      </c>
    </row>
    <row r="936" spans="1:2">
      <c r="A936" s="7" t="s">
        <v>2257</v>
      </c>
      <c r="B936" s="5">
        <v>0.35</v>
      </c>
    </row>
    <row r="937" spans="1:2">
      <c r="A937" s="7" t="s">
        <v>12222</v>
      </c>
      <c r="B937" s="5">
        <v>0.35</v>
      </c>
    </row>
    <row r="938" spans="1:2">
      <c r="A938" s="7" t="s">
        <v>1854</v>
      </c>
      <c r="B938" s="5">
        <v>0.35</v>
      </c>
    </row>
    <row r="939" spans="1:2">
      <c r="A939" s="7" t="s">
        <v>9601</v>
      </c>
      <c r="B939" s="5">
        <v>0.35</v>
      </c>
    </row>
    <row r="940" spans="1:2">
      <c r="A940" s="7" t="s">
        <v>10388</v>
      </c>
      <c r="B940" s="5">
        <v>0.35</v>
      </c>
    </row>
    <row r="941" spans="1:2">
      <c r="A941" s="7" t="s">
        <v>3625</v>
      </c>
      <c r="B941" s="5">
        <v>0.35</v>
      </c>
    </row>
    <row r="942" spans="1:2">
      <c r="A942" s="7" t="s">
        <v>2727</v>
      </c>
      <c r="B942" s="5">
        <v>0.35</v>
      </c>
    </row>
    <row r="943" spans="1:2">
      <c r="A943" s="7" t="s">
        <v>7102</v>
      </c>
      <c r="B943" s="5">
        <v>0.35</v>
      </c>
    </row>
    <row r="944" spans="1:2">
      <c r="A944" s="7" t="s">
        <v>7570</v>
      </c>
      <c r="B944" s="5">
        <v>0.35</v>
      </c>
    </row>
    <row r="945" spans="1:2">
      <c r="A945" s="7" t="s">
        <v>12564</v>
      </c>
      <c r="B945" s="5">
        <v>0.35</v>
      </c>
    </row>
    <row r="946" spans="1:2">
      <c r="A946" s="7" t="s">
        <v>1052</v>
      </c>
      <c r="B946" s="5">
        <v>0.35</v>
      </c>
    </row>
    <row r="947" spans="1:2">
      <c r="A947" s="7" t="s">
        <v>10195</v>
      </c>
      <c r="B947" s="5">
        <v>0.35</v>
      </c>
    </row>
    <row r="948" spans="1:2">
      <c r="A948" s="7" t="s">
        <v>9468</v>
      </c>
      <c r="B948" s="5">
        <v>0.35</v>
      </c>
    </row>
    <row r="949" spans="1:2">
      <c r="A949" s="7" t="s">
        <v>2305</v>
      </c>
      <c r="B949" s="5">
        <v>0.35</v>
      </c>
    </row>
    <row r="950" spans="1:2">
      <c r="A950" s="7" t="s">
        <v>11617</v>
      </c>
      <c r="B950" s="5">
        <v>0.35</v>
      </c>
    </row>
    <row r="951" spans="1:2">
      <c r="A951" s="7" t="s">
        <v>456</v>
      </c>
      <c r="B951" s="5">
        <v>0.35</v>
      </c>
    </row>
    <row r="952" spans="1:2">
      <c r="A952" s="7" t="s">
        <v>6896</v>
      </c>
      <c r="B952" s="5">
        <v>0.35</v>
      </c>
    </row>
    <row r="953" spans="1:2">
      <c r="A953" s="7" t="s">
        <v>7650</v>
      </c>
      <c r="B953" s="5">
        <v>0.34</v>
      </c>
    </row>
    <row r="954" spans="1:2">
      <c r="A954" s="7" t="s">
        <v>2428</v>
      </c>
      <c r="B954" s="5">
        <v>0.34</v>
      </c>
    </row>
    <row r="955" spans="1:2">
      <c r="A955" s="7" t="s">
        <v>8103</v>
      </c>
      <c r="B955" s="5">
        <v>0.34</v>
      </c>
    </row>
    <row r="956" spans="1:2">
      <c r="A956" s="7" t="s">
        <v>8052</v>
      </c>
      <c r="B956" s="5">
        <v>0.34</v>
      </c>
    </row>
    <row r="957" spans="1:2">
      <c r="A957" s="7" t="s">
        <v>12040</v>
      </c>
      <c r="B957" s="5">
        <v>0.34</v>
      </c>
    </row>
    <row r="958" spans="1:2">
      <c r="A958" s="7" t="s">
        <v>9009</v>
      </c>
      <c r="B958" s="5">
        <v>0.34</v>
      </c>
    </row>
    <row r="959" spans="1:2">
      <c r="A959" s="7" t="s">
        <v>9315</v>
      </c>
      <c r="B959" s="5">
        <v>0.34</v>
      </c>
    </row>
    <row r="960" spans="1:2">
      <c r="A960" s="7" t="s">
        <v>9263</v>
      </c>
      <c r="B960" s="5">
        <v>0.34</v>
      </c>
    </row>
    <row r="961" spans="1:2">
      <c r="A961" s="7" t="s">
        <v>10780</v>
      </c>
      <c r="B961" s="5">
        <v>0.34</v>
      </c>
    </row>
    <row r="962" spans="1:2">
      <c r="A962" s="7" t="s">
        <v>5668</v>
      </c>
      <c r="B962" s="5">
        <v>0.33</v>
      </c>
    </row>
    <row r="963" spans="1:2">
      <c r="A963" s="7" t="s">
        <v>12493</v>
      </c>
      <c r="B963" s="5">
        <v>0.33</v>
      </c>
    </row>
    <row r="964" spans="1:2">
      <c r="A964" s="7" t="s">
        <v>5143</v>
      </c>
      <c r="B964" s="5">
        <v>0.33</v>
      </c>
    </row>
    <row r="965" spans="1:2">
      <c r="A965" s="7" t="s">
        <v>3993</v>
      </c>
      <c r="B965" s="5">
        <v>0.33</v>
      </c>
    </row>
    <row r="966" spans="1:2">
      <c r="A966" s="7" t="s">
        <v>10911</v>
      </c>
      <c r="B966" s="5">
        <v>0.33</v>
      </c>
    </row>
    <row r="967" spans="1:2">
      <c r="A967" s="7" t="s">
        <v>1017</v>
      </c>
      <c r="B967" s="5">
        <v>0.33</v>
      </c>
    </row>
    <row r="968" spans="1:2">
      <c r="A968" s="7" t="s">
        <v>12393</v>
      </c>
      <c r="B968" s="5">
        <v>0.33</v>
      </c>
    </row>
    <row r="969" spans="1:2">
      <c r="A969" s="7" t="s">
        <v>2927</v>
      </c>
      <c r="B969" s="5">
        <v>0.33</v>
      </c>
    </row>
    <row r="970" spans="1:2">
      <c r="A970" s="7" t="s">
        <v>12553</v>
      </c>
      <c r="B970" s="5">
        <v>0.33</v>
      </c>
    </row>
    <row r="971" spans="1:2">
      <c r="A971" s="7" t="s">
        <v>12735</v>
      </c>
      <c r="B971" s="5">
        <v>0.33</v>
      </c>
    </row>
    <row r="972" spans="1:2">
      <c r="A972" s="7" t="s">
        <v>4844</v>
      </c>
      <c r="B972" s="5">
        <v>0.33</v>
      </c>
    </row>
    <row r="973" spans="1:2">
      <c r="A973" s="7" t="s">
        <v>9590</v>
      </c>
      <c r="B973" s="5">
        <v>0.33</v>
      </c>
    </row>
    <row r="974" spans="1:2">
      <c r="A974" s="7" t="s">
        <v>4512</v>
      </c>
      <c r="B974" s="5">
        <v>0.33</v>
      </c>
    </row>
    <row r="975" spans="1:2">
      <c r="A975" s="7" t="s">
        <v>11707</v>
      </c>
      <c r="B975" s="5">
        <v>0.33</v>
      </c>
    </row>
    <row r="976" spans="1:2">
      <c r="A976" s="7" t="s">
        <v>5636</v>
      </c>
      <c r="B976" s="5">
        <v>0.33</v>
      </c>
    </row>
    <row r="977" spans="1:2">
      <c r="A977" s="7" t="s">
        <v>5984</v>
      </c>
      <c r="B977" s="5">
        <v>0.33</v>
      </c>
    </row>
    <row r="978" spans="1:2">
      <c r="A978" s="7" t="s">
        <v>9755</v>
      </c>
      <c r="B978" s="5">
        <v>0.33</v>
      </c>
    </row>
    <row r="979" spans="1:2">
      <c r="A979" s="7" t="s">
        <v>9171</v>
      </c>
      <c r="B979" s="5">
        <v>0.33</v>
      </c>
    </row>
    <row r="980" spans="1:2">
      <c r="A980" s="7" t="s">
        <v>12212</v>
      </c>
      <c r="B980" s="5">
        <v>0.33</v>
      </c>
    </row>
    <row r="981" spans="1:2">
      <c r="A981" s="7" t="s">
        <v>11577</v>
      </c>
      <c r="B981" s="5">
        <v>0.33</v>
      </c>
    </row>
    <row r="982" spans="1:2">
      <c r="A982" s="7" t="s">
        <v>108</v>
      </c>
      <c r="B982" s="5">
        <v>0.33</v>
      </c>
    </row>
    <row r="983" spans="1:2">
      <c r="A983" s="7" t="s">
        <v>6029</v>
      </c>
      <c r="B983" s="5">
        <v>0.32</v>
      </c>
    </row>
    <row r="984" spans="1:2">
      <c r="A984" s="7" t="s">
        <v>3231</v>
      </c>
      <c r="B984" s="5">
        <v>0.32</v>
      </c>
    </row>
    <row r="985" spans="1:2">
      <c r="A985" s="7" t="s">
        <v>1691</v>
      </c>
      <c r="B985" s="5">
        <v>0.32</v>
      </c>
    </row>
    <row r="986" spans="1:2">
      <c r="A986" s="7" t="s">
        <v>6636</v>
      </c>
      <c r="B986" s="5">
        <v>0.32</v>
      </c>
    </row>
    <row r="987" spans="1:2">
      <c r="A987" s="7" t="s">
        <v>10022</v>
      </c>
      <c r="B987" s="5">
        <v>0.32</v>
      </c>
    </row>
    <row r="988" spans="1:2">
      <c r="A988" s="7" t="s">
        <v>4212</v>
      </c>
      <c r="B988" s="5">
        <v>0.32</v>
      </c>
    </row>
    <row r="989" spans="1:2">
      <c r="A989" s="7" t="s">
        <v>4165</v>
      </c>
      <c r="B989" s="5">
        <v>0.32</v>
      </c>
    </row>
    <row r="990" spans="1:2">
      <c r="A990" s="7" t="s">
        <v>12885</v>
      </c>
      <c r="B990" s="5">
        <v>0.32</v>
      </c>
    </row>
    <row r="991" spans="1:2">
      <c r="A991" s="7" t="s">
        <v>804</v>
      </c>
      <c r="B991" s="5">
        <v>0.32</v>
      </c>
    </row>
    <row r="992" spans="1:2">
      <c r="A992" s="7" t="s">
        <v>1434</v>
      </c>
      <c r="B992" s="5">
        <v>0.32</v>
      </c>
    </row>
    <row r="993" spans="1:2">
      <c r="A993" s="7" t="s">
        <v>12664</v>
      </c>
      <c r="B993" s="5">
        <v>0.31</v>
      </c>
    </row>
    <row r="994" spans="1:2">
      <c r="A994" s="7" t="s">
        <v>12242</v>
      </c>
      <c r="B994" s="5">
        <v>0.31</v>
      </c>
    </row>
    <row r="995" spans="1:2">
      <c r="A995" s="7" t="s">
        <v>577</v>
      </c>
      <c r="B995" s="5">
        <v>0.31</v>
      </c>
    </row>
    <row r="996" spans="1:2">
      <c r="A996" s="7" t="s">
        <v>9795</v>
      </c>
      <c r="B996" s="5">
        <v>0.31</v>
      </c>
    </row>
    <row r="997" spans="1:2">
      <c r="A997" s="7" t="s">
        <v>1730</v>
      </c>
      <c r="B997" s="5">
        <v>0.31</v>
      </c>
    </row>
    <row r="998" spans="1:2">
      <c r="A998" s="7" t="s">
        <v>8062</v>
      </c>
      <c r="B998" s="5">
        <v>0.31</v>
      </c>
    </row>
    <row r="999" spans="1:2">
      <c r="A999" s="7" t="s">
        <v>6421</v>
      </c>
      <c r="B999" s="5">
        <v>0.31</v>
      </c>
    </row>
    <row r="1000" spans="1:2">
      <c r="A1000" s="7" t="s">
        <v>10861</v>
      </c>
      <c r="B1000" s="5">
        <v>0.31</v>
      </c>
    </row>
    <row r="1001" spans="1:2">
      <c r="A1001" s="7" t="s">
        <v>10104</v>
      </c>
      <c r="B1001" s="5">
        <v>0.31</v>
      </c>
    </row>
    <row r="1002" spans="1:2">
      <c r="A1002" s="7" t="s">
        <v>12142</v>
      </c>
      <c r="B1002" s="5">
        <v>0.31</v>
      </c>
    </row>
    <row r="1003" spans="1:2">
      <c r="A1003" s="7" t="s">
        <v>9894</v>
      </c>
      <c r="B1003" s="5">
        <v>0.31</v>
      </c>
    </row>
    <row r="1004" spans="1:2">
      <c r="A1004" s="7" t="s">
        <v>1332</v>
      </c>
      <c r="B1004" s="5">
        <v>0.31</v>
      </c>
    </row>
    <row r="1005" spans="1:2">
      <c r="A1005" s="7" t="s">
        <v>1183</v>
      </c>
      <c r="B1005" s="5">
        <v>0.31</v>
      </c>
    </row>
    <row r="1006" spans="1:2">
      <c r="A1006" s="7" t="s">
        <v>1532</v>
      </c>
      <c r="B1006" s="5">
        <v>0.31</v>
      </c>
    </row>
    <row r="1007" spans="1:2">
      <c r="A1007" s="7" t="s">
        <v>5155</v>
      </c>
      <c r="B1007" s="5">
        <v>0.3</v>
      </c>
    </row>
    <row r="1008" spans="1:2">
      <c r="A1008" s="7" t="s">
        <v>12925</v>
      </c>
      <c r="B1008" s="5">
        <v>0.3</v>
      </c>
    </row>
    <row r="1009" spans="1:2">
      <c r="A1009" s="7" t="s">
        <v>7316</v>
      </c>
      <c r="B1009" s="5">
        <v>0.3</v>
      </c>
    </row>
    <row r="1010" spans="1:2">
      <c r="A1010" s="7" t="s">
        <v>6017</v>
      </c>
      <c r="B1010" s="5">
        <v>0.3</v>
      </c>
    </row>
    <row r="1011" spans="1:2">
      <c r="A1011" s="7" t="s">
        <v>6753</v>
      </c>
      <c r="B1011" s="5">
        <v>0.3</v>
      </c>
    </row>
    <row r="1012" spans="1:2">
      <c r="A1012" s="7" t="s">
        <v>12413</v>
      </c>
      <c r="B1012" s="5">
        <v>0.3</v>
      </c>
    </row>
    <row r="1013" spans="1:2">
      <c r="A1013" s="7" t="s">
        <v>3800</v>
      </c>
      <c r="B1013" s="5">
        <v>0.3</v>
      </c>
    </row>
    <row r="1014" spans="1:2">
      <c r="A1014" s="7" t="s">
        <v>3756</v>
      </c>
      <c r="B1014" s="5">
        <v>0.3</v>
      </c>
    </row>
    <row r="1015" spans="1:2">
      <c r="A1015" s="7" t="s">
        <v>3472</v>
      </c>
      <c r="B1015" s="5">
        <v>0.3</v>
      </c>
    </row>
    <row r="1016" spans="1:2">
      <c r="A1016" s="7" t="s">
        <v>11797</v>
      </c>
      <c r="B1016" s="5">
        <v>0.3</v>
      </c>
    </row>
    <row r="1017" spans="1:2">
      <c r="A1017" s="7" t="s">
        <v>4137</v>
      </c>
      <c r="B1017" s="5">
        <v>0.3</v>
      </c>
    </row>
    <row r="1018" spans="1:2">
      <c r="A1018" s="7" t="s">
        <v>6262</v>
      </c>
      <c r="B1018" s="5">
        <v>0.3</v>
      </c>
    </row>
    <row r="1019" spans="1:2">
      <c r="A1019" s="7" t="s">
        <v>10550</v>
      </c>
      <c r="B1019" s="5">
        <v>0.28999999999999998</v>
      </c>
    </row>
    <row r="1020" spans="1:2">
      <c r="A1020" s="7" t="s">
        <v>3192</v>
      </c>
      <c r="B1020" s="5">
        <v>0.28999999999999998</v>
      </c>
    </row>
    <row r="1021" spans="1:2">
      <c r="A1021" s="7" t="s">
        <v>8551</v>
      </c>
      <c r="B1021" s="5">
        <v>0.28999999999999998</v>
      </c>
    </row>
    <row r="1022" spans="1:2">
      <c r="A1022" s="7" t="s">
        <v>8164</v>
      </c>
      <c r="B1022" s="5">
        <v>0.28999999999999998</v>
      </c>
    </row>
    <row r="1023" spans="1:2">
      <c r="A1023" s="7" t="s">
        <v>12905</v>
      </c>
      <c r="B1023" s="5">
        <v>0.28999999999999998</v>
      </c>
    </row>
    <row r="1024" spans="1:2">
      <c r="A1024" s="7" t="s">
        <v>4712</v>
      </c>
      <c r="B1024" s="5">
        <v>0.28999999999999998</v>
      </c>
    </row>
    <row r="1025" spans="1:2">
      <c r="A1025" s="7" t="s">
        <v>12282</v>
      </c>
      <c r="B1025" s="5">
        <v>0.28999999999999998</v>
      </c>
    </row>
    <row r="1026" spans="1:2">
      <c r="A1026" s="7" t="s">
        <v>11979</v>
      </c>
      <c r="B1026" s="5">
        <v>0.28999999999999998</v>
      </c>
    </row>
    <row r="1027" spans="1:2">
      <c r="A1027" s="7" t="s">
        <v>10316</v>
      </c>
      <c r="B1027" s="5">
        <v>0.28999999999999998</v>
      </c>
    </row>
    <row r="1028" spans="1:2">
      <c r="A1028" s="7" t="s">
        <v>4240</v>
      </c>
      <c r="B1028" s="5">
        <v>0.28999999999999998</v>
      </c>
    </row>
    <row r="1029" spans="1:2">
      <c r="A1029" s="7" t="s">
        <v>9725</v>
      </c>
      <c r="B1029" s="5">
        <v>0.28999999999999998</v>
      </c>
    </row>
    <row r="1030" spans="1:2">
      <c r="A1030" s="7" t="s">
        <v>12081</v>
      </c>
      <c r="B1030" s="5">
        <v>0.28999999999999998</v>
      </c>
    </row>
    <row r="1031" spans="1:2">
      <c r="A1031" s="7" t="s">
        <v>4161</v>
      </c>
      <c r="B1031" s="5">
        <v>0.28999999999999998</v>
      </c>
    </row>
    <row r="1032" spans="1:2">
      <c r="A1032" s="7" t="s">
        <v>2090</v>
      </c>
      <c r="B1032" s="5">
        <v>0.28999999999999998</v>
      </c>
    </row>
    <row r="1033" spans="1:2">
      <c r="A1033" s="7" t="s">
        <v>1467</v>
      </c>
      <c r="B1033" s="5">
        <v>0.28999999999999998</v>
      </c>
    </row>
    <row r="1034" spans="1:2">
      <c r="A1034" s="7" t="s">
        <v>10408</v>
      </c>
      <c r="B1034" s="5">
        <v>0.28999999999999998</v>
      </c>
    </row>
    <row r="1035" spans="1:2">
      <c r="A1035" s="7" t="s">
        <v>3207</v>
      </c>
      <c r="B1035" s="5">
        <v>0.28000000000000003</v>
      </c>
    </row>
    <row r="1036" spans="1:2">
      <c r="A1036" s="7" t="s">
        <v>3767</v>
      </c>
      <c r="B1036" s="5">
        <v>0.28000000000000003</v>
      </c>
    </row>
    <row r="1037" spans="1:2">
      <c r="A1037" s="7" t="s">
        <v>11468</v>
      </c>
      <c r="B1037" s="5">
        <v>0.28000000000000003</v>
      </c>
    </row>
    <row r="1038" spans="1:2">
      <c r="A1038" s="7" t="s">
        <v>9805</v>
      </c>
      <c r="B1038" s="5">
        <v>0.28000000000000003</v>
      </c>
    </row>
    <row r="1039" spans="1:2">
      <c r="A1039" s="7" t="s">
        <v>3462</v>
      </c>
      <c r="B1039" s="5">
        <v>0.28000000000000003</v>
      </c>
    </row>
    <row r="1040" spans="1:2">
      <c r="A1040" s="7" t="s">
        <v>6783</v>
      </c>
      <c r="B1040" s="5">
        <v>0.28000000000000003</v>
      </c>
    </row>
    <row r="1041" spans="1:2">
      <c r="A1041" s="7" t="s">
        <v>4791</v>
      </c>
      <c r="B1041" s="5">
        <v>0.28000000000000003</v>
      </c>
    </row>
    <row r="1042" spans="1:2">
      <c r="A1042" s="7" t="s">
        <v>5464</v>
      </c>
      <c r="B1042" s="5">
        <v>0.28000000000000003</v>
      </c>
    </row>
    <row r="1043" spans="1:2">
      <c r="A1043" s="7" t="s">
        <v>3161</v>
      </c>
      <c r="B1043" s="5">
        <v>0.28000000000000003</v>
      </c>
    </row>
    <row r="1044" spans="1:2">
      <c r="A1044" s="7" t="s">
        <v>12182</v>
      </c>
      <c r="B1044" s="5">
        <v>0.28000000000000003</v>
      </c>
    </row>
    <row r="1045" spans="1:2">
      <c r="A1045" s="7" t="s">
        <v>3015</v>
      </c>
      <c r="B1045" s="5">
        <v>0.28000000000000003</v>
      </c>
    </row>
    <row r="1046" spans="1:2">
      <c r="A1046" s="7" t="s">
        <v>4462</v>
      </c>
      <c r="B1046" s="5">
        <v>0.28000000000000003</v>
      </c>
    </row>
    <row r="1047" spans="1:2">
      <c r="A1047" s="7" t="s">
        <v>3019</v>
      </c>
      <c r="B1047" s="5">
        <v>0.28000000000000003</v>
      </c>
    </row>
    <row r="1048" spans="1:2">
      <c r="A1048" s="7" t="s">
        <v>9336</v>
      </c>
      <c r="B1048" s="5">
        <v>0.28000000000000003</v>
      </c>
    </row>
    <row r="1049" spans="1:2">
      <c r="A1049" s="7" t="s">
        <v>10570</v>
      </c>
      <c r="B1049" s="5">
        <v>0.28000000000000003</v>
      </c>
    </row>
    <row r="1050" spans="1:2">
      <c r="A1050" s="7" t="s">
        <v>377</v>
      </c>
      <c r="B1050" s="5">
        <v>0.28000000000000003</v>
      </c>
    </row>
    <row r="1051" spans="1:2">
      <c r="A1051" s="7" t="s">
        <v>2989</v>
      </c>
      <c r="B1051" s="5">
        <v>0.28000000000000003</v>
      </c>
    </row>
    <row r="1052" spans="1:2">
      <c r="A1052" s="7" t="s">
        <v>1909</v>
      </c>
      <c r="B1052" s="5">
        <v>0.28000000000000003</v>
      </c>
    </row>
    <row r="1053" spans="1:2">
      <c r="A1053" s="7" t="s">
        <v>6252</v>
      </c>
      <c r="B1053" s="5">
        <v>0.28000000000000003</v>
      </c>
    </row>
    <row r="1054" spans="1:2">
      <c r="A1054" s="7" t="s">
        <v>3648</v>
      </c>
      <c r="B1054" s="5">
        <v>0.28000000000000003</v>
      </c>
    </row>
    <row r="1055" spans="1:2">
      <c r="A1055" s="7" t="s">
        <v>10721</v>
      </c>
      <c r="B1055" s="5">
        <v>0.28000000000000003</v>
      </c>
    </row>
    <row r="1056" spans="1:2">
      <c r="A1056" s="7" t="s">
        <v>11587</v>
      </c>
      <c r="B1056" s="5">
        <v>0.28000000000000003</v>
      </c>
    </row>
    <row r="1057" spans="1:2">
      <c r="A1057" s="7" t="s">
        <v>12794</v>
      </c>
      <c r="B1057" s="5">
        <v>0.28000000000000003</v>
      </c>
    </row>
    <row r="1058" spans="1:2">
      <c r="A1058" s="7" t="s">
        <v>3593</v>
      </c>
      <c r="B1058" s="5">
        <v>0.28000000000000003</v>
      </c>
    </row>
    <row r="1059" spans="1:2">
      <c r="A1059" s="7" t="s">
        <v>12995</v>
      </c>
      <c r="B1059" s="5">
        <v>0.28000000000000003</v>
      </c>
    </row>
    <row r="1060" spans="1:2">
      <c r="A1060" s="7" t="s">
        <v>2378</v>
      </c>
      <c r="B1060" s="5">
        <v>0.28000000000000003</v>
      </c>
    </row>
    <row r="1061" spans="1:2">
      <c r="A1061" s="7" t="s">
        <v>11777</v>
      </c>
      <c r="B1061" s="5">
        <v>0.28000000000000003</v>
      </c>
    </row>
    <row r="1062" spans="1:2">
      <c r="A1062" s="7" t="s">
        <v>4482</v>
      </c>
      <c r="B1062" s="5">
        <v>0.27</v>
      </c>
    </row>
    <row r="1063" spans="1:2">
      <c r="A1063" s="7" t="s">
        <v>3539</v>
      </c>
      <c r="B1063" s="5">
        <v>0.27</v>
      </c>
    </row>
    <row r="1064" spans="1:2">
      <c r="A1064" s="7" t="s">
        <v>5335</v>
      </c>
      <c r="B1064" s="5">
        <v>0.27</v>
      </c>
    </row>
    <row r="1065" spans="1:2">
      <c r="A1065" s="7" t="s">
        <v>3604</v>
      </c>
      <c r="B1065" s="5">
        <v>0.27</v>
      </c>
    </row>
    <row r="1066" spans="1:2">
      <c r="A1066" s="7" t="s">
        <v>10841</v>
      </c>
      <c r="B1066" s="5">
        <v>0.27</v>
      </c>
    </row>
    <row r="1067" spans="1:2">
      <c r="A1067" s="7" t="s">
        <v>8368</v>
      </c>
      <c r="B1067" s="5">
        <v>0.27</v>
      </c>
    </row>
    <row r="1068" spans="1:2">
      <c r="A1068" s="7" t="s">
        <v>542</v>
      </c>
      <c r="B1068" s="5">
        <v>0.27</v>
      </c>
    </row>
    <row r="1069" spans="1:2">
      <c r="A1069" s="7" t="s">
        <v>1127</v>
      </c>
      <c r="B1069" s="5">
        <v>0.27</v>
      </c>
    </row>
    <row r="1070" spans="1:2">
      <c r="A1070" s="7" t="s">
        <v>946</v>
      </c>
      <c r="B1070" s="5">
        <v>0.27</v>
      </c>
    </row>
    <row r="1071" spans="1:2">
      <c r="A1071" s="7" t="s">
        <v>2443</v>
      </c>
      <c r="B1071" s="5">
        <v>0.27</v>
      </c>
    </row>
    <row r="1072" spans="1:2">
      <c r="A1072" s="7" t="s">
        <v>10530</v>
      </c>
      <c r="B1072" s="5">
        <v>0.27</v>
      </c>
    </row>
    <row r="1073" spans="1:2">
      <c r="A1073" s="7" t="s">
        <v>11657</v>
      </c>
      <c r="B1073" s="5">
        <v>0.27</v>
      </c>
    </row>
    <row r="1074" spans="1:2">
      <c r="A1074" s="7" t="s">
        <v>12513</v>
      </c>
      <c r="B1074" s="5">
        <v>0.27</v>
      </c>
    </row>
    <row r="1075" spans="1:2">
      <c r="A1075" s="7" t="s">
        <v>9191</v>
      </c>
      <c r="B1075" s="5">
        <v>0.27</v>
      </c>
    </row>
    <row r="1076" spans="1:2">
      <c r="A1076" s="7" t="s">
        <v>12362</v>
      </c>
      <c r="B1076" s="5">
        <v>0.27</v>
      </c>
    </row>
    <row r="1077" spans="1:2">
      <c r="A1077" s="7" t="s">
        <v>9478</v>
      </c>
      <c r="B1077" s="5">
        <v>0.26</v>
      </c>
    </row>
    <row r="1078" spans="1:2">
      <c r="A1078" s="7" t="s">
        <v>1368</v>
      </c>
      <c r="B1078" s="5">
        <v>0.26</v>
      </c>
    </row>
    <row r="1079" spans="1:2">
      <c r="A1079" s="7" t="s">
        <v>11246</v>
      </c>
      <c r="B1079" s="5">
        <v>0.26</v>
      </c>
    </row>
    <row r="1080" spans="1:2">
      <c r="A1080" s="7" t="s">
        <v>10245</v>
      </c>
      <c r="B1080" s="5">
        <v>0.26</v>
      </c>
    </row>
    <row r="1081" spans="1:2">
      <c r="A1081" s="7" t="s">
        <v>3359</v>
      </c>
      <c r="B1081" s="5">
        <v>0.26</v>
      </c>
    </row>
    <row r="1082" spans="1:2">
      <c r="A1082" s="7" t="s">
        <v>3771</v>
      </c>
      <c r="B1082" s="5">
        <v>0.26</v>
      </c>
    </row>
    <row r="1083" spans="1:2">
      <c r="A1083" s="7" t="s">
        <v>5938</v>
      </c>
      <c r="B1083" s="5">
        <v>0.26</v>
      </c>
    </row>
    <row r="1084" spans="1:2">
      <c r="A1084" s="7" t="s">
        <v>4075</v>
      </c>
      <c r="B1084" s="5">
        <v>0.26</v>
      </c>
    </row>
    <row r="1085" spans="1:2">
      <c r="A1085" s="7" t="s">
        <v>3704</v>
      </c>
      <c r="B1085" s="5">
        <v>0.26</v>
      </c>
    </row>
    <row r="1086" spans="1:2">
      <c r="A1086" s="7" t="s">
        <v>13005</v>
      </c>
      <c r="B1086" s="5">
        <v>0.26</v>
      </c>
    </row>
    <row r="1087" spans="1:2">
      <c r="A1087" s="7" t="s">
        <v>9745</v>
      </c>
      <c r="B1087" s="5">
        <v>0.26</v>
      </c>
    </row>
    <row r="1088" spans="1:2">
      <c r="A1088" s="7" t="s">
        <v>9325</v>
      </c>
      <c r="B1088" s="5">
        <v>0.26</v>
      </c>
    </row>
    <row r="1089" spans="1:2">
      <c r="A1089" s="7" t="s">
        <v>12373</v>
      </c>
      <c r="B1089" s="5">
        <v>0.26</v>
      </c>
    </row>
    <row r="1090" spans="1:2">
      <c r="A1090" s="7" t="s">
        <v>8999</v>
      </c>
      <c r="B1090" s="5">
        <v>0.26</v>
      </c>
    </row>
    <row r="1091" spans="1:2">
      <c r="A1091" s="7" t="s">
        <v>7504</v>
      </c>
      <c r="B1091" s="5">
        <v>0.25</v>
      </c>
    </row>
    <row r="1092" spans="1:2">
      <c r="A1092" s="7" t="s">
        <v>12342</v>
      </c>
      <c r="B1092" s="5">
        <v>0.25</v>
      </c>
    </row>
    <row r="1093" spans="1:2">
      <c r="A1093" s="7" t="s">
        <v>8175</v>
      </c>
      <c r="B1093" s="5">
        <v>0.25</v>
      </c>
    </row>
    <row r="1094" spans="1:2">
      <c r="A1094" s="7" t="s">
        <v>3270</v>
      </c>
      <c r="B1094" s="5">
        <v>0.25</v>
      </c>
    </row>
    <row r="1095" spans="1:2">
      <c r="A1095" s="7" t="s">
        <v>7492</v>
      </c>
      <c r="B1095" s="5">
        <v>0.25</v>
      </c>
    </row>
    <row r="1096" spans="1:2">
      <c r="A1096" s="7" t="s">
        <v>6128</v>
      </c>
      <c r="B1096" s="5">
        <v>0.25</v>
      </c>
    </row>
    <row r="1097" spans="1:2">
      <c r="A1097" s="7" t="s">
        <v>6039</v>
      </c>
      <c r="B1097" s="5">
        <v>0.25</v>
      </c>
    </row>
    <row r="1098" spans="1:2">
      <c r="A1098" s="7" t="s">
        <v>3096</v>
      </c>
      <c r="B1098" s="5">
        <v>0.25</v>
      </c>
    </row>
    <row r="1099" spans="1:2">
      <c r="A1099" s="7" t="s">
        <v>7640</v>
      </c>
      <c r="B1099" s="5">
        <v>0.25</v>
      </c>
    </row>
    <row r="1100" spans="1:2">
      <c r="A1100" s="7" t="s">
        <v>3320</v>
      </c>
      <c r="B1100" s="5">
        <v>0.25</v>
      </c>
    </row>
    <row r="1101" spans="1:2">
      <c r="A1101" s="7" t="s">
        <v>12985</v>
      </c>
      <c r="B1101" s="5">
        <v>0.25</v>
      </c>
    </row>
    <row r="1102" spans="1:2">
      <c r="A1102" s="7" t="s">
        <v>263</v>
      </c>
      <c r="B1102" s="5">
        <v>0.25</v>
      </c>
    </row>
    <row r="1103" spans="1:2">
      <c r="A1103" s="7" t="s">
        <v>799</v>
      </c>
      <c r="B1103" s="5">
        <v>0.25</v>
      </c>
    </row>
    <row r="1104" spans="1:2">
      <c r="A1104" s="7" t="s">
        <v>11647</v>
      </c>
      <c r="B1104" s="5">
        <v>0.25</v>
      </c>
    </row>
    <row r="1105" spans="1:2">
      <c r="A1105" s="7" t="s">
        <v>7056</v>
      </c>
      <c r="B1105" s="5">
        <v>0.25</v>
      </c>
    </row>
    <row r="1106" spans="1:2">
      <c r="A1106" s="7" t="s">
        <v>4492</v>
      </c>
      <c r="B1106" s="5">
        <v>0.25</v>
      </c>
    </row>
    <row r="1107" spans="1:2">
      <c r="A1107" s="7" t="s">
        <v>273</v>
      </c>
      <c r="B1107" s="5">
        <v>0.25</v>
      </c>
    </row>
    <row r="1108" spans="1:2">
      <c r="A1108" s="7" t="s">
        <v>1805</v>
      </c>
      <c r="B1108" s="5">
        <v>0.25</v>
      </c>
    </row>
    <row r="1109" spans="1:2">
      <c r="A1109" s="7" t="s">
        <v>11336</v>
      </c>
      <c r="B1109" s="5">
        <v>0.25</v>
      </c>
    </row>
    <row r="1110" spans="1:2">
      <c r="A1110" s="7" t="s">
        <v>8843</v>
      </c>
      <c r="B1110" s="5">
        <v>0.25</v>
      </c>
    </row>
    <row r="1111" spans="1:2">
      <c r="A1111" s="7" t="s">
        <v>7901</v>
      </c>
      <c r="B1111" s="5">
        <v>0.25</v>
      </c>
    </row>
    <row r="1112" spans="1:2">
      <c r="A1112" s="7" t="s">
        <v>1398</v>
      </c>
      <c r="B1112" s="5">
        <v>0.25</v>
      </c>
    </row>
    <row r="1113" spans="1:2">
      <c r="A1113" s="7" t="s">
        <v>12473</v>
      </c>
      <c r="B1113" s="5">
        <v>0.24</v>
      </c>
    </row>
    <row r="1114" spans="1:2">
      <c r="A1114" s="7" t="s">
        <v>5903</v>
      </c>
      <c r="B1114" s="5">
        <v>0.24</v>
      </c>
    </row>
    <row r="1115" spans="1:2">
      <c r="A1115" s="7" t="s">
        <v>12654</v>
      </c>
      <c r="B1115" s="5">
        <v>0.24</v>
      </c>
    </row>
    <row r="1116" spans="1:2">
      <c r="A1116" s="7" t="s">
        <v>6566</v>
      </c>
      <c r="B1116" s="5">
        <v>0.24</v>
      </c>
    </row>
    <row r="1117" spans="1:2">
      <c r="A1117" s="7" t="s">
        <v>10255</v>
      </c>
      <c r="B1117" s="5">
        <v>0.24</v>
      </c>
    </row>
    <row r="1118" spans="1:2">
      <c r="A1118" s="7" t="s">
        <v>7996</v>
      </c>
      <c r="B1118" s="5">
        <v>0.24</v>
      </c>
    </row>
    <row r="1119" spans="1:2">
      <c r="A1119" s="7" t="s">
        <v>9131</v>
      </c>
      <c r="B1119" s="5">
        <v>0.24</v>
      </c>
    </row>
    <row r="1120" spans="1:2">
      <c r="A1120" s="7" t="s">
        <v>7581</v>
      </c>
      <c r="B1120" s="5">
        <v>0.24</v>
      </c>
    </row>
    <row r="1121" spans="1:2">
      <c r="A1121" s="7" t="s">
        <v>9437</v>
      </c>
      <c r="B1121" s="5">
        <v>0.24</v>
      </c>
    </row>
    <row r="1122" spans="1:2">
      <c r="A1122" s="7" t="s">
        <v>3261</v>
      </c>
      <c r="B1122" s="5">
        <v>0.24</v>
      </c>
    </row>
    <row r="1123" spans="1:2">
      <c r="A1123" s="7" t="s">
        <v>5572</v>
      </c>
      <c r="B1123" s="5">
        <v>0.24</v>
      </c>
    </row>
    <row r="1124" spans="1:2">
      <c r="A1124" s="7" t="s">
        <v>11236</v>
      </c>
      <c r="B1124" s="5">
        <v>0.24</v>
      </c>
    </row>
    <row r="1125" spans="1:2">
      <c r="A1125" s="7" t="s">
        <v>2331</v>
      </c>
      <c r="B1125" s="5">
        <v>0.24</v>
      </c>
    </row>
    <row r="1126" spans="1:2">
      <c r="A1126" s="7" t="s">
        <v>8793</v>
      </c>
      <c r="B1126" s="5">
        <v>0.24</v>
      </c>
    </row>
    <row r="1127" spans="1:2">
      <c r="A1127" s="7" t="s">
        <v>7420</v>
      </c>
      <c r="B1127" s="5">
        <v>0.23</v>
      </c>
    </row>
    <row r="1128" spans="1:2">
      <c r="A1128" s="7" t="s">
        <v>10082</v>
      </c>
      <c r="B1128" s="5">
        <v>0.23</v>
      </c>
    </row>
    <row r="1129" spans="1:2">
      <c r="A1129" s="7" t="s">
        <v>87</v>
      </c>
      <c r="B1129" s="5">
        <v>0.23</v>
      </c>
    </row>
    <row r="1130" spans="1:2">
      <c r="A1130" s="7" t="s">
        <v>3251</v>
      </c>
      <c r="B1130" s="5">
        <v>0.23</v>
      </c>
    </row>
    <row r="1131" spans="1:2">
      <c r="A1131" s="7" t="s">
        <v>6576</v>
      </c>
      <c r="B1131" s="5">
        <v>0.23</v>
      </c>
    </row>
    <row r="1132" spans="1:2">
      <c r="A1132" s="7" t="s">
        <v>9447</v>
      </c>
      <c r="B1132" s="5">
        <v>0.23</v>
      </c>
    </row>
    <row r="1133" spans="1:2">
      <c r="A1133" s="7" t="s">
        <v>1293</v>
      </c>
      <c r="B1133" s="5">
        <v>0.23</v>
      </c>
    </row>
    <row r="1134" spans="1:2">
      <c r="A1134" s="7" t="s">
        <v>2742</v>
      </c>
      <c r="B1134" s="5">
        <v>0.23</v>
      </c>
    </row>
    <row r="1135" spans="1:2">
      <c r="A1135" s="7" t="s">
        <v>7669</v>
      </c>
      <c r="B1135" s="5">
        <v>0.23</v>
      </c>
    </row>
    <row r="1136" spans="1:2">
      <c r="A1136" s="7" t="s">
        <v>6815</v>
      </c>
      <c r="B1136" s="5">
        <v>0.22</v>
      </c>
    </row>
    <row r="1137" spans="1:2">
      <c r="A1137" s="7" t="s">
        <v>3934</v>
      </c>
      <c r="B1137" s="5">
        <v>0.22</v>
      </c>
    </row>
    <row r="1138" spans="1:2">
      <c r="A1138" s="7" t="s">
        <v>10800</v>
      </c>
      <c r="B1138" s="5">
        <v>0.22</v>
      </c>
    </row>
    <row r="1139" spans="1:2">
      <c r="A1139" s="7" t="s">
        <v>3751</v>
      </c>
      <c r="B1139" s="5">
        <v>0.22</v>
      </c>
    </row>
    <row r="1140" spans="1:2">
      <c r="A1140" s="7" t="s">
        <v>8657</v>
      </c>
      <c r="B1140" s="5">
        <v>0.22</v>
      </c>
    </row>
    <row r="1141" spans="1:2">
      <c r="A1141" s="7" t="s">
        <v>3797</v>
      </c>
      <c r="B1141" s="5">
        <v>0.22</v>
      </c>
    </row>
    <row r="1142" spans="1:2">
      <c r="A1142" s="7" t="s">
        <v>3659</v>
      </c>
      <c r="B1142" s="5">
        <v>0.22</v>
      </c>
    </row>
    <row r="1143" spans="1:2">
      <c r="A1143" s="7" t="s">
        <v>839</v>
      </c>
      <c r="B1143" s="5">
        <v>0.22</v>
      </c>
    </row>
    <row r="1144" spans="1:2">
      <c r="A1144" s="7" t="s">
        <v>3820</v>
      </c>
      <c r="B1144" s="5">
        <v>0.22</v>
      </c>
    </row>
    <row r="1145" spans="1:2">
      <c r="A1145" s="7" t="s">
        <v>12111</v>
      </c>
      <c r="B1145" s="5">
        <v>0.22</v>
      </c>
    </row>
    <row r="1146" spans="1:2">
      <c r="A1146" s="7" t="s">
        <v>6951</v>
      </c>
      <c r="B1146" s="5">
        <v>0.22</v>
      </c>
    </row>
    <row r="1147" spans="1:2">
      <c r="A1147" s="7" t="s">
        <v>13015</v>
      </c>
      <c r="B1147" s="5">
        <v>0.22</v>
      </c>
    </row>
    <row r="1148" spans="1:2">
      <c r="A1148" s="7" t="s">
        <v>1795</v>
      </c>
      <c r="B1148" s="5">
        <v>0.22</v>
      </c>
    </row>
    <row r="1149" spans="1:2">
      <c r="A1149" s="7" t="s">
        <v>11306</v>
      </c>
      <c r="B1149" s="5">
        <v>0.22</v>
      </c>
    </row>
    <row r="1150" spans="1:2">
      <c r="A1150" s="7" t="s">
        <v>6536</v>
      </c>
      <c r="B1150" s="5">
        <v>0.22</v>
      </c>
    </row>
    <row r="1151" spans="1:2">
      <c r="A1151" s="7" t="s">
        <v>3076</v>
      </c>
      <c r="B1151" s="5">
        <v>0.21</v>
      </c>
    </row>
    <row r="1152" spans="1:2">
      <c r="A1152" s="7" t="s">
        <v>3131</v>
      </c>
      <c r="B1152" s="5">
        <v>0.21</v>
      </c>
    </row>
    <row r="1153" spans="1:2">
      <c r="A1153" s="7" t="s">
        <v>4621</v>
      </c>
      <c r="B1153" s="5">
        <v>0.21</v>
      </c>
    </row>
    <row r="1154" spans="1:2">
      <c r="A1154" s="7" t="s">
        <v>3712</v>
      </c>
      <c r="B1154" s="5">
        <v>0.21</v>
      </c>
    </row>
    <row r="1155" spans="1:2">
      <c r="A1155" s="7" t="s">
        <v>4674</v>
      </c>
      <c r="B1155" s="5">
        <v>0.21</v>
      </c>
    </row>
    <row r="1156" spans="1:2">
      <c r="A1156" s="7" t="s">
        <v>6844</v>
      </c>
      <c r="B1156" s="5">
        <v>0.21</v>
      </c>
    </row>
    <row r="1157" spans="1:2">
      <c r="A1157" s="7" t="s">
        <v>7398</v>
      </c>
      <c r="B1157" s="5">
        <v>0.21</v>
      </c>
    </row>
    <row r="1158" spans="1:2">
      <c r="A1158" s="7" t="s">
        <v>11697</v>
      </c>
      <c r="B1158" s="5">
        <v>0.21</v>
      </c>
    </row>
    <row r="1159" spans="1:2">
      <c r="A1159" s="7" t="s">
        <v>6961</v>
      </c>
      <c r="B1159" s="5">
        <v>0.21</v>
      </c>
    </row>
    <row r="1160" spans="1:2">
      <c r="A1160" s="7" t="s">
        <v>3909</v>
      </c>
      <c r="B1160" s="5">
        <v>0.21</v>
      </c>
    </row>
    <row r="1161" spans="1:2">
      <c r="A1161" s="7" t="s">
        <v>3236</v>
      </c>
      <c r="B1161" s="5">
        <v>0.21</v>
      </c>
    </row>
    <row r="1162" spans="1:2">
      <c r="A1162" s="7" t="s">
        <v>11396</v>
      </c>
      <c r="B1162" s="5">
        <v>0.21</v>
      </c>
    </row>
    <row r="1163" spans="1:2">
      <c r="A1163" s="7" t="s">
        <v>8968</v>
      </c>
      <c r="B1163" s="5">
        <v>0.21</v>
      </c>
    </row>
    <row r="1164" spans="1:2">
      <c r="A1164" s="7" t="s">
        <v>5068</v>
      </c>
      <c r="B1164" s="5">
        <v>0.21</v>
      </c>
    </row>
    <row r="1165" spans="1:2">
      <c r="A1165" s="7" t="s">
        <v>10632</v>
      </c>
      <c r="B1165" s="5">
        <v>0.2</v>
      </c>
    </row>
    <row r="1166" spans="1:2">
      <c r="A1166" s="7" t="s">
        <v>6313</v>
      </c>
      <c r="B1166" s="5">
        <v>0.2</v>
      </c>
    </row>
    <row r="1167" spans="1:2">
      <c r="A1167" s="7" t="s">
        <v>6272</v>
      </c>
      <c r="B1167" s="5">
        <v>0.2</v>
      </c>
    </row>
    <row r="1168" spans="1:2">
      <c r="A1168" s="7" t="s">
        <v>3369</v>
      </c>
      <c r="B1168" s="5">
        <v>0.2</v>
      </c>
    </row>
    <row r="1169" spans="1:2">
      <c r="A1169" s="7" t="s">
        <v>5646</v>
      </c>
      <c r="B1169" s="5">
        <v>0.2</v>
      </c>
    </row>
    <row r="1170" spans="1:2">
      <c r="A1170" s="7" t="s">
        <v>5924</v>
      </c>
      <c r="B1170" s="5">
        <v>0.2</v>
      </c>
    </row>
    <row r="1171" spans="1:2">
      <c r="A1171" s="7" t="s">
        <v>9705</v>
      </c>
      <c r="B1171" s="5">
        <v>0.2</v>
      </c>
    </row>
    <row r="1172" spans="1:2">
      <c r="A1172" s="7" t="s">
        <v>9815</v>
      </c>
      <c r="B1172" s="5">
        <v>0.2</v>
      </c>
    </row>
    <row r="1173" spans="1:2">
      <c r="A1173" s="7" t="s">
        <v>2917</v>
      </c>
      <c r="B1173" s="5">
        <v>0.2</v>
      </c>
    </row>
    <row r="1174" spans="1:2">
      <c r="A1174" s="7" t="s">
        <v>1087</v>
      </c>
      <c r="B1174" s="5">
        <v>0.2</v>
      </c>
    </row>
    <row r="1175" spans="1:2">
      <c r="A1175" s="7" t="s">
        <v>10135</v>
      </c>
      <c r="B1175" s="5">
        <v>0.2</v>
      </c>
    </row>
    <row r="1176" spans="1:2">
      <c r="A1176" s="7" t="s">
        <v>6410</v>
      </c>
      <c r="B1176" s="5">
        <v>0.2</v>
      </c>
    </row>
    <row r="1177" spans="1:2">
      <c r="A1177" s="7" t="s">
        <v>9366</v>
      </c>
      <c r="B1177" s="5">
        <v>0.2</v>
      </c>
    </row>
    <row r="1178" spans="1:2">
      <c r="A1178" s="7" t="s">
        <v>10751</v>
      </c>
      <c r="B1178" s="5">
        <v>0.2</v>
      </c>
    </row>
    <row r="1179" spans="1:2">
      <c r="A1179" s="7" t="s">
        <v>6293</v>
      </c>
      <c r="B1179" s="5">
        <v>0.19</v>
      </c>
    </row>
    <row r="1180" spans="1:2">
      <c r="A1180" s="7" t="s">
        <v>10771</v>
      </c>
      <c r="B1180" s="5">
        <v>0.19</v>
      </c>
    </row>
    <row r="1181" spans="1:2">
      <c r="A1181" s="7" t="s">
        <v>4151</v>
      </c>
      <c r="B1181" s="5">
        <v>0.19</v>
      </c>
    </row>
    <row r="1182" spans="1:2">
      <c r="A1182" s="7" t="s">
        <v>4389</v>
      </c>
      <c r="B1182" s="5">
        <v>0.19</v>
      </c>
    </row>
    <row r="1183" spans="1:2">
      <c r="A1183" s="7" t="s">
        <v>3957</v>
      </c>
      <c r="B1183" s="5">
        <v>0.19</v>
      </c>
    </row>
    <row r="1184" spans="1:2">
      <c r="A1184" s="7" t="s">
        <v>4225</v>
      </c>
      <c r="B1184" s="5">
        <v>0.19</v>
      </c>
    </row>
    <row r="1185" spans="1:2">
      <c r="A1185" s="7" t="s">
        <v>3334</v>
      </c>
      <c r="B1185" s="5">
        <v>0.19</v>
      </c>
    </row>
    <row r="1186" spans="1:2">
      <c r="A1186" s="7" t="s">
        <v>3575</v>
      </c>
      <c r="B1186" s="5">
        <v>0.19</v>
      </c>
    </row>
    <row r="1187" spans="1:2">
      <c r="A1187" s="7" t="s">
        <v>3044</v>
      </c>
      <c r="B1187" s="5">
        <v>0.19</v>
      </c>
    </row>
    <row r="1188" spans="1:2">
      <c r="A1188" s="7" t="s">
        <v>11739</v>
      </c>
      <c r="B1188" s="5">
        <v>0.18</v>
      </c>
    </row>
    <row r="1189" spans="1:2">
      <c r="A1189" s="7" t="s">
        <v>5121</v>
      </c>
      <c r="B1189" s="5">
        <v>0.18</v>
      </c>
    </row>
    <row r="1190" spans="1:2">
      <c r="A1190" s="7" t="s">
        <v>5483</v>
      </c>
      <c r="B1190" s="5">
        <v>0.18</v>
      </c>
    </row>
    <row r="1191" spans="1:2">
      <c r="A1191" s="7" t="s">
        <v>11125</v>
      </c>
      <c r="B1191" s="5">
        <v>0.18</v>
      </c>
    </row>
    <row r="1192" spans="1:2">
      <c r="A1192" s="7" t="s">
        <v>9874</v>
      </c>
      <c r="B1192" s="5">
        <v>0.18</v>
      </c>
    </row>
    <row r="1193" spans="1:2">
      <c r="A1193" s="7" t="s">
        <v>3708</v>
      </c>
      <c r="B1193" s="5">
        <v>0.18</v>
      </c>
    </row>
    <row r="1194" spans="1:2">
      <c r="A1194" s="7" t="s">
        <v>7594</v>
      </c>
      <c r="B1194" s="5">
        <v>0.18</v>
      </c>
    </row>
    <row r="1195" spans="1:2">
      <c r="A1195" s="7" t="s">
        <v>3303</v>
      </c>
      <c r="B1195" s="5">
        <v>0.18</v>
      </c>
    </row>
    <row r="1196" spans="1:2">
      <c r="A1196" s="7" t="s">
        <v>9530</v>
      </c>
      <c r="B1196" s="5">
        <v>0.18</v>
      </c>
    </row>
    <row r="1197" spans="1:2">
      <c r="A1197" s="7" t="s">
        <v>7036</v>
      </c>
      <c r="B1197" s="5">
        <v>0.18</v>
      </c>
    </row>
    <row r="1198" spans="1:2">
      <c r="A1198" s="7" t="s">
        <v>3830</v>
      </c>
      <c r="B1198" s="5">
        <v>0.18</v>
      </c>
    </row>
    <row r="1199" spans="1:2">
      <c r="A1199" s="7" t="s">
        <v>12784</v>
      </c>
      <c r="B1199" s="5">
        <v>0.18</v>
      </c>
    </row>
    <row r="1200" spans="1:2">
      <c r="A1200" s="7" t="s">
        <v>868</v>
      </c>
      <c r="B1200" s="5">
        <v>0.17</v>
      </c>
    </row>
    <row r="1201" spans="1:2">
      <c r="A1201" s="7" t="s">
        <v>4027</v>
      </c>
      <c r="B1201" s="5">
        <v>0.17</v>
      </c>
    </row>
    <row r="1202" spans="1:2">
      <c r="A1202" s="7" t="s">
        <v>8082</v>
      </c>
      <c r="B1202" s="5">
        <v>0.17</v>
      </c>
    </row>
    <row r="1203" spans="1:2">
      <c r="A1203" s="7" t="s">
        <v>12804</v>
      </c>
      <c r="B1203" s="5">
        <v>0.17</v>
      </c>
    </row>
    <row r="1204" spans="1:2">
      <c r="A1204" s="7" t="s">
        <v>11023</v>
      </c>
      <c r="B1204" s="5">
        <v>0.17</v>
      </c>
    </row>
    <row r="1205" spans="1:2">
      <c r="A1205" s="7" t="s">
        <v>10961</v>
      </c>
      <c r="B1205" s="5">
        <v>0.17</v>
      </c>
    </row>
    <row r="1206" spans="1:2">
      <c r="A1206" s="7" t="s">
        <v>5325</v>
      </c>
      <c r="B1206" s="5">
        <v>0.17</v>
      </c>
    </row>
    <row r="1207" spans="1:2">
      <c r="A1207" s="7" t="s">
        <v>12272</v>
      </c>
      <c r="B1207" s="5">
        <v>0.17</v>
      </c>
    </row>
    <row r="1208" spans="1:2">
      <c r="A1208" s="7" t="s">
        <v>3412</v>
      </c>
      <c r="B1208" s="5">
        <v>0.17</v>
      </c>
    </row>
    <row r="1209" spans="1:2">
      <c r="A1209" s="7" t="s">
        <v>4756</v>
      </c>
      <c r="B1209" s="5">
        <v>0.17</v>
      </c>
    </row>
    <row r="1210" spans="1:2">
      <c r="A1210" s="7" t="s">
        <v>8092</v>
      </c>
      <c r="B1210" s="5">
        <v>0.17</v>
      </c>
    </row>
    <row r="1211" spans="1:2">
      <c r="A1211" s="7" t="s">
        <v>9407</v>
      </c>
      <c r="B1211" s="5">
        <v>0.16</v>
      </c>
    </row>
    <row r="1212" spans="1:2">
      <c r="A1212" s="7" t="s">
        <v>9550</v>
      </c>
      <c r="B1212" s="5">
        <v>0.16</v>
      </c>
    </row>
    <row r="1213" spans="1:2">
      <c r="A1213" s="7" t="s">
        <v>7775</v>
      </c>
      <c r="B1213" s="5">
        <v>0.16</v>
      </c>
    </row>
    <row r="1214" spans="1:2">
      <c r="A1214" s="7" t="s">
        <v>11074</v>
      </c>
      <c r="B1214" s="5">
        <v>0.16</v>
      </c>
    </row>
    <row r="1215" spans="1:2">
      <c r="A1215" s="7" t="s">
        <v>5046</v>
      </c>
      <c r="B1215" s="5">
        <v>0.16</v>
      </c>
    </row>
    <row r="1216" spans="1:2">
      <c r="A1216" s="7" t="s">
        <v>4636</v>
      </c>
      <c r="B1216" s="5">
        <v>0.16</v>
      </c>
    </row>
    <row r="1217" spans="1:2">
      <c r="A1217" s="7" t="s">
        <v>8017</v>
      </c>
      <c r="B1217" s="5">
        <v>0.16</v>
      </c>
    </row>
    <row r="1218" spans="1:2">
      <c r="A1218" s="7" t="s">
        <v>11155</v>
      </c>
      <c r="B1218" s="5">
        <v>0.16</v>
      </c>
    </row>
    <row r="1219" spans="1:2">
      <c r="A1219" s="7" t="s">
        <v>2697</v>
      </c>
      <c r="B1219" s="5">
        <v>0.15</v>
      </c>
    </row>
    <row r="1220" spans="1:2">
      <c r="A1220" s="7" t="s">
        <v>5346</v>
      </c>
      <c r="B1220" s="5">
        <v>0.15</v>
      </c>
    </row>
    <row r="1221" spans="1:2">
      <c r="A1221" s="7" t="s">
        <v>7681</v>
      </c>
      <c r="B1221" s="5">
        <v>0.15</v>
      </c>
    </row>
    <row r="1222" spans="1:2">
      <c r="A1222" s="7" t="s">
        <v>7143</v>
      </c>
      <c r="B1222" s="5">
        <v>0.15</v>
      </c>
    </row>
    <row r="1223" spans="1:2">
      <c r="A1223" s="7" t="s">
        <v>11003</v>
      </c>
      <c r="B1223" s="5">
        <v>0.15</v>
      </c>
    </row>
    <row r="1224" spans="1:2">
      <c r="A1224" s="7" t="s">
        <v>12684</v>
      </c>
      <c r="B1224" s="5">
        <v>0.15</v>
      </c>
    </row>
    <row r="1225" spans="1:2">
      <c r="A1225" s="7" t="s">
        <v>5797</v>
      </c>
      <c r="B1225" s="5">
        <v>0.15</v>
      </c>
    </row>
    <row r="1226" spans="1:2">
      <c r="A1226" s="7" t="s">
        <v>1617</v>
      </c>
      <c r="B1226" s="5">
        <v>0.15</v>
      </c>
    </row>
    <row r="1227" spans="1:2">
      <c r="A1227" s="7" t="s">
        <v>10419</v>
      </c>
      <c r="B1227" s="5">
        <v>0.15</v>
      </c>
    </row>
    <row r="1228" spans="1:2">
      <c r="A1228" s="7" t="s">
        <v>4262</v>
      </c>
      <c r="B1228" s="5">
        <v>0.14000000000000001</v>
      </c>
    </row>
    <row r="1229" spans="1:2">
      <c r="A1229" s="7" t="s">
        <v>9489</v>
      </c>
      <c r="B1229" s="5">
        <v>0.14000000000000001</v>
      </c>
    </row>
    <row r="1230" spans="1:2">
      <c r="A1230" s="7" t="s">
        <v>3836</v>
      </c>
      <c r="B1230" s="5">
        <v>0.14000000000000001</v>
      </c>
    </row>
    <row r="1231" spans="1:2">
      <c r="A1231" s="7" t="s">
        <v>11817</v>
      </c>
      <c r="B1231" s="5">
        <v>0.14000000000000001</v>
      </c>
    </row>
    <row r="1232" spans="1:2">
      <c r="A1232" s="7" t="s">
        <v>9091</v>
      </c>
      <c r="B1232" s="5">
        <v>0.14000000000000001</v>
      </c>
    </row>
    <row r="1233" spans="1:2">
      <c r="A1233" s="7" t="s">
        <v>6283</v>
      </c>
      <c r="B1233" s="5">
        <v>0.14000000000000001</v>
      </c>
    </row>
    <row r="1234" spans="1:2">
      <c r="A1234" s="7" t="s">
        <v>11166</v>
      </c>
      <c r="B1234" s="5">
        <v>0.14000000000000001</v>
      </c>
    </row>
    <row r="1235" spans="1:2">
      <c r="A1235" s="7" t="s">
        <v>8242</v>
      </c>
      <c r="B1235" s="5">
        <v>0.14000000000000001</v>
      </c>
    </row>
    <row r="1236" spans="1:2">
      <c r="A1236" s="7" t="s">
        <v>5953</v>
      </c>
      <c r="B1236" s="5">
        <v>0.14000000000000001</v>
      </c>
    </row>
    <row r="1237" spans="1:2">
      <c r="A1237" s="7" t="s">
        <v>8112</v>
      </c>
      <c r="B1237" s="5">
        <v>0.14000000000000001</v>
      </c>
    </row>
    <row r="1238" spans="1:2">
      <c r="A1238" s="7" t="s">
        <v>9396</v>
      </c>
      <c r="B1238" s="5">
        <v>0.14000000000000001</v>
      </c>
    </row>
    <row r="1239" spans="1:2">
      <c r="A1239" s="7" t="s">
        <v>158</v>
      </c>
      <c r="B1239" s="5">
        <v>0.13</v>
      </c>
    </row>
    <row r="1240" spans="1:2">
      <c r="A1240" s="7" t="s">
        <v>4404</v>
      </c>
      <c r="B1240" s="5">
        <v>0.13</v>
      </c>
    </row>
    <row r="1241" spans="1:2">
      <c r="A1241" s="7" t="s">
        <v>4299</v>
      </c>
      <c r="B1241" s="5">
        <v>0.13</v>
      </c>
    </row>
    <row r="1242" spans="1:2">
      <c r="A1242" s="7" t="s">
        <v>10741</v>
      </c>
      <c r="B1242" s="5">
        <v>0.13</v>
      </c>
    </row>
    <row r="1243" spans="1:2">
      <c r="A1243" s="7" t="s">
        <v>4078</v>
      </c>
      <c r="B1243" s="5">
        <v>0.13</v>
      </c>
    </row>
    <row r="1244" spans="1:2">
      <c r="A1244" s="7" t="s">
        <v>7550</v>
      </c>
      <c r="B1244" s="5">
        <v>0.13</v>
      </c>
    </row>
    <row r="1245" spans="1:2">
      <c r="A1245" s="7" t="s">
        <v>8432</v>
      </c>
      <c r="B1245" s="5">
        <v>0.13</v>
      </c>
    </row>
    <row r="1246" spans="1:2">
      <c r="A1246" s="7" t="s">
        <v>10430</v>
      </c>
      <c r="B1246" s="5">
        <v>0.12</v>
      </c>
    </row>
    <row r="1247" spans="1:2">
      <c r="A1247" s="7" t="s">
        <v>10881</v>
      </c>
      <c r="B1247" s="5">
        <v>0.12</v>
      </c>
    </row>
    <row r="1248" spans="1:2">
      <c r="A1248" s="7" t="s">
        <v>8948</v>
      </c>
      <c r="B1248" s="5">
        <v>0.12</v>
      </c>
    </row>
    <row r="1249" spans="1:2">
      <c r="A1249" s="7" t="s">
        <v>6159</v>
      </c>
      <c r="B1249" s="5">
        <v>0.12</v>
      </c>
    </row>
    <row r="1250" spans="1:2">
      <c r="A1250" s="7" t="s">
        <v>12725</v>
      </c>
      <c r="B1250" s="5">
        <v>0.12</v>
      </c>
    </row>
    <row r="1251" spans="1:2">
      <c r="A1251" s="7" t="s">
        <v>8677</v>
      </c>
      <c r="B1251" s="5">
        <v>0.11</v>
      </c>
    </row>
    <row r="1252" spans="1:2">
      <c r="A1252" s="7" t="s">
        <v>2872</v>
      </c>
      <c r="B1252" s="5">
        <v>0.11</v>
      </c>
    </row>
    <row r="1253" spans="1:2">
      <c r="A1253" s="7" t="s">
        <v>12615</v>
      </c>
      <c r="B1253" s="5">
        <v>0.11</v>
      </c>
    </row>
    <row r="1254" spans="1:2">
      <c r="A1254" s="7" t="s">
        <v>9499</v>
      </c>
      <c r="B1254" s="5">
        <v>0.11</v>
      </c>
    </row>
    <row r="1255" spans="1:2">
      <c r="A1255" s="7" t="s">
        <v>10185</v>
      </c>
      <c r="B1255" s="5">
        <v>0.11</v>
      </c>
    </row>
    <row r="1256" spans="1:2">
      <c r="A1256" s="7" t="s">
        <v>10490</v>
      </c>
      <c r="B1256" s="5">
        <v>0.11</v>
      </c>
    </row>
    <row r="1257" spans="1:2">
      <c r="A1257" s="7" t="s">
        <v>9111</v>
      </c>
      <c r="B1257" s="5">
        <v>0.11</v>
      </c>
    </row>
    <row r="1258" spans="1:2">
      <c r="A1258" s="7" t="s">
        <v>6743</v>
      </c>
      <c r="B1258" s="5">
        <v>0.11</v>
      </c>
    </row>
    <row r="1259" spans="1:2">
      <c r="A1259" s="7" t="s">
        <v>4394</v>
      </c>
      <c r="B1259" s="5">
        <v>0.1</v>
      </c>
    </row>
    <row r="1260" spans="1:2">
      <c r="A1260" s="7" t="s">
        <v>9765</v>
      </c>
      <c r="B1260" s="5">
        <v>0.1</v>
      </c>
    </row>
    <row r="1261" spans="1:2">
      <c r="A1261" s="7" t="s">
        <v>3543</v>
      </c>
      <c r="B1261" s="5">
        <v>0.1</v>
      </c>
    </row>
    <row r="1262" spans="1:2">
      <c r="A1262" s="7" t="s">
        <v>7336</v>
      </c>
      <c r="B1262" s="5">
        <v>0.1</v>
      </c>
    </row>
    <row r="1263" spans="1:2">
      <c r="A1263" s="7" t="s">
        <v>5530</v>
      </c>
      <c r="B1263" s="5">
        <v>0.1</v>
      </c>
    </row>
    <row r="1264" spans="1:2">
      <c r="A1264" s="7" t="s">
        <v>8297</v>
      </c>
      <c r="B1264" s="5">
        <v>0.1</v>
      </c>
    </row>
    <row r="1265" spans="1:2">
      <c r="A1265" s="7" t="s">
        <v>6471</v>
      </c>
      <c r="B1265" s="5">
        <v>0.1</v>
      </c>
    </row>
    <row r="1266" spans="1:2">
      <c r="A1266" s="7" t="s">
        <v>8626</v>
      </c>
      <c r="B1266" s="5">
        <v>0.1</v>
      </c>
    </row>
    <row r="1267" spans="1:2">
      <c r="A1267" s="7" t="s">
        <v>7702</v>
      </c>
      <c r="B1267" s="5">
        <v>0.1</v>
      </c>
    </row>
    <row r="1268" spans="1:2">
      <c r="A1268" s="7" t="s">
        <v>7471</v>
      </c>
      <c r="B1268" s="5">
        <v>0.1</v>
      </c>
    </row>
    <row r="1269" spans="1:2">
      <c r="A1269" s="7" t="s">
        <v>11787</v>
      </c>
      <c r="B1269" s="5">
        <v>0.09</v>
      </c>
    </row>
    <row r="1270" spans="1:2">
      <c r="A1270" s="7" t="s">
        <v>4855</v>
      </c>
      <c r="B1270" s="5">
        <v>0.08</v>
      </c>
    </row>
    <row r="1271" spans="1:2">
      <c r="A1271" s="7" t="s">
        <v>11948</v>
      </c>
      <c r="B1271" s="5">
        <v>0.08</v>
      </c>
    </row>
    <row r="1272" spans="1:2">
      <c r="A1272" s="7" t="s">
        <v>8896</v>
      </c>
      <c r="B1272" s="5">
        <v>0.08</v>
      </c>
    </row>
    <row r="1273" spans="1:2">
      <c r="A1273" s="7" t="s">
        <v>7285</v>
      </c>
      <c r="B1273" s="5">
        <v>0.08</v>
      </c>
    </row>
    <row r="1274" spans="1:2">
      <c r="A1274" s="7" t="s">
        <v>12172</v>
      </c>
      <c r="B1274" s="5">
        <v>0.08</v>
      </c>
    </row>
    <row r="1275" spans="1:2">
      <c r="A1275" s="7" t="s">
        <v>10921</v>
      </c>
      <c r="B1275" s="5">
        <v>7.0000000000000007E-2</v>
      </c>
    </row>
    <row r="1276" spans="1:2">
      <c r="A1276" s="7" t="s">
        <v>2978</v>
      </c>
      <c r="B1276" s="5">
        <v>7.0000000000000007E-2</v>
      </c>
    </row>
    <row r="1277" spans="1:2">
      <c r="A1277" s="7" t="s">
        <v>11013</v>
      </c>
      <c r="B1277" s="5">
        <v>0.06</v>
      </c>
    </row>
    <row r="1278" spans="1:2">
      <c r="A1278" s="7" t="s">
        <v>5718</v>
      </c>
      <c r="B1278" s="5">
        <v>0.06</v>
      </c>
    </row>
    <row r="1279" spans="1:2">
      <c r="A1279" s="7" t="s">
        <v>3736</v>
      </c>
      <c r="B1279" s="5">
        <v>0.06</v>
      </c>
    </row>
    <row r="1280" spans="1:2">
      <c r="A1280" s="7" t="s">
        <v>5261</v>
      </c>
      <c r="B1280" s="5">
        <v>0.06</v>
      </c>
    </row>
    <row r="1281" spans="1:2">
      <c r="A1281" s="7" t="s">
        <v>4308</v>
      </c>
      <c r="B1281" s="5">
        <v>0.05</v>
      </c>
    </row>
    <row r="1282" spans="1:2">
      <c r="A1282" s="7" t="s">
        <v>8464</v>
      </c>
      <c r="B1282" s="5">
        <v>0.05</v>
      </c>
    </row>
    <row r="1283" spans="1:2">
      <c r="A1283" s="7" t="s">
        <v>7078</v>
      </c>
      <c r="B1283" s="5">
        <v>0.05</v>
      </c>
    </row>
    <row r="1284" spans="1:2">
      <c r="A1284" s="7" t="s">
        <v>5401</v>
      </c>
      <c r="B1284" s="5">
        <v>0.05</v>
      </c>
    </row>
    <row r="1285" spans="1:2">
      <c r="A1285" s="7" t="s">
        <v>4141</v>
      </c>
      <c r="B1285" s="5">
        <v>0.04</v>
      </c>
    </row>
    <row r="1286" spans="1:2">
      <c r="A1286" s="7" t="s">
        <v>12232</v>
      </c>
      <c r="B1286" s="5">
        <v>0.04</v>
      </c>
    </row>
    <row r="1287" spans="1:2">
      <c r="A1287" s="7" t="s">
        <v>10731</v>
      </c>
      <c r="B1287" s="5">
        <v>0.04</v>
      </c>
    </row>
    <row r="1288" spans="1:2">
      <c r="A1288" s="7" t="s">
        <v>5708</v>
      </c>
      <c r="B1288" s="5">
        <v>0.04</v>
      </c>
    </row>
    <row r="1289" spans="1:2">
      <c r="A1289" s="7" t="s">
        <v>11386</v>
      </c>
      <c r="B1289" s="5">
        <v>0.03</v>
      </c>
    </row>
    <row r="1290" spans="1:2">
      <c r="A1290" s="7" t="s">
        <v>11438</v>
      </c>
      <c r="B1290" s="5">
        <v>0.03</v>
      </c>
    </row>
    <row r="1291" spans="1:2">
      <c r="A1291" s="7" t="s">
        <v>12483</v>
      </c>
      <c r="B1291" s="5">
        <v>0.03</v>
      </c>
    </row>
    <row r="1292" spans="1:2">
      <c r="A1292" s="7" t="s">
        <v>7243</v>
      </c>
      <c r="B1292" s="5">
        <v>0.02</v>
      </c>
    </row>
    <row r="1293" spans="1:2">
      <c r="A1293" s="7" t="s">
        <v>5622</v>
      </c>
      <c r="B1293" s="5">
        <v>0.02</v>
      </c>
    </row>
    <row r="1294" spans="1:2">
      <c r="A1294" s="7" t="s">
        <v>3913</v>
      </c>
      <c r="B1294" s="5">
        <v>0</v>
      </c>
    </row>
    <row r="1295" spans="1:2">
      <c r="A1295" s="7" t="s">
        <v>331</v>
      </c>
      <c r="B1295" s="5">
        <v>0</v>
      </c>
    </row>
    <row r="1296" spans="1:2">
      <c r="A1296" s="7" t="s">
        <v>9283</v>
      </c>
      <c r="B1296" s="5">
        <v>0</v>
      </c>
    </row>
    <row r="1297" spans="1:2">
      <c r="A1297" s="7" t="s">
        <v>10093</v>
      </c>
      <c r="B1297" s="5">
        <v>0</v>
      </c>
    </row>
    <row r="1298" spans="1:2">
      <c r="A1298" s="7" t="s">
        <v>9060</v>
      </c>
      <c r="B1298" s="5">
        <v>0</v>
      </c>
    </row>
    <row r="1299" spans="1:2">
      <c r="A1299" s="7" t="s">
        <v>1248</v>
      </c>
      <c r="B1299" s="5">
        <v>0</v>
      </c>
    </row>
    <row r="1300" spans="1:2">
      <c r="A1300" s="7" t="s">
        <v>6876</v>
      </c>
      <c r="B1300" s="5">
        <v>0</v>
      </c>
    </row>
    <row r="1301" spans="1:2">
      <c r="A1301" s="7" t="s">
        <v>6231</v>
      </c>
      <c r="B1301" s="5">
        <v>0</v>
      </c>
    </row>
    <row r="1302" spans="1:2">
      <c r="A1302" s="7" t="s">
        <v>12945</v>
      </c>
      <c r="B1302" s="5">
        <v>0</v>
      </c>
    </row>
    <row r="1303" spans="1:2">
      <c r="A1303" s="7" t="s">
        <v>7088</v>
      </c>
      <c r="B1303" s="5">
        <v>0</v>
      </c>
    </row>
    <row r="1304" spans="1:2">
      <c r="A1304" s="7" t="s">
        <v>9457</v>
      </c>
      <c r="B1304" s="5">
        <v>0</v>
      </c>
    </row>
    <row r="1305" spans="1:2">
      <c r="A1305" s="7" t="s">
        <v>3514</v>
      </c>
      <c r="B1305" s="5">
        <v>0</v>
      </c>
    </row>
    <row r="1306" spans="1:2">
      <c r="A1306" s="7" t="s">
        <v>3000</v>
      </c>
      <c r="B1306" s="5">
        <v>0</v>
      </c>
    </row>
    <row r="1307" spans="1:2">
      <c r="A1307" s="7" t="s">
        <v>8072</v>
      </c>
      <c r="B1307" s="5">
        <v>0</v>
      </c>
    </row>
    <row r="1308" spans="1:2">
      <c r="A1308" s="7" t="s">
        <v>2832</v>
      </c>
      <c r="B1308" s="5">
        <v>0</v>
      </c>
    </row>
    <row r="1309" spans="1:2">
      <c r="A1309" s="7" t="s">
        <v>3010</v>
      </c>
      <c r="B1309" s="5">
        <v>0</v>
      </c>
    </row>
    <row r="1310" spans="1:2">
      <c r="A1310" s="7" t="s">
        <v>11406</v>
      </c>
      <c r="B1310" s="5">
        <v>0</v>
      </c>
    </row>
    <row r="1311" spans="1:2">
      <c r="A1311" s="7" t="s">
        <v>2320</v>
      </c>
      <c r="B1311" s="5">
        <v>0</v>
      </c>
    </row>
    <row r="1312" spans="1:2">
      <c r="A1312" s="7" t="s">
        <v>4449</v>
      </c>
      <c r="B1312" s="5">
        <v>0</v>
      </c>
    </row>
    <row r="1313" spans="1:2">
      <c r="A1313" s="7" t="s">
        <v>8398</v>
      </c>
      <c r="B1313" s="5">
        <v>0</v>
      </c>
    </row>
    <row r="1314" spans="1:2">
      <c r="A1314" s="7" t="s">
        <v>9964</v>
      </c>
      <c r="B1314" s="5">
        <v>0</v>
      </c>
    </row>
    <row r="1315" spans="1:2">
      <c r="A1315" s="7" t="s">
        <v>6972</v>
      </c>
      <c r="B1315" s="5">
        <v>0</v>
      </c>
    </row>
    <row r="1316" spans="1:2">
      <c r="A1316" s="7" t="s">
        <v>7733</v>
      </c>
      <c r="B1316" s="5">
        <v>0</v>
      </c>
    </row>
    <row r="1317" spans="1:2">
      <c r="A1317" s="7" t="s">
        <v>5765</v>
      </c>
      <c r="B1317" s="5">
        <v>0</v>
      </c>
    </row>
    <row r="1318" spans="1:2">
      <c r="A1318" s="7" t="s">
        <v>11918</v>
      </c>
      <c r="B1318" s="5">
        <v>0</v>
      </c>
    </row>
    <row r="1319" spans="1:2">
      <c r="A1319" s="7" t="s">
        <v>8154</v>
      </c>
      <c r="B1319" s="5">
        <v>0</v>
      </c>
    </row>
    <row r="1320" spans="1:2">
      <c r="A1320" s="7" t="s">
        <v>8338</v>
      </c>
      <c r="B1320" s="5">
        <v>0</v>
      </c>
    </row>
    <row r="1321" spans="1:2">
      <c r="A1321" s="7" t="s">
        <v>9643</v>
      </c>
      <c r="B1321" s="5">
        <v>0</v>
      </c>
    </row>
    <row r="1322" spans="1:2">
      <c r="A1322" s="7" t="s">
        <v>5828</v>
      </c>
      <c r="B1322" s="5">
        <v>0</v>
      </c>
    </row>
    <row r="1323" spans="1:2">
      <c r="A1323" s="7" t="s">
        <v>9632</v>
      </c>
      <c r="B1323" s="5">
        <v>0</v>
      </c>
    </row>
    <row r="1324" spans="1:2">
      <c r="A1324" s="7" t="s">
        <v>10003</v>
      </c>
      <c r="B1324" s="5">
        <v>0</v>
      </c>
    </row>
    <row r="1325" spans="1:2">
      <c r="A1325" s="7" t="s">
        <v>11043</v>
      </c>
      <c r="B1325" s="5">
        <v>0</v>
      </c>
    </row>
    <row r="1326" spans="1:2">
      <c r="A1326" s="7" t="s">
        <v>10581</v>
      </c>
      <c r="B1326" s="5">
        <v>0</v>
      </c>
    </row>
    <row r="1327" spans="1:2">
      <c r="A1327" s="7" t="s">
        <v>10165</v>
      </c>
      <c r="B1327" s="5">
        <v>0</v>
      </c>
    </row>
    <row r="1328" spans="1:2">
      <c r="A1328" s="7" t="s">
        <v>5057</v>
      </c>
      <c r="B1328" s="5">
        <v>0</v>
      </c>
    </row>
    <row r="1329" spans="1:2">
      <c r="A1329" s="7" t="s">
        <v>7408</v>
      </c>
      <c r="B1329" s="5">
        <v>0</v>
      </c>
    </row>
    <row r="1330" spans="1:2">
      <c r="A1330" s="7" t="s">
        <v>5212</v>
      </c>
      <c r="B1330" s="5">
        <v>0</v>
      </c>
    </row>
    <row r="1331" spans="1:2">
      <c r="A1331" s="7" t="s">
        <v>7112</v>
      </c>
      <c r="B1331" s="5">
        <v>0</v>
      </c>
    </row>
    <row r="1332" spans="1:2">
      <c r="A1332" s="7" t="s">
        <v>7973</v>
      </c>
      <c r="B1332" s="5">
        <v>0</v>
      </c>
    </row>
    <row r="1333" spans="1:2">
      <c r="A1333" s="7" t="s">
        <v>8230</v>
      </c>
      <c r="B1333" s="5">
        <v>0</v>
      </c>
    </row>
    <row r="1334" spans="1:2">
      <c r="A1334" s="7" t="s">
        <v>8378</v>
      </c>
      <c r="B1334" s="5">
        <v>0</v>
      </c>
    </row>
    <row r="1335" spans="1:2">
      <c r="A1335" s="7" t="s">
        <v>7953</v>
      </c>
      <c r="B1335" s="5">
        <v>0</v>
      </c>
    </row>
    <row r="1336" spans="1:2">
      <c r="A1336" s="7" t="s">
        <v>8408</v>
      </c>
      <c r="B1336" s="5">
        <v>0</v>
      </c>
    </row>
    <row r="1337" spans="1:2">
      <c r="A1337" s="7" t="s">
        <v>6059</v>
      </c>
      <c r="B1337" s="5">
        <v>0</v>
      </c>
    </row>
    <row r="1338" spans="1:2">
      <c r="A1338" s="7" t="s">
        <v>8123</v>
      </c>
      <c r="B1338" s="5">
        <v>0</v>
      </c>
    </row>
    <row r="1339" spans="1:2">
      <c r="A1339" s="7" t="s">
        <v>6711</v>
      </c>
      <c r="B1339" s="5">
        <v>0</v>
      </c>
    </row>
    <row r="1340" spans="1:2">
      <c r="A1340" s="7" t="s">
        <v>7460</v>
      </c>
      <c r="B1340" s="5">
        <v>0</v>
      </c>
    </row>
    <row r="1341" spans="1:2">
      <c r="A1341" s="7" t="s">
        <v>13075</v>
      </c>
      <c r="B1341" s="5">
        <v>0.47691467576791713</v>
      </c>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zoomScale="40" zoomScaleNormal="40" workbookViewId="0">
      <selection sqref="A1:B1"/>
    </sheetView>
  </sheetViews>
  <sheetFormatPr defaultRowHeight="15"/>
  <cols>
    <col min="1" max="1" width="112" customWidth="1"/>
    <col min="2" max="2" width="25.109375" style="2" customWidth="1"/>
  </cols>
  <sheetData>
    <row r="1" spans="1:2" ht="20.25">
      <c r="A1" s="10" t="s">
        <v>13100</v>
      </c>
      <c r="B1" s="11"/>
    </row>
    <row r="3" spans="1:2">
      <c r="A3" s="6" t="s">
        <v>13092</v>
      </c>
      <c r="B3" s="2" t="s">
        <v>13077</v>
      </c>
    </row>
    <row r="4" spans="1:2">
      <c r="A4" s="7" t="s">
        <v>9923</v>
      </c>
      <c r="B4" s="2">
        <v>1</v>
      </c>
    </row>
    <row r="5" spans="1:2">
      <c r="A5" s="7" t="s">
        <v>5698</v>
      </c>
      <c r="B5" s="2">
        <v>2</v>
      </c>
    </row>
    <row r="6" spans="1:2">
      <c r="A6" s="7" t="s">
        <v>7571</v>
      </c>
      <c r="B6" s="2">
        <v>1</v>
      </c>
    </row>
    <row r="7" spans="1:2">
      <c r="A7" s="7" t="s">
        <v>6139</v>
      </c>
      <c r="B7" s="2">
        <v>2</v>
      </c>
    </row>
    <row r="8" spans="1:2">
      <c r="A8" s="7" t="s">
        <v>7026</v>
      </c>
      <c r="B8" s="2">
        <v>2</v>
      </c>
    </row>
    <row r="9" spans="1:2">
      <c r="A9" s="7" t="s">
        <v>6577</v>
      </c>
      <c r="B9" s="2">
        <v>2</v>
      </c>
    </row>
    <row r="10" spans="1:2">
      <c r="A10" s="7" t="s">
        <v>3519</v>
      </c>
      <c r="B10" s="2">
        <v>3</v>
      </c>
    </row>
    <row r="11" spans="1:2">
      <c r="A11" s="7" t="s">
        <v>2046</v>
      </c>
      <c r="B11" s="2">
        <v>1</v>
      </c>
    </row>
    <row r="12" spans="1:2">
      <c r="A12" s="7" t="s">
        <v>6340</v>
      </c>
      <c r="B12" s="2">
        <v>2</v>
      </c>
    </row>
    <row r="13" spans="1:2">
      <c r="A13" s="7" t="s">
        <v>7515</v>
      </c>
      <c r="B13" s="2">
        <v>1</v>
      </c>
    </row>
    <row r="14" spans="1:2">
      <c r="A14" s="7" t="s">
        <v>18</v>
      </c>
      <c r="B14" s="2">
        <v>233</v>
      </c>
    </row>
    <row r="15" spans="1:2">
      <c r="A15" s="7" t="s">
        <v>5369</v>
      </c>
      <c r="B15" s="2">
        <v>3</v>
      </c>
    </row>
    <row r="16" spans="1:2">
      <c r="A16" s="7" t="s">
        <v>8420</v>
      </c>
      <c r="B16" s="2">
        <v>1</v>
      </c>
    </row>
    <row r="17" spans="1:2">
      <c r="A17" s="7" t="s">
        <v>4856</v>
      </c>
      <c r="B17" s="2">
        <v>11</v>
      </c>
    </row>
    <row r="18" spans="1:2">
      <c r="A18" s="7" t="s">
        <v>5275</v>
      </c>
      <c r="B18" s="2">
        <v>2</v>
      </c>
    </row>
    <row r="19" spans="1:2">
      <c r="A19" s="7" t="s">
        <v>5358</v>
      </c>
      <c r="B19" s="2">
        <v>8</v>
      </c>
    </row>
    <row r="20" spans="1:2">
      <c r="A20" s="7" t="s">
        <v>5102</v>
      </c>
      <c r="B20" s="2">
        <v>10</v>
      </c>
    </row>
    <row r="21" spans="1:2">
      <c r="A21" s="7" t="s">
        <v>5006</v>
      </c>
      <c r="B21" s="2">
        <v>5</v>
      </c>
    </row>
    <row r="22" spans="1:2">
      <c r="A22" s="7" t="s">
        <v>4845</v>
      </c>
      <c r="B22" s="2">
        <v>24</v>
      </c>
    </row>
    <row r="23" spans="1:2">
      <c r="A23" s="7" t="s">
        <v>6647</v>
      </c>
      <c r="B23" s="2">
        <v>1</v>
      </c>
    </row>
    <row r="24" spans="1:2">
      <c r="A24" s="7" t="s">
        <v>6200</v>
      </c>
      <c r="B24" s="2">
        <v>6</v>
      </c>
    </row>
    <row r="25" spans="1:2">
      <c r="A25" s="7" t="s">
        <v>4450</v>
      </c>
      <c r="B25" s="2">
        <v>3</v>
      </c>
    </row>
    <row r="26" spans="1:2">
      <c r="A26" s="7" t="s">
        <v>6606</v>
      </c>
      <c r="B26" s="2">
        <v>2</v>
      </c>
    </row>
    <row r="27" spans="1:2">
      <c r="A27" s="7" t="s">
        <v>4876</v>
      </c>
      <c r="B27" s="2">
        <v>14</v>
      </c>
    </row>
    <row r="28" spans="1:2">
      <c r="A28" s="7" t="s">
        <v>6908</v>
      </c>
      <c r="B28" s="2">
        <v>5</v>
      </c>
    </row>
    <row r="29" spans="1:2">
      <c r="A29" s="7" t="s">
        <v>4901</v>
      </c>
      <c r="B29" s="2">
        <v>3</v>
      </c>
    </row>
    <row r="30" spans="1:2">
      <c r="A30" s="7" t="s">
        <v>6007</v>
      </c>
      <c r="B30" s="2">
        <v>3</v>
      </c>
    </row>
    <row r="31" spans="1:2">
      <c r="A31" s="7" t="s">
        <v>7582</v>
      </c>
      <c r="B31" s="2">
        <v>3</v>
      </c>
    </row>
    <row r="32" spans="1:2">
      <c r="A32" s="7" t="s">
        <v>5336</v>
      </c>
      <c r="B32" s="2">
        <v>6</v>
      </c>
    </row>
    <row r="33" spans="1:2">
      <c r="A33" s="7" t="s">
        <v>7796</v>
      </c>
      <c r="B33" s="2">
        <v>3</v>
      </c>
    </row>
    <row r="34" spans="1:2">
      <c r="A34" s="7" t="s">
        <v>7068</v>
      </c>
      <c r="B34" s="2">
        <v>2</v>
      </c>
    </row>
    <row r="35" spans="1:2">
      <c r="A35" s="7" t="s">
        <v>5996</v>
      </c>
      <c r="B35" s="2">
        <v>5</v>
      </c>
    </row>
    <row r="36" spans="1:2">
      <c r="A36" s="7" t="s">
        <v>6660</v>
      </c>
      <c r="B36" s="2">
        <v>1</v>
      </c>
    </row>
    <row r="37" spans="1:2">
      <c r="A37" s="7" t="s">
        <v>6411</v>
      </c>
      <c r="B37" s="2">
        <v>1</v>
      </c>
    </row>
    <row r="38" spans="1:2">
      <c r="A38" s="7" t="s">
        <v>5829</v>
      </c>
      <c r="B38" s="2">
        <v>5</v>
      </c>
    </row>
    <row r="39" spans="1:2">
      <c r="A39" s="7" t="s">
        <v>6103</v>
      </c>
      <c r="B39" s="2">
        <v>5</v>
      </c>
    </row>
    <row r="40" spans="1:2">
      <c r="A40" s="7" t="s">
        <v>7194</v>
      </c>
      <c r="B40" s="2">
        <v>1</v>
      </c>
    </row>
    <row r="41" spans="1:2">
      <c r="A41" s="7" t="s">
        <v>6733</v>
      </c>
      <c r="B41" s="2">
        <v>3</v>
      </c>
    </row>
    <row r="42" spans="1:2">
      <c r="A42" s="7" t="s">
        <v>6400</v>
      </c>
      <c r="B42" s="2">
        <v>1</v>
      </c>
    </row>
    <row r="43" spans="1:2">
      <c r="A43" s="7" t="s">
        <v>5122</v>
      </c>
      <c r="B43" s="2">
        <v>6</v>
      </c>
    </row>
    <row r="44" spans="1:2">
      <c r="A44" s="7" t="s">
        <v>6211</v>
      </c>
      <c r="B44" s="2">
        <v>1</v>
      </c>
    </row>
    <row r="45" spans="1:2">
      <c r="A45" s="7" t="s">
        <v>7827</v>
      </c>
      <c r="B45" s="2">
        <v>1</v>
      </c>
    </row>
    <row r="46" spans="1:2">
      <c r="A46" s="7" t="s">
        <v>4834</v>
      </c>
      <c r="B46" s="2">
        <v>10</v>
      </c>
    </row>
    <row r="47" spans="1:2">
      <c r="A47" s="7" t="s">
        <v>8485</v>
      </c>
      <c r="B47" s="2">
        <v>1</v>
      </c>
    </row>
    <row r="48" spans="1:2">
      <c r="A48" s="7" t="s">
        <v>5818</v>
      </c>
      <c r="B48" s="2">
        <v>2</v>
      </c>
    </row>
    <row r="49" spans="1:2">
      <c r="A49" s="7" t="s">
        <v>5432</v>
      </c>
      <c r="B49" s="2">
        <v>1</v>
      </c>
    </row>
    <row r="50" spans="1:2">
      <c r="A50" s="7" t="s">
        <v>6897</v>
      </c>
      <c r="B50" s="2">
        <v>1</v>
      </c>
    </row>
    <row r="51" spans="1:2">
      <c r="A51" s="7" t="s">
        <v>5669</v>
      </c>
      <c r="B51" s="2">
        <v>1</v>
      </c>
    </row>
    <row r="52" spans="1:2">
      <c r="A52" s="7" t="s">
        <v>7848</v>
      </c>
      <c r="B52" s="2">
        <v>1</v>
      </c>
    </row>
    <row r="53" spans="1:2">
      <c r="A53" s="7" t="s">
        <v>98</v>
      </c>
      <c r="B53" s="2">
        <v>18</v>
      </c>
    </row>
    <row r="54" spans="1:2">
      <c r="A54" s="7" t="s">
        <v>5223</v>
      </c>
      <c r="B54" s="2">
        <v>3</v>
      </c>
    </row>
    <row r="55" spans="1:2">
      <c r="A55" s="7" t="s">
        <v>5443</v>
      </c>
      <c r="B55" s="2">
        <v>9</v>
      </c>
    </row>
    <row r="56" spans="1:2">
      <c r="A56" s="7" t="s">
        <v>5262</v>
      </c>
      <c r="B56" s="2">
        <v>4</v>
      </c>
    </row>
    <row r="57" spans="1:2">
      <c r="A57" s="7" t="s">
        <v>7875</v>
      </c>
      <c r="B57" s="2">
        <v>1</v>
      </c>
    </row>
    <row r="58" spans="1:2">
      <c r="A58" s="7" t="s">
        <v>8253</v>
      </c>
      <c r="B58" s="2">
        <v>1</v>
      </c>
    </row>
    <row r="59" spans="1:2">
      <c r="A59" s="7" t="s">
        <v>7286</v>
      </c>
      <c r="B59" s="2">
        <v>3</v>
      </c>
    </row>
    <row r="60" spans="1:2">
      <c r="A60" s="7" t="s">
        <v>7703</v>
      </c>
      <c r="B60" s="2">
        <v>2</v>
      </c>
    </row>
    <row r="61" spans="1:2">
      <c r="A61" s="7" t="s">
        <v>8165</v>
      </c>
      <c r="B61" s="2">
        <v>1</v>
      </c>
    </row>
    <row r="62" spans="1:2">
      <c r="A62" s="7" t="s">
        <v>3024</v>
      </c>
      <c r="B62" s="2">
        <v>13</v>
      </c>
    </row>
    <row r="63" spans="1:2">
      <c r="A63" s="7" t="s">
        <v>6515</v>
      </c>
      <c r="B63" s="2">
        <v>1</v>
      </c>
    </row>
    <row r="64" spans="1:2">
      <c r="A64" s="7" t="s">
        <v>7057</v>
      </c>
      <c r="B64" s="2">
        <v>1</v>
      </c>
    </row>
    <row r="65" spans="1:2">
      <c r="A65" s="7" t="s">
        <v>5883</v>
      </c>
      <c r="B65" s="2">
        <v>1</v>
      </c>
    </row>
    <row r="66" spans="1:2">
      <c r="A66" s="7" t="s">
        <v>5766</v>
      </c>
      <c r="B66" s="2">
        <v>1</v>
      </c>
    </row>
    <row r="67" spans="1:2">
      <c r="A67" s="7" t="s">
        <v>7943</v>
      </c>
      <c r="B67" s="2">
        <v>1</v>
      </c>
    </row>
    <row r="68" spans="1:2">
      <c r="A68" s="7" t="s">
        <v>5729</v>
      </c>
      <c r="B68" s="2">
        <v>1</v>
      </c>
    </row>
    <row r="69" spans="1:2">
      <c r="A69" s="7" t="s">
        <v>5166</v>
      </c>
      <c r="B69" s="2">
        <v>2</v>
      </c>
    </row>
    <row r="70" spans="1:2">
      <c r="A70" s="7" t="s">
        <v>5244</v>
      </c>
      <c r="B70" s="2">
        <v>2</v>
      </c>
    </row>
    <row r="71" spans="1:2">
      <c r="A71" s="7" t="s">
        <v>5412</v>
      </c>
      <c r="B71" s="2">
        <v>1</v>
      </c>
    </row>
    <row r="72" spans="1:2">
      <c r="A72" s="7" t="s">
        <v>5904</v>
      </c>
      <c r="B72" s="2">
        <v>5</v>
      </c>
    </row>
    <row r="73" spans="1:2">
      <c r="A73" s="7" t="s">
        <v>5133</v>
      </c>
      <c r="B73" s="2">
        <v>1</v>
      </c>
    </row>
    <row r="74" spans="1:2">
      <c r="A74" s="7" t="s">
        <v>5531</v>
      </c>
      <c r="B74" s="2">
        <v>4</v>
      </c>
    </row>
    <row r="75" spans="1:2">
      <c r="A75" s="7" t="s">
        <v>5047</v>
      </c>
      <c r="B75" s="2">
        <v>7</v>
      </c>
    </row>
    <row r="76" spans="1:2">
      <c r="A76" s="7" t="s">
        <v>5647</v>
      </c>
      <c r="B76" s="2">
        <v>3</v>
      </c>
    </row>
    <row r="77" spans="1:2">
      <c r="A77" s="7" t="s">
        <v>4573</v>
      </c>
      <c r="B77" s="2">
        <v>2</v>
      </c>
    </row>
    <row r="78" spans="1:2">
      <c r="A78" s="7" t="s">
        <v>6504</v>
      </c>
      <c r="B78" s="2">
        <v>1</v>
      </c>
    </row>
    <row r="79" spans="1:2">
      <c r="A79" s="7" t="s">
        <v>7692</v>
      </c>
      <c r="B79" s="2">
        <v>1</v>
      </c>
    </row>
    <row r="80" spans="1:2">
      <c r="A80" s="7" t="s">
        <v>3066</v>
      </c>
      <c r="B80" s="2">
        <v>52</v>
      </c>
    </row>
    <row r="81" spans="1:2">
      <c r="A81" s="7" t="s">
        <v>4425</v>
      </c>
      <c r="B81" s="2">
        <v>8</v>
      </c>
    </row>
    <row r="82" spans="1:2">
      <c r="A82" s="7" t="s">
        <v>5454</v>
      </c>
      <c r="B82" s="2">
        <v>2</v>
      </c>
    </row>
    <row r="83" spans="1:2">
      <c r="A83" s="7" t="s">
        <v>1930</v>
      </c>
      <c r="B83" s="2">
        <v>1</v>
      </c>
    </row>
    <row r="84" spans="1:2">
      <c r="A84" s="7" t="s">
        <v>1193</v>
      </c>
      <c r="B84" s="2">
        <v>1</v>
      </c>
    </row>
    <row r="85" spans="1:2">
      <c r="A85" s="7" t="s">
        <v>2321</v>
      </c>
      <c r="B85" s="2">
        <v>1</v>
      </c>
    </row>
    <row r="86" spans="1:2">
      <c r="A86" s="7" t="s">
        <v>5515</v>
      </c>
      <c r="B86" s="2">
        <v>6</v>
      </c>
    </row>
    <row r="87" spans="1:2">
      <c r="A87" s="7" t="s">
        <v>6794</v>
      </c>
      <c r="B87" s="2">
        <v>1</v>
      </c>
    </row>
    <row r="88" spans="1:2">
      <c r="A88" s="7" t="s">
        <v>6189</v>
      </c>
      <c r="B88" s="2">
        <v>4</v>
      </c>
    </row>
    <row r="89" spans="1:2">
      <c r="A89" s="7" t="s">
        <v>7610</v>
      </c>
      <c r="B89" s="2">
        <v>1</v>
      </c>
    </row>
    <row r="90" spans="1:2">
      <c r="A90" s="7" t="s">
        <v>2368</v>
      </c>
      <c r="B90" s="2">
        <v>1</v>
      </c>
    </row>
    <row r="91" spans="1:2">
      <c r="A91" s="7" t="s">
        <v>2743</v>
      </c>
      <c r="B91" s="2">
        <v>1</v>
      </c>
    </row>
    <row r="92" spans="1:2">
      <c r="A92" s="7" t="s">
        <v>129</v>
      </c>
      <c r="B92" s="2">
        <v>24</v>
      </c>
    </row>
    <row r="93" spans="1:2">
      <c r="A93" s="7" t="s">
        <v>1333</v>
      </c>
      <c r="B93" s="2">
        <v>3</v>
      </c>
    </row>
    <row r="94" spans="1:2">
      <c r="A94" s="7" t="s">
        <v>1173</v>
      </c>
      <c r="B94" s="2">
        <v>2</v>
      </c>
    </row>
    <row r="95" spans="1:2">
      <c r="A95" s="7" t="s">
        <v>2130</v>
      </c>
      <c r="B95" s="2">
        <v>1</v>
      </c>
    </row>
    <row r="96" spans="1:2">
      <c r="A96" s="7" t="s">
        <v>462</v>
      </c>
      <c r="B96" s="2">
        <v>49</v>
      </c>
    </row>
    <row r="97" spans="1:2">
      <c r="A97" s="7" t="s">
        <v>643</v>
      </c>
      <c r="B97" s="2">
        <v>6</v>
      </c>
    </row>
    <row r="98" spans="1:2">
      <c r="A98" s="7" t="s">
        <v>2357</v>
      </c>
      <c r="B98" s="2">
        <v>1</v>
      </c>
    </row>
    <row r="99" spans="1:2">
      <c r="A99" s="7" t="s">
        <v>1404</v>
      </c>
      <c r="B99" s="2">
        <v>3</v>
      </c>
    </row>
    <row r="100" spans="1:2">
      <c r="A100" s="7" t="s">
        <v>1985</v>
      </c>
      <c r="B100" s="2">
        <v>3</v>
      </c>
    </row>
    <row r="101" spans="1:2">
      <c r="A101" s="7" t="s">
        <v>169</v>
      </c>
      <c r="B101" s="2">
        <v>63</v>
      </c>
    </row>
    <row r="102" spans="1:2">
      <c r="A102" s="7" t="s">
        <v>508</v>
      </c>
      <c r="B102" s="2">
        <v>6</v>
      </c>
    </row>
    <row r="103" spans="1:2">
      <c r="A103" s="7" t="s">
        <v>3151</v>
      </c>
      <c r="B103" s="2">
        <v>3</v>
      </c>
    </row>
    <row r="104" spans="1:2">
      <c r="A104" s="7" t="s">
        <v>3275</v>
      </c>
      <c r="B104" s="2">
        <v>2</v>
      </c>
    </row>
    <row r="105" spans="1:2">
      <c r="A105" s="7" t="s">
        <v>3973</v>
      </c>
      <c r="B105" s="2">
        <v>4</v>
      </c>
    </row>
    <row r="106" spans="1:2">
      <c r="A106" s="7" t="s">
        <v>3107</v>
      </c>
      <c r="B106" s="2">
        <v>5</v>
      </c>
    </row>
    <row r="107" spans="1:2">
      <c r="A107" s="7" t="s">
        <v>2979</v>
      </c>
      <c r="B107" s="2">
        <v>12</v>
      </c>
    </row>
    <row r="108" spans="1:2">
      <c r="A108" s="7" t="s">
        <v>3162</v>
      </c>
      <c r="B108" s="2">
        <v>16</v>
      </c>
    </row>
    <row r="109" spans="1:2">
      <c r="A109" s="7" t="s">
        <v>3638</v>
      </c>
      <c r="B109" s="2">
        <v>5</v>
      </c>
    </row>
    <row r="110" spans="1:2">
      <c r="A110" s="7" t="s">
        <v>4611</v>
      </c>
      <c r="B110" s="2">
        <v>1</v>
      </c>
    </row>
    <row r="111" spans="1:2">
      <c r="A111" s="7" t="s">
        <v>3777</v>
      </c>
      <c r="B111" s="2">
        <v>7</v>
      </c>
    </row>
    <row r="112" spans="1:2">
      <c r="A112" s="7" t="s">
        <v>3940</v>
      </c>
      <c r="B112" s="2">
        <v>2</v>
      </c>
    </row>
    <row r="113" spans="1:2">
      <c r="A113" s="7" t="s">
        <v>4329</v>
      </c>
      <c r="B113" s="2">
        <v>1</v>
      </c>
    </row>
    <row r="114" spans="1:2">
      <c r="A114" s="7" t="s">
        <v>4767</v>
      </c>
      <c r="B114" s="2">
        <v>1</v>
      </c>
    </row>
    <row r="115" spans="1:2">
      <c r="A115" s="7" t="s">
        <v>6526</v>
      </c>
      <c r="B115" s="2">
        <v>1</v>
      </c>
    </row>
    <row r="116" spans="1:2">
      <c r="A116" s="7" t="s">
        <v>3433</v>
      </c>
      <c r="B116" s="2">
        <v>5</v>
      </c>
    </row>
    <row r="117" spans="1:2">
      <c r="A117" s="7" t="s">
        <v>3345</v>
      </c>
      <c r="B117" s="2">
        <v>1</v>
      </c>
    </row>
    <row r="118" spans="1:2">
      <c r="A118" s="7" t="s">
        <v>3495</v>
      </c>
      <c r="B118" s="2">
        <v>10</v>
      </c>
    </row>
    <row r="119" spans="1:2">
      <c r="A119" s="7" t="s">
        <v>3867</v>
      </c>
      <c r="B119" s="2">
        <v>8</v>
      </c>
    </row>
    <row r="120" spans="1:2">
      <c r="A120" s="7" t="s">
        <v>3045</v>
      </c>
      <c r="B120" s="2">
        <v>9</v>
      </c>
    </row>
    <row r="121" spans="1:2">
      <c r="A121" s="7" t="s">
        <v>2990</v>
      </c>
      <c r="B121" s="2">
        <v>68</v>
      </c>
    </row>
    <row r="122" spans="1:2">
      <c r="A122" s="7" t="s">
        <v>8113</v>
      </c>
      <c r="B122" s="2">
        <v>1</v>
      </c>
    </row>
    <row r="123" spans="1:2">
      <c r="A123" s="7" t="s">
        <v>2948</v>
      </c>
      <c r="B123" s="2">
        <v>76</v>
      </c>
    </row>
    <row r="124" spans="1:2">
      <c r="A124" s="7" t="s">
        <v>10831</v>
      </c>
      <c r="B124" s="2">
        <v>1</v>
      </c>
    </row>
    <row r="125" spans="1:2">
      <c r="A125" s="7" t="s">
        <v>7113</v>
      </c>
      <c r="B125" s="2">
        <v>1</v>
      </c>
    </row>
    <row r="126" spans="1:2">
      <c r="A126" s="7" t="s">
        <v>7472</v>
      </c>
      <c r="B126" s="2">
        <v>1</v>
      </c>
    </row>
    <row r="127" spans="1:2">
      <c r="A127" s="7" t="s">
        <v>8231</v>
      </c>
      <c r="B127" s="2">
        <v>1</v>
      </c>
    </row>
    <row r="128" spans="1:2">
      <c r="A128" s="7" t="s">
        <v>5347</v>
      </c>
      <c r="B128" s="2">
        <v>3</v>
      </c>
    </row>
    <row r="129" spans="1:2">
      <c r="A129" s="7" t="s">
        <v>5069</v>
      </c>
      <c r="B129" s="2">
        <v>1</v>
      </c>
    </row>
    <row r="130" spans="1:2">
      <c r="A130" s="7" t="s">
        <v>11908</v>
      </c>
      <c r="B130" s="2">
        <v>1</v>
      </c>
    </row>
    <row r="131" spans="1:2">
      <c r="A131" s="7" t="s">
        <v>10083</v>
      </c>
      <c r="B131" s="2">
        <v>4</v>
      </c>
    </row>
    <row r="132" spans="1:2">
      <c r="A132" s="7" t="s">
        <v>9295</v>
      </c>
      <c r="B132" s="2">
        <v>11</v>
      </c>
    </row>
    <row r="133" spans="1:2">
      <c r="A133" s="7" t="s">
        <v>9591</v>
      </c>
      <c r="B133" s="2">
        <v>3</v>
      </c>
    </row>
    <row r="134" spans="1:2">
      <c r="A134" s="7" t="s">
        <v>12764</v>
      </c>
      <c r="B134" s="2">
        <v>1</v>
      </c>
    </row>
    <row r="135" spans="1:2">
      <c r="A135" s="7" t="s">
        <v>10993</v>
      </c>
      <c r="B135" s="2">
        <v>2</v>
      </c>
    </row>
    <row r="136" spans="1:2">
      <c r="A136" s="7" t="s">
        <v>11105</v>
      </c>
      <c r="B136" s="2">
        <v>3</v>
      </c>
    </row>
    <row r="137" spans="1:2">
      <c r="A137" s="7" t="s">
        <v>12595</v>
      </c>
      <c r="B137" s="2">
        <v>1</v>
      </c>
    </row>
    <row r="138" spans="1:2">
      <c r="A138" s="7" t="s">
        <v>8732</v>
      </c>
      <c r="B138" s="2">
        <v>2</v>
      </c>
    </row>
    <row r="139" spans="1:2">
      <c r="A139" s="7" t="s">
        <v>8552</v>
      </c>
      <c r="B139" s="2">
        <v>20</v>
      </c>
    </row>
    <row r="140" spans="1:2">
      <c r="A140" s="7" t="s">
        <v>8563</v>
      </c>
      <c r="B140" s="2">
        <v>20</v>
      </c>
    </row>
    <row r="141" spans="1:2">
      <c r="A141" s="7" t="s">
        <v>9397</v>
      </c>
      <c r="B141" s="2">
        <v>2</v>
      </c>
    </row>
    <row r="142" spans="1:2">
      <c r="A142" s="7" t="s">
        <v>9479</v>
      </c>
      <c r="B142" s="2">
        <v>2</v>
      </c>
    </row>
    <row r="143" spans="1:2">
      <c r="A143" s="7" t="s">
        <v>8844</v>
      </c>
      <c r="B143" s="2">
        <v>9</v>
      </c>
    </row>
    <row r="144" spans="1:2">
      <c r="A144" s="7" t="s">
        <v>8721</v>
      </c>
      <c r="B144" s="2">
        <v>23</v>
      </c>
    </row>
    <row r="145" spans="1:2">
      <c r="A145" s="7" t="s">
        <v>8773</v>
      </c>
      <c r="B145" s="2">
        <v>12</v>
      </c>
    </row>
    <row r="146" spans="1:2">
      <c r="A146" s="7" t="s">
        <v>10327</v>
      </c>
      <c r="B146" s="2">
        <v>2</v>
      </c>
    </row>
    <row r="147" spans="1:2">
      <c r="A147" s="7" t="s">
        <v>10115</v>
      </c>
      <c r="B147" s="2">
        <v>1</v>
      </c>
    </row>
    <row r="148" spans="1:2">
      <c r="A148" s="7" t="s">
        <v>8886</v>
      </c>
      <c r="B148" s="2">
        <v>13</v>
      </c>
    </row>
    <row r="149" spans="1:2">
      <c r="A149" s="7" t="s">
        <v>8606</v>
      </c>
      <c r="B149" s="2">
        <v>1</v>
      </c>
    </row>
    <row r="150" spans="1:2">
      <c r="A150" s="7" t="s">
        <v>9520</v>
      </c>
      <c r="B150" s="2">
        <v>1</v>
      </c>
    </row>
    <row r="151" spans="1:2">
      <c r="A151" s="7" t="s">
        <v>12122</v>
      </c>
      <c r="B151" s="2">
        <v>3</v>
      </c>
    </row>
    <row r="152" spans="1:2">
      <c r="A152" s="7" t="s">
        <v>12363</v>
      </c>
      <c r="B152" s="2">
        <v>1</v>
      </c>
    </row>
    <row r="153" spans="1:2">
      <c r="A153" s="7" t="s">
        <v>9612</v>
      </c>
      <c r="B153" s="2">
        <v>5</v>
      </c>
    </row>
    <row r="154" spans="1:2">
      <c r="A154" s="7" t="s">
        <v>10962</v>
      </c>
      <c r="B154" s="2">
        <v>1</v>
      </c>
    </row>
    <row r="155" spans="1:2">
      <c r="A155" s="7" t="s">
        <v>11064</v>
      </c>
      <c r="B155" s="2">
        <v>3</v>
      </c>
    </row>
    <row r="156" spans="1:2">
      <c r="A156" s="7" t="s">
        <v>12061</v>
      </c>
      <c r="B156" s="2">
        <v>1</v>
      </c>
    </row>
    <row r="157" spans="1:2">
      <c r="A157" s="7" t="s">
        <v>10266</v>
      </c>
      <c r="B157" s="2">
        <v>4</v>
      </c>
    </row>
    <row r="158" spans="1:2">
      <c r="A158" s="7" t="s">
        <v>10602</v>
      </c>
      <c r="B158" s="2">
        <v>1</v>
      </c>
    </row>
    <row r="159" spans="1:2">
      <c r="A159" s="7" t="s">
        <v>8875</v>
      </c>
      <c r="B159" s="2">
        <v>5</v>
      </c>
    </row>
    <row r="160" spans="1:2">
      <c r="A160" s="7" t="s">
        <v>8585</v>
      </c>
      <c r="B160" s="2">
        <v>10</v>
      </c>
    </row>
    <row r="161" spans="1:2">
      <c r="A161" s="7" t="s">
        <v>9243</v>
      </c>
      <c r="B161" s="2">
        <v>2</v>
      </c>
    </row>
    <row r="162" spans="1:2">
      <c r="A162" s="7" t="s">
        <v>9030</v>
      </c>
      <c r="B162" s="2">
        <v>11</v>
      </c>
    </row>
    <row r="163" spans="1:2">
      <c r="A163" s="7" t="s">
        <v>8688</v>
      </c>
      <c r="B163" s="2">
        <v>19</v>
      </c>
    </row>
    <row r="164" spans="1:2">
      <c r="A164" s="7" t="s">
        <v>10358</v>
      </c>
      <c r="B164" s="2">
        <v>3</v>
      </c>
    </row>
    <row r="165" spans="1:2">
      <c r="A165" s="7" t="s">
        <v>8647</v>
      </c>
      <c r="B165" s="2">
        <v>10</v>
      </c>
    </row>
    <row r="166" spans="1:2">
      <c r="A166" s="7" t="s">
        <v>8938</v>
      </c>
      <c r="B166" s="2">
        <v>12</v>
      </c>
    </row>
    <row r="167" spans="1:2">
      <c r="A167" s="7" t="s">
        <v>10571</v>
      </c>
      <c r="B167" s="2">
        <v>2</v>
      </c>
    </row>
    <row r="168" spans="1:2">
      <c r="A168" s="7" t="s">
        <v>11729</v>
      </c>
      <c r="B168" s="2">
        <v>1</v>
      </c>
    </row>
    <row r="169" spans="1:2">
      <c r="A169" s="7" t="s">
        <v>8541</v>
      </c>
      <c r="B169" s="2">
        <v>19</v>
      </c>
    </row>
    <row r="170" spans="1:2">
      <c r="A170" s="7" t="s">
        <v>8762</v>
      </c>
      <c r="B170" s="2">
        <v>13</v>
      </c>
    </row>
    <row r="171" spans="1:2">
      <c r="A171" s="7" t="s">
        <v>10409</v>
      </c>
      <c r="B171" s="2">
        <v>2</v>
      </c>
    </row>
    <row r="172" spans="1:2">
      <c r="A172" s="7" t="s">
        <v>9192</v>
      </c>
      <c r="B172" s="2">
        <v>8</v>
      </c>
    </row>
    <row r="173" spans="1:2">
      <c r="A173" s="7" t="s">
        <v>8710</v>
      </c>
      <c r="B173" s="2">
        <v>27</v>
      </c>
    </row>
    <row r="174" spans="1:2">
      <c r="A174" s="7" t="s">
        <v>10420</v>
      </c>
      <c r="B174" s="2">
        <v>2</v>
      </c>
    </row>
    <row r="175" spans="1:2">
      <c r="A175" s="7" t="s">
        <v>9458</v>
      </c>
      <c r="B175" s="2">
        <v>3</v>
      </c>
    </row>
    <row r="176" spans="1:2">
      <c r="A176" s="7" t="s">
        <v>9695</v>
      </c>
      <c r="B176" s="2">
        <v>5</v>
      </c>
    </row>
    <row r="177" spans="1:2">
      <c r="A177" s="7" t="s">
        <v>12554</v>
      </c>
      <c r="B177" s="2">
        <v>1</v>
      </c>
    </row>
    <row r="178" spans="1:2">
      <c r="A178" s="7" t="s">
        <v>9061</v>
      </c>
      <c r="B178" s="2">
        <v>11</v>
      </c>
    </row>
    <row r="179" spans="1:2">
      <c r="A179" s="7" t="s">
        <v>11949</v>
      </c>
      <c r="B179" s="2">
        <v>1</v>
      </c>
    </row>
    <row r="180" spans="1:2">
      <c r="A180" s="7" t="s">
        <v>11407</v>
      </c>
      <c r="B180" s="2">
        <v>1</v>
      </c>
    </row>
    <row r="181" spans="1:2">
      <c r="A181" s="7" t="s">
        <v>12695</v>
      </c>
      <c r="B181" s="2">
        <v>1</v>
      </c>
    </row>
    <row r="182" spans="1:2">
      <c r="A182" s="7" t="s">
        <v>9284</v>
      </c>
      <c r="B182" s="2">
        <v>7</v>
      </c>
    </row>
    <row r="183" spans="1:2">
      <c r="A183" s="7" t="s">
        <v>11990</v>
      </c>
      <c r="B183" s="2">
        <v>3</v>
      </c>
    </row>
    <row r="184" spans="1:2">
      <c r="A184" s="7" t="s">
        <v>11718</v>
      </c>
      <c r="B184" s="2">
        <v>1</v>
      </c>
    </row>
    <row r="185" spans="1:2">
      <c r="A185" s="7" t="s">
        <v>8699</v>
      </c>
      <c r="B185" s="2">
        <v>24</v>
      </c>
    </row>
    <row r="186" spans="1:2">
      <c r="A186" s="7" t="s">
        <v>8897</v>
      </c>
      <c r="B186" s="2">
        <v>12</v>
      </c>
    </row>
    <row r="187" spans="1:2">
      <c r="A187" s="7" t="s">
        <v>8574</v>
      </c>
      <c r="B187" s="2">
        <v>22</v>
      </c>
    </row>
    <row r="188" spans="1:2">
      <c r="A188" s="7" t="s">
        <v>9386</v>
      </c>
      <c r="B188" s="2">
        <v>3</v>
      </c>
    </row>
    <row r="189" spans="1:2">
      <c r="A189" s="7" t="s">
        <v>12815</v>
      </c>
      <c r="B189" s="2">
        <v>1</v>
      </c>
    </row>
    <row r="190" spans="1:2">
      <c r="A190" s="7" t="s">
        <v>9326</v>
      </c>
      <c r="B190" s="2">
        <v>4</v>
      </c>
    </row>
    <row r="191" spans="1:2">
      <c r="A191" s="7" t="s">
        <v>8969</v>
      </c>
      <c r="B191" s="2">
        <v>8</v>
      </c>
    </row>
    <row r="192" spans="1:2">
      <c r="A192" s="7" t="s">
        <v>11428</v>
      </c>
      <c r="B192" s="2">
        <v>2</v>
      </c>
    </row>
    <row r="193" spans="1:2">
      <c r="A193" s="7" t="s">
        <v>9944</v>
      </c>
      <c r="B193" s="2">
        <v>6</v>
      </c>
    </row>
    <row r="194" spans="1:2">
      <c r="A194" s="7" t="s">
        <v>9644</v>
      </c>
      <c r="B194" s="2">
        <v>3</v>
      </c>
    </row>
    <row r="195" spans="1:2">
      <c r="A195" s="7" t="s">
        <v>10094</v>
      </c>
      <c r="B195" s="2">
        <v>12</v>
      </c>
    </row>
    <row r="196" spans="1:2">
      <c r="A196" s="7" t="s">
        <v>9633</v>
      </c>
      <c r="B196" s="2">
        <v>11</v>
      </c>
    </row>
    <row r="197" spans="1:2">
      <c r="A197" s="7" t="s">
        <v>6681</v>
      </c>
      <c r="B197" s="2">
        <v>1</v>
      </c>
    </row>
    <row r="198" spans="1:2">
      <c r="A198" s="7" t="s">
        <v>8219</v>
      </c>
      <c r="B198" s="2">
        <v>1</v>
      </c>
    </row>
    <row r="199" spans="1:2">
      <c r="A199" s="7" t="s">
        <v>5034</v>
      </c>
      <c r="B199" s="2">
        <v>2</v>
      </c>
    </row>
    <row r="200" spans="1:2">
      <c r="A200" s="7" t="s">
        <v>6060</v>
      </c>
      <c r="B200" s="2">
        <v>1</v>
      </c>
    </row>
    <row r="201" spans="1:2">
      <c r="A201" s="7" t="s">
        <v>7974</v>
      </c>
      <c r="B201" s="2">
        <v>1</v>
      </c>
    </row>
    <row r="202" spans="1:2">
      <c r="A202" s="7" t="s">
        <v>5213</v>
      </c>
      <c r="B202" s="2">
        <v>2</v>
      </c>
    </row>
    <row r="203" spans="1:2">
      <c r="A203" s="7" t="s">
        <v>6712</v>
      </c>
      <c r="B203" s="2">
        <v>1</v>
      </c>
    </row>
    <row r="204" spans="1:2">
      <c r="A204" s="7" t="s">
        <v>7932</v>
      </c>
      <c r="B204" s="2">
        <v>1</v>
      </c>
    </row>
    <row r="205" spans="1:2">
      <c r="A205" s="7" t="s">
        <v>6273</v>
      </c>
      <c r="B205" s="2">
        <v>7</v>
      </c>
    </row>
    <row r="206" spans="1:2">
      <c r="A206" s="7" t="s">
        <v>5755</v>
      </c>
      <c r="B206" s="2">
        <v>2</v>
      </c>
    </row>
    <row r="207" spans="1:2">
      <c r="A207" s="7" t="s">
        <v>5623</v>
      </c>
      <c r="B207" s="2">
        <v>4</v>
      </c>
    </row>
    <row r="208" spans="1:2">
      <c r="A208" s="7" t="s">
        <v>6232</v>
      </c>
      <c r="B208" s="2">
        <v>2</v>
      </c>
    </row>
    <row r="209" spans="1:2">
      <c r="A209" s="7" t="s">
        <v>8409</v>
      </c>
      <c r="B209" s="2">
        <v>1</v>
      </c>
    </row>
    <row r="210" spans="1:2">
      <c r="A210" s="7" t="s">
        <v>5058</v>
      </c>
      <c r="B210" s="2">
        <v>2</v>
      </c>
    </row>
    <row r="211" spans="1:2">
      <c r="A211" s="7" t="s">
        <v>8298</v>
      </c>
      <c r="B211" s="2">
        <v>2</v>
      </c>
    </row>
    <row r="212" spans="1:2">
      <c r="A212" s="7" t="s">
        <v>6314</v>
      </c>
      <c r="B212" s="2">
        <v>2</v>
      </c>
    </row>
    <row r="213" spans="1:2">
      <c r="A213" s="7" t="s">
        <v>7089</v>
      </c>
      <c r="B213" s="2">
        <v>3</v>
      </c>
    </row>
    <row r="214" spans="1:2">
      <c r="A214" s="7" t="s">
        <v>7734</v>
      </c>
      <c r="B214" s="2">
        <v>1</v>
      </c>
    </row>
    <row r="215" spans="1:2">
      <c r="A215" s="7" t="s">
        <v>13075</v>
      </c>
      <c r="B215" s="2">
        <v>1465</v>
      </c>
    </row>
  </sheetData>
  <mergeCells count="1">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zoomScale="55" zoomScaleNormal="55" workbookViewId="0">
      <selection sqref="A1:B1"/>
    </sheetView>
  </sheetViews>
  <sheetFormatPr defaultRowHeight="15"/>
  <cols>
    <col min="1" max="1" width="124.33203125" customWidth="1"/>
    <col min="2" max="2" width="23.109375" customWidth="1"/>
  </cols>
  <sheetData>
    <row r="1" spans="1:2" ht="20.25">
      <c r="A1" s="10" t="s">
        <v>13101</v>
      </c>
      <c r="B1" s="11"/>
    </row>
    <row r="3" spans="1:2">
      <c r="A3" s="6" t="s">
        <v>13092</v>
      </c>
      <c r="B3" t="s">
        <v>13078</v>
      </c>
    </row>
    <row r="4" spans="1:2">
      <c r="A4" s="7" t="s">
        <v>9923</v>
      </c>
      <c r="B4" s="2">
        <v>1118</v>
      </c>
    </row>
    <row r="5" spans="1:2">
      <c r="A5" s="7" t="s">
        <v>5698</v>
      </c>
      <c r="B5" s="2">
        <v>5966</v>
      </c>
    </row>
    <row r="6" spans="1:2">
      <c r="A6" s="7" t="s">
        <v>7571</v>
      </c>
      <c r="B6" s="2">
        <v>7222</v>
      </c>
    </row>
    <row r="7" spans="1:2">
      <c r="A7" s="7" t="s">
        <v>6139</v>
      </c>
      <c r="B7" s="2">
        <v>17773</v>
      </c>
    </row>
    <row r="8" spans="1:2">
      <c r="A8" s="7" t="s">
        <v>7026</v>
      </c>
      <c r="B8" s="2">
        <v>12547</v>
      </c>
    </row>
    <row r="9" spans="1:2">
      <c r="A9" s="7" t="s">
        <v>6577</v>
      </c>
      <c r="B9" s="2">
        <v>31374</v>
      </c>
    </row>
    <row r="10" spans="1:2">
      <c r="A10" s="7" t="s">
        <v>3519</v>
      </c>
      <c r="B10" s="2">
        <v>11543</v>
      </c>
    </row>
    <row r="11" spans="1:2">
      <c r="A11" s="7" t="s">
        <v>2046</v>
      </c>
      <c r="B11" s="2">
        <v>25177</v>
      </c>
    </row>
    <row r="12" spans="1:2">
      <c r="A12" s="7" t="s">
        <v>6340</v>
      </c>
      <c r="B12" s="2">
        <v>16448</v>
      </c>
    </row>
    <row r="13" spans="1:2">
      <c r="A13" s="7" t="s">
        <v>7515</v>
      </c>
      <c r="B13" s="2">
        <v>817</v>
      </c>
    </row>
    <row r="14" spans="1:2">
      <c r="A14" s="7" t="s">
        <v>18</v>
      </c>
      <c r="B14" s="2">
        <v>3547816</v>
      </c>
    </row>
    <row r="15" spans="1:2">
      <c r="A15" s="7" t="s">
        <v>5369</v>
      </c>
      <c r="B15" s="2">
        <v>37603</v>
      </c>
    </row>
    <row r="16" spans="1:2">
      <c r="A16" s="7" t="s">
        <v>8420</v>
      </c>
      <c r="B16" s="2">
        <v>7333</v>
      </c>
    </row>
    <row r="17" spans="1:2">
      <c r="A17" s="7" t="s">
        <v>4856</v>
      </c>
      <c r="B17" s="2">
        <v>37958</v>
      </c>
    </row>
    <row r="18" spans="1:2">
      <c r="A18" s="7" t="s">
        <v>5275</v>
      </c>
      <c r="B18" s="2">
        <v>20925</v>
      </c>
    </row>
    <row r="19" spans="1:2">
      <c r="A19" s="7" t="s">
        <v>5358</v>
      </c>
      <c r="B19" s="2">
        <v>32212</v>
      </c>
    </row>
    <row r="20" spans="1:2">
      <c r="A20" s="7" t="s">
        <v>5102</v>
      </c>
      <c r="B20" s="2">
        <v>161991</v>
      </c>
    </row>
    <row r="21" spans="1:2">
      <c r="A21" s="7" t="s">
        <v>5006</v>
      </c>
      <c r="B21" s="2">
        <v>104394</v>
      </c>
    </row>
    <row r="22" spans="1:2">
      <c r="A22" s="7" t="s">
        <v>4845</v>
      </c>
      <c r="B22" s="2">
        <v>407289</v>
      </c>
    </row>
    <row r="23" spans="1:2">
      <c r="A23" s="7" t="s">
        <v>6647</v>
      </c>
      <c r="B23" s="2">
        <v>11074</v>
      </c>
    </row>
    <row r="24" spans="1:2">
      <c r="A24" s="7" t="s">
        <v>6200</v>
      </c>
      <c r="B24" s="2">
        <v>57791</v>
      </c>
    </row>
    <row r="25" spans="1:2">
      <c r="A25" s="7" t="s">
        <v>4450</v>
      </c>
      <c r="B25" s="2">
        <v>21921</v>
      </c>
    </row>
    <row r="26" spans="1:2">
      <c r="A26" s="7" t="s">
        <v>6606</v>
      </c>
      <c r="B26" s="2">
        <v>35042</v>
      </c>
    </row>
    <row r="27" spans="1:2">
      <c r="A27" s="7" t="s">
        <v>4876</v>
      </c>
      <c r="B27" s="2">
        <v>107177</v>
      </c>
    </row>
    <row r="28" spans="1:2">
      <c r="A28" s="7" t="s">
        <v>6908</v>
      </c>
      <c r="B28" s="2">
        <v>27569</v>
      </c>
    </row>
    <row r="29" spans="1:2">
      <c r="A29" s="7" t="s">
        <v>4901</v>
      </c>
      <c r="B29" s="2">
        <v>30430</v>
      </c>
    </row>
    <row r="30" spans="1:2">
      <c r="A30" s="7" t="s">
        <v>6007</v>
      </c>
      <c r="B30" s="2">
        <v>64658</v>
      </c>
    </row>
    <row r="31" spans="1:2">
      <c r="A31" s="7" t="s">
        <v>7582</v>
      </c>
      <c r="B31" s="2">
        <v>6402</v>
      </c>
    </row>
    <row r="32" spans="1:2">
      <c r="A32" s="7" t="s">
        <v>5336</v>
      </c>
      <c r="B32" s="2">
        <v>66068</v>
      </c>
    </row>
    <row r="33" spans="1:2">
      <c r="A33" s="7" t="s">
        <v>7796</v>
      </c>
      <c r="B33" s="2">
        <v>29479</v>
      </c>
    </row>
    <row r="34" spans="1:2">
      <c r="A34" s="7" t="s">
        <v>7068</v>
      </c>
      <c r="B34" s="2">
        <v>16562</v>
      </c>
    </row>
    <row r="35" spans="1:2">
      <c r="A35" s="7" t="s">
        <v>5996</v>
      </c>
      <c r="B35" s="2">
        <v>27920</v>
      </c>
    </row>
    <row r="36" spans="1:2">
      <c r="A36" s="7" t="s">
        <v>6660</v>
      </c>
      <c r="B36" s="2">
        <v>25607</v>
      </c>
    </row>
    <row r="37" spans="1:2">
      <c r="A37" s="7" t="s">
        <v>6411</v>
      </c>
      <c r="B37" s="2">
        <v>15783</v>
      </c>
    </row>
    <row r="38" spans="1:2">
      <c r="A38" s="7" t="s">
        <v>5829</v>
      </c>
      <c r="B38" s="2">
        <v>24667</v>
      </c>
    </row>
    <row r="39" spans="1:2">
      <c r="A39" s="7" t="s">
        <v>6103</v>
      </c>
      <c r="B39" s="2">
        <v>24939</v>
      </c>
    </row>
    <row r="40" spans="1:2">
      <c r="A40" s="7" t="s">
        <v>7194</v>
      </c>
      <c r="B40" s="2">
        <v>362</v>
      </c>
    </row>
    <row r="41" spans="1:2">
      <c r="A41" s="7" t="s">
        <v>6733</v>
      </c>
      <c r="B41" s="2">
        <v>98469</v>
      </c>
    </row>
    <row r="42" spans="1:2">
      <c r="A42" s="7" t="s">
        <v>6400</v>
      </c>
      <c r="B42" s="2">
        <v>26194</v>
      </c>
    </row>
    <row r="43" spans="1:2">
      <c r="A43" s="7" t="s">
        <v>5122</v>
      </c>
      <c r="B43" s="2">
        <v>213112</v>
      </c>
    </row>
    <row r="44" spans="1:2">
      <c r="A44" s="7" t="s">
        <v>6211</v>
      </c>
      <c r="B44" s="2">
        <v>7758</v>
      </c>
    </row>
    <row r="45" spans="1:2">
      <c r="A45" s="7" t="s">
        <v>7827</v>
      </c>
      <c r="B45" s="2">
        <v>41398</v>
      </c>
    </row>
    <row r="46" spans="1:2">
      <c r="A46" s="7" t="s">
        <v>4834</v>
      </c>
      <c r="B46" s="2">
        <v>774744</v>
      </c>
    </row>
    <row r="47" spans="1:2">
      <c r="A47" s="7" t="s">
        <v>8485</v>
      </c>
      <c r="B47" s="2">
        <v>323</v>
      </c>
    </row>
    <row r="48" spans="1:2">
      <c r="A48" s="7" t="s">
        <v>5818</v>
      </c>
      <c r="B48" s="2">
        <v>4637</v>
      </c>
    </row>
    <row r="49" spans="1:2">
      <c r="A49" s="7" t="s">
        <v>5432</v>
      </c>
      <c r="B49" s="2">
        <v>11716</v>
      </c>
    </row>
    <row r="50" spans="1:2">
      <c r="A50" s="7" t="s">
        <v>6897</v>
      </c>
      <c r="B50" s="2">
        <v>11213</v>
      </c>
    </row>
    <row r="51" spans="1:2">
      <c r="A51" s="7" t="s">
        <v>5669</v>
      </c>
      <c r="B51" s="2">
        <v>95116</v>
      </c>
    </row>
    <row r="52" spans="1:2">
      <c r="A52" s="7" t="s">
        <v>7848</v>
      </c>
      <c r="B52" s="2">
        <v>22420</v>
      </c>
    </row>
    <row r="53" spans="1:2">
      <c r="A53" s="7" t="s">
        <v>98</v>
      </c>
      <c r="B53" s="2">
        <v>727113</v>
      </c>
    </row>
    <row r="54" spans="1:2">
      <c r="A54" s="7" t="s">
        <v>5223</v>
      </c>
      <c r="B54" s="2">
        <v>222371</v>
      </c>
    </row>
    <row r="55" spans="1:2">
      <c r="A55" s="7" t="s">
        <v>5443</v>
      </c>
      <c r="B55" s="2">
        <v>311801</v>
      </c>
    </row>
    <row r="56" spans="1:2">
      <c r="A56" s="7" t="s">
        <v>5262</v>
      </c>
      <c r="B56" s="2">
        <v>23599</v>
      </c>
    </row>
    <row r="57" spans="1:2">
      <c r="A57" s="7" t="s">
        <v>7875</v>
      </c>
      <c r="B57" s="2">
        <v>1367</v>
      </c>
    </row>
    <row r="58" spans="1:2">
      <c r="A58" s="7" t="s">
        <v>8253</v>
      </c>
      <c r="B58" s="2">
        <v>2535</v>
      </c>
    </row>
    <row r="59" spans="1:2">
      <c r="A59" s="7" t="s">
        <v>7286</v>
      </c>
      <c r="B59" s="2">
        <v>34241</v>
      </c>
    </row>
    <row r="60" spans="1:2">
      <c r="A60" s="7" t="s">
        <v>7703</v>
      </c>
      <c r="B60" s="2">
        <v>15837</v>
      </c>
    </row>
    <row r="61" spans="1:2">
      <c r="A61" s="7" t="s">
        <v>8165</v>
      </c>
      <c r="B61" s="2">
        <v>2886</v>
      </c>
    </row>
    <row r="62" spans="1:2">
      <c r="A62" s="7" t="s">
        <v>3024</v>
      </c>
      <c r="B62" s="2">
        <v>1113592</v>
      </c>
    </row>
    <row r="63" spans="1:2">
      <c r="A63" s="7" t="s">
        <v>6515</v>
      </c>
      <c r="B63" s="2">
        <v>69585</v>
      </c>
    </row>
    <row r="64" spans="1:2">
      <c r="A64" s="7" t="s">
        <v>7057</v>
      </c>
      <c r="B64" s="2">
        <v>40895</v>
      </c>
    </row>
    <row r="65" spans="1:2">
      <c r="A65" s="7" t="s">
        <v>5883</v>
      </c>
      <c r="B65" s="2">
        <v>24432</v>
      </c>
    </row>
    <row r="66" spans="1:2">
      <c r="A66" s="7" t="s">
        <v>5766</v>
      </c>
      <c r="B66" s="2">
        <v>4875</v>
      </c>
    </row>
    <row r="67" spans="1:2">
      <c r="A67" s="7" t="s">
        <v>7943</v>
      </c>
      <c r="B67" s="2">
        <v>6183</v>
      </c>
    </row>
    <row r="68" spans="1:2">
      <c r="A68" s="7" t="s">
        <v>5729</v>
      </c>
      <c r="B68" s="2">
        <v>15137</v>
      </c>
    </row>
    <row r="69" spans="1:2">
      <c r="A69" s="7" t="s">
        <v>5166</v>
      </c>
      <c r="B69" s="2">
        <v>37912</v>
      </c>
    </row>
    <row r="70" spans="1:2">
      <c r="A70" s="7" t="s">
        <v>5244</v>
      </c>
      <c r="B70" s="2">
        <v>28048</v>
      </c>
    </row>
    <row r="71" spans="1:2">
      <c r="A71" s="7" t="s">
        <v>5412</v>
      </c>
      <c r="B71" s="2">
        <v>12958</v>
      </c>
    </row>
    <row r="72" spans="1:2">
      <c r="A72" s="7" t="s">
        <v>5904</v>
      </c>
      <c r="B72" s="2">
        <v>148848</v>
      </c>
    </row>
    <row r="73" spans="1:2">
      <c r="A73" s="7" t="s">
        <v>5133</v>
      </c>
      <c r="B73" s="2">
        <v>3369</v>
      </c>
    </row>
    <row r="74" spans="1:2">
      <c r="A74" s="7" t="s">
        <v>5531</v>
      </c>
      <c r="B74" s="2">
        <v>53394</v>
      </c>
    </row>
    <row r="75" spans="1:2">
      <c r="A75" s="7" t="s">
        <v>5047</v>
      </c>
      <c r="B75" s="2">
        <v>84049</v>
      </c>
    </row>
    <row r="76" spans="1:2">
      <c r="A76" s="7" t="s">
        <v>5647</v>
      </c>
      <c r="B76" s="2">
        <v>52859</v>
      </c>
    </row>
    <row r="77" spans="1:2">
      <c r="A77" s="7" t="s">
        <v>4573</v>
      </c>
      <c r="B77" s="2">
        <v>12982</v>
      </c>
    </row>
    <row r="78" spans="1:2">
      <c r="A78" s="7" t="s">
        <v>6504</v>
      </c>
      <c r="B78" s="2">
        <v>15032</v>
      </c>
    </row>
    <row r="79" spans="1:2">
      <c r="A79" s="7" t="s">
        <v>7692</v>
      </c>
      <c r="B79" s="2">
        <v>594</v>
      </c>
    </row>
    <row r="80" spans="1:2">
      <c r="A80" s="7" t="s">
        <v>3066</v>
      </c>
      <c r="B80" s="2">
        <v>4204939</v>
      </c>
    </row>
    <row r="81" spans="1:2">
      <c r="A81" s="7" t="s">
        <v>4425</v>
      </c>
      <c r="B81" s="2">
        <v>542870</v>
      </c>
    </row>
    <row r="82" spans="1:2">
      <c r="A82" s="7" t="s">
        <v>5454</v>
      </c>
      <c r="B82" s="2">
        <v>68241</v>
      </c>
    </row>
    <row r="83" spans="1:2">
      <c r="A83" s="7" t="s">
        <v>1930</v>
      </c>
      <c r="B83" s="2">
        <v>18872</v>
      </c>
    </row>
    <row r="84" spans="1:2">
      <c r="A84" s="7" t="s">
        <v>1193</v>
      </c>
      <c r="B84" s="2">
        <v>3295</v>
      </c>
    </row>
    <row r="85" spans="1:2">
      <c r="A85" s="7" t="s">
        <v>2321</v>
      </c>
      <c r="B85" s="2">
        <v>224</v>
      </c>
    </row>
    <row r="86" spans="1:2">
      <c r="A86" s="7" t="s">
        <v>5515</v>
      </c>
      <c r="B86" s="2">
        <v>185268</v>
      </c>
    </row>
    <row r="87" spans="1:2">
      <c r="A87" s="7" t="s">
        <v>6794</v>
      </c>
      <c r="B87" s="2">
        <v>6742</v>
      </c>
    </row>
    <row r="88" spans="1:2">
      <c r="A88" s="7" t="s">
        <v>6189</v>
      </c>
      <c r="B88" s="2">
        <v>74480</v>
      </c>
    </row>
    <row r="89" spans="1:2">
      <c r="A89" s="7" t="s">
        <v>7610</v>
      </c>
      <c r="B89" s="2">
        <v>4541</v>
      </c>
    </row>
    <row r="90" spans="1:2">
      <c r="A90" s="7" t="s">
        <v>2368</v>
      </c>
      <c r="B90" s="2">
        <v>282</v>
      </c>
    </row>
    <row r="91" spans="1:2">
      <c r="A91" s="7" t="s">
        <v>2743</v>
      </c>
      <c r="B91" s="2">
        <v>621</v>
      </c>
    </row>
    <row r="92" spans="1:2">
      <c r="A92" s="7" t="s">
        <v>129</v>
      </c>
      <c r="B92" s="2">
        <v>1906054</v>
      </c>
    </row>
    <row r="93" spans="1:2">
      <c r="A93" s="7" t="s">
        <v>1333</v>
      </c>
      <c r="B93" s="2">
        <v>63611</v>
      </c>
    </row>
    <row r="94" spans="1:2">
      <c r="A94" s="7" t="s">
        <v>1173</v>
      </c>
      <c r="B94" s="2">
        <v>73834</v>
      </c>
    </row>
    <row r="95" spans="1:2">
      <c r="A95" s="7" t="s">
        <v>2130</v>
      </c>
      <c r="B95" s="2">
        <v>12091</v>
      </c>
    </row>
    <row r="96" spans="1:2">
      <c r="A96" s="7" t="s">
        <v>462</v>
      </c>
      <c r="B96" s="2">
        <v>34485</v>
      </c>
    </row>
    <row r="97" spans="1:2">
      <c r="A97" s="7" t="s">
        <v>643</v>
      </c>
      <c r="B97" s="2">
        <v>7210</v>
      </c>
    </row>
    <row r="98" spans="1:2">
      <c r="A98" s="7" t="s">
        <v>2357</v>
      </c>
      <c r="B98" s="2">
        <v>897</v>
      </c>
    </row>
    <row r="99" spans="1:2">
      <c r="A99" s="7" t="s">
        <v>1404</v>
      </c>
      <c r="B99" s="2">
        <v>10514</v>
      </c>
    </row>
    <row r="100" spans="1:2">
      <c r="A100" s="7" t="s">
        <v>1985</v>
      </c>
      <c r="B100" s="2">
        <v>11237</v>
      </c>
    </row>
    <row r="101" spans="1:2">
      <c r="A101" s="7" t="s">
        <v>169</v>
      </c>
      <c r="B101" s="2">
        <v>760279</v>
      </c>
    </row>
    <row r="102" spans="1:2">
      <c r="A102" s="7" t="s">
        <v>508</v>
      </c>
      <c r="B102" s="2">
        <v>14176</v>
      </c>
    </row>
    <row r="103" spans="1:2">
      <c r="A103" s="7" t="s">
        <v>3151</v>
      </c>
      <c r="B103" s="2">
        <v>68679</v>
      </c>
    </row>
    <row r="104" spans="1:2">
      <c r="A104" s="7" t="s">
        <v>3275</v>
      </c>
      <c r="B104" s="2">
        <v>19156</v>
      </c>
    </row>
    <row r="105" spans="1:2">
      <c r="A105" s="7" t="s">
        <v>3973</v>
      </c>
      <c r="B105" s="2">
        <v>10641</v>
      </c>
    </row>
    <row r="106" spans="1:2">
      <c r="A106" s="7" t="s">
        <v>3107</v>
      </c>
      <c r="B106" s="2">
        <v>73435</v>
      </c>
    </row>
    <row r="107" spans="1:2">
      <c r="A107" s="7" t="s">
        <v>2979</v>
      </c>
      <c r="B107" s="2">
        <v>688810</v>
      </c>
    </row>
    <row r="108" spans="1:2">
      <c r="A108" s="7" t="s">
        <v>3162</v>
      </c>
      <c r="B108" s="2">
        <v>115626</v>
      </c>
    </row>
    <row r="109" spans="1:2">
      <c r="A109" s="7" t="s">
        <v>3638</v>
      </c>
      <c r="B109" s="2">
        <v>17845</v>
      </c>
    </row>
    <row r="110" spans="1:2">
      <c r="A110" s="7" t="s">
        <v>4611</v>
      </c>
      <c r="B110" s="2">
        <v>305</v>
      </c>
    </row>
    <row r="111" spans="1:2">
      <c r="A111" s="7" t="s">
        <v>3777</v>
      </c>
      <c r="B111" s="2">
        <v>55386</v>
      </c>
    </row>
    <row r="112" spans="1:2">
      <c r="A112" s="7" t="s">
        <v>3940</v>
      </c>
      <c r="B112" s="2">
        <v>4709</v>
      </c>
    </row>
    <row r="113" spans="1:2">
      <c r="A113" s="7" t="s">
        <v>4329</v>
      </c>
      <c r="B113" s="2">
        <v>1193</v>
      </c>
    </row>
    <row r="114" spans="1:2">
      <c r="A114" s="7" t="s">
        <v>4767</v>
      </c>
      <c r="B114" s="2">
        <v>9340</v>
      </c>
    </row>
    <row r="115" spans="1:2">
      <c r="A115" s="7" t="s">
        <v>6526</v>
      </c>
      <c r="B115" s="2">
        <v>14371</v>
      </c>
    </row>
    <row r="116" spans="1:2">
      <c r="A116" s="7" t="s">
        <v>3433</v>
      </c>
      <c r="B116" s="2">
        <v>21814</v>
      </c>
    </row>
    <row r="117" spans="1:2">
      <c r="A117" s="7" t="s">
        <v>3345</v>
      </c>
      <c r="B117" s="2">
        <v>14648</v>
      </c>
    </row>
    <row r="118" spans="1:2">
      <c r="A118" s="7" t="s">
        <v>3495</v>
      </c>
      <c r="B118" s="2">
        <v>131497</v>
      </c>
    </row>
    <row r="119" spans="1:2">
      <c r="A119" s="7" t="s">
        <v>3867</v>
      </c>
      <c r="B119" s="2">
        <v>93214</v>
      </c>
    </row>
    <row r="120" spans="1:2">
      <c r="A120" s="7" t="s">
        <v>3045</v>
      </c>
      <c r="B120" s="2">
        <v>550259</v>
      </c>
    </row>
    <row r="121" spans="1:2">
      <c r="A121" s="7" t="s">
        <v>2990</v>
      </c>
      <c r="B121" s="2">
        <v>2493269</v>
      </c>
    </row>
    <row r="122" spans="1:2">
      <c r="A122" s="7" t="s">
        <v>8113</v>
      </c>
      <c r="B122" s="2">
        <v>20668</v>
      </c>
    </row>
    <row r="123" spans="1:2">
      <c r="A123" s="7" t="s">
        <v>2948</v>
      </c>
      <c r="B123" s="2">
        <v>1644476</v>
      </c>
    </row>
    <row r="124" spans="1:2">
      <c r="A124" s="7" t="s">
        <v>10831</v>
      </c>
      <c r="B124" s="2">
        <v>3663</v>
      </c>
    </row>
    <row r="125" spans="1:2">
      <c r="A125" s="7" t="s">
        <v>7113</v>
      </c>
      <c r="B125" s="2">
        <v>5036</v>
      </c>
    </row>
    <row r="126" spans="1:2">
      <c r="A126" s="7" t="s">
        <v>7472</v>
      </c>
      <c r="B126" s="2">
        <v>10718</v>
      </c>
    </row>
    <row r="127" spans="1:2">
      <c r="A127" s="7" t="s">
        <v>8231</v>
      </c>
      <c r="B127" s="2">
        <v>9427</v>
      </c>
    </row>
    <row r="128" spans="1:2">
      <c r="A128" s="7" t="s">
        <v>5347</v>
      </c>
      <c r="B128" s="2">
        <v>23255</v>
      </c>
    </row>
    <row r="129" spans="1:2">
      <c r="A129" s="7" t="s">
        <v>5069</v>
      </c>
      <c r="B129" s="2">
        <v>14778</v>
      </c>
    </row>
    <row r="130" spans="1:2">
      <c r="A130" s="7" t="s">
        <v>11908</v>
      </c>
      <c r="B130" s="2">
        <v>3231</v>
      </c>
    </row>
    <row r="131" spans="1:2">
      <c r="A131" s="7" t="s">
        <v>10083</v>
      </c>
      <c r="B131" s="2">
        <v>14069</v>
      </c>
    </row>
    <row r="132" spans="1:2">
      <c r="A132" s="7" t="s">
        <v>9295</v>
      </c>
      <c r="B132" s="2">
        <v>110015</v>
      </c>
    </row>
    <row r="133" spans="1:2">
      <c r="A133" s="7" t="s">
        <v>9591</v>
      </c>
      <c r="B133" s="2">
        <v>28831</v>
      </c>
    </row>
    <row r="134" spans="1:2">
      <c r="A134" s="7" t="s">
        <v>12764</v>
      </c>
      <c r="B134" s="2">
        <v>5873</v>
      </c>
    </row>
    <row r="135" spans="1:2">
      <c r="A135" s="7" t="s">
        <v>10993</v>
      </c>
      <c r="B135" s="2">
        <v>4767</v>
      </c>
    </row>
    <row r="136" spans="1:2">
      <c r="A136" s="7" t="s">
        <v>11105</v>
      </c>
      <c r="B136" s="2">
        <v>4353</v>
      </c>
    </row>
    <row r="137" spans="1:2">
      <c r="A137" s="7" t="s">
        <v>12595</v>
      </c>
      <c r="B137" s="2">
        <v>3524</v>
      </c>
    </row>
    <row r="138" spans="1:2">
      <c r="A138" s="7" t="s">
        <v>8732</v>
      </c>
      <c r="B138" s="2">
        <v>4850</v>
      </c>
    </row>
    <row r="139" spans="1:2">
      <c r="A139" s="7" t="s">
        <v>8552</v>
      </c>
      <c r="B139" s="2">
        <v>26811</v>
      </c>
    </row>
    <row r="140" spans="1:2">
      <c r="A140" s="7" t="s">
        <v>8563</v>
      </c>
      <c r="B140" s="2">
        <v>35746</v>
      </c>
    </row>
    <row r="141" spans="1:2">
      <c r="A141" s="7" t="s">
        <v>9397</v>
      </c>
      <c r="B141" s="2">
        <v>1127</v>
      </c>
    </row>
    <row r="142" spans="1:2">
      <c r="A142" s="7" t="s">
        <v>9479</v>
      </c>
      <c r="B142" s="2">
        <v>2026</v>
      </c>
    </row>
    <row r="143" spans="1:2">
      <c r="A143" s="7" t="s">
        <v>8844</v>
      </c>
      <c r="B143" s="2">
        <v>94827</v>
      </c>
    </row>
    <row r="144" spans="1:2">
      <c r="A144" s="7" t="s">
        <v>8721</v>
      </c>
      <c r="B144" s="2">
        <v>143743</v>
      </c>
    </row>
    <row r="145" spans="1:2">
      <c r="A145" s="7" t="s">
        <v>8773</v>
      </c>
      <c r="B145" s="2">
        <v>67578</v>
      </c>
    </row>
    <row r="146" spans="1:2">
      <c r="A146" s="7" t="s">
        <v>10327</v>
      </c>
      <c r="B146" s="2">
        <v>2949</v>
      </c>
    </row>
    <row r="147" spans="1:2">
      <c r="A147" s="7" t="s">
        <v>10115</v>
      </c>
      <c r="B147" s="2">
        <v>3846</v>
      </c>
    </row>
    <row r="148" spans="1:2">
      <c r="A148" s="7" t="s">
        <v>8886</v>
      </c>
      <c r="B148" s="2">
        <v>46970</v>
      </c>
    </row>
    <row r="149" spans="1:2">
      <c r="A149" s="7" t="s">
        <v>8606</v>
      </c>
      <c r="B149" s="2">
        <v>270563</v>
      </c>
    </row>
    <row r="150" spans="1:2">
      <c r="A150" s="7" t="s">
        <v>9520</v>
      </c>
      <c r="B150" s="2">
        <v>478</v>
      </c>
    </row>
    <row r="151" spans="1:2">
      <c r="A151" s="7" t="s">
        <v>12122</v>
      </c>
      <c r="B151" s="2">
        <v>11371</v>
      </c>
    </row>
    <row r="152" spans="1:2">
      <c r="A152" s="7" t="s">
        <v>12363</v>
      </c>
      <c r="B152" s="2">
        <v>1065</v>
      </c>
    </row>
    <row r="153" spans="1:2">
      <c r="A153" s="7" t="s">
        <v>9612</v>
      </c>
      <c r="B153" s="2">
        <v>7183</v>
      </c>
    </row>
    <row r="154" spans="1:2">
      <c r="A154" s="7" t="s">
        <v>10962</v>
      </c>
      <c r="B154" s="2">
        <v>3815</v>
      </c>
    </row>
    <row r="155" spans="1:2">
      <c r="A155" s="7" t="s">
        <v>11064</v>
      </c>
      <c r="B155" s="2">
        <v>5037</v>
      </c>
    </row>
    <row r="156" spans="1:2">
      <c r="A156" s="7" t="s">
        <v>12061</v>
      </c>
      <c r="B156" s="2">
        <v>590</v>
      </c>
    </row>
    <row r="157" spans="1:2">
      <c r="A157" s="7" t="s">
        <v>10266</v>
      </c>
      <c r="B157" s="2">
        <v>19050</v>
      </c>
    </row>
    <row r="158" spans="1:2">
      <c r="A158" s="7" t="s">
        <v>10602</v>
      </c>
      <c r="B158" s="2">
        <v>2116</v>
      </c>
    </row>
    <row r="159" spans="1:2">
      <c r="A159" s="7" t="s">
        <v>8875</v>
      </c>
      <c r="B159" s="2">
        <v>12237</v>
      </c>
    </row>
    <row r="160" spans="1:2">
      <c r="A160" s="7" t="s">
        <v>8585</v>
      </c>
      <c r="B160" s="2">
        <v>75603</v>
      </c>
    </row>
    <row r="161" spans="1:2">
      <c r="A161" s="7" t="s">
        <v>9243</v>
      </c>
      <c r="B161" s="2">
        <v>9702</v>
      </c>
    </row>
    <row r="162" spans="1:2">
      <c r="A162" s="7" t="s">
        <v>9030</v>
      </c>
      <c r="B162" s="2">
        <v>29443</v>
      </c>
    </row>
    <row r="163" spans="1:2">
      <c r="A163" s="7" t="s">
        <v>8688</v>
      </c>
      <c r="B163" s="2">
        <v>86038</v>
      </c>
    </row>
    <row r="164" spans="1:2">
      <c r="A164" s="7" t="s">
        <v>10358</v>
      </c>
      <c r="B164" s="2">
        <v>22333</v>
      </c>
    </row>
    <row r="165" spans="1:2">
      <c r="A165" s="7" t="s">
        <v>8647</v>
      </c>
      <c r="B165" s="2">
        <v>169167</v>
      </c>
    </row>
    <row r="166" spans="1:2">
      <c r="A166" s="7" t="s">
        <v>8938</v>
      </c>
      <c r="B166" s="2">
        <v>64060</v>
      </c>
    </row>
    <row r="167" spans="1:2">
      <c r="A167" s="7" t="s">
        <v>10571</v>
      </c>
      <c r="B167" s="2">
        <v>6337</v>
      </c>
    </row>
    <row r="168" spans="1:2">
      <c r="A168" s="7" t="s">
        <v>11729</v>
      </c>
      <c r="B168" s="2">
        <v>2288</v>
      </c>
    </row>
    <row r="169" spans="1:2">
      <c r="A169" s="7" t="s">
        <v>8541</v>
      </c>
      <c r="B169" s="2">
        <v>322958</v>
      </c>
    </row>
    <row r="170" spans="1:2">
      <c r="A170" s="7" t="s">
        <v>8762</v>
      </c>
      <c r="B170" s="2">
        <v>68465</v>
      </c>
    </row>
    <row r="171" spans="1:2">
      <c r="A171" s="7" t="s">
        <v>10409</v>
      </c>
      <c r="B171" s="2">
        <v>14499</v>
      </c>
    </row>
    <row r="172" spans="1:2">
      <c r="A172" s="7" t="s">
        <v>9192</v>
      </c>
      <c r="B172" s="2">
        <v>20908</v>
      </c>
    </row>
    <row r="173" spans="1:2">
      <c r="A173" s="7" t="s">
        <v>8710</v>
      </c>
      <c r="B173" s="2">
        <v>318321</v>
      </c>
    </row>
    <row r="174" spans="1:2">
      <c r="A174" s="7" t="s">
        <v>10420</v>
      </c>
      <c r="B174" s="2">
        <v>18607</v>
      </c>
    </row>
    <row r="175" spans="1:2">
      <c r="A175" s="7" t="s">
        <v>9458</v>
      </c>
      <c r="B175" s="2">
        <v>21524</v>
      </c>
    </row>
    <row r="176" spans="1:2">
      <c r="A176" s="7" t="s">
        <v>9695</v>
      </c>
      <c r="B176" s="2">
        <v>21995</v>
      </c>
    </row>
    <row r="177" spans="1:2">
      <c r="A177" s="7" t="s">
        <v>12554</v>
      </c>
      <c r="B177" s="2">
        <v>388</v>
      </c>
    </row>
    <row r="178" spans="1:2">
      <c r="A178" s="7" t="s">
        <v>9061</v>
      </c>
      <c r="B178" s="2">
        <v>77155</v>
      </c>
    </row>
    <row r="179" spans="1:2">
      <c r="A179" s="7" t="s">
        <v>11949</v>
      </c>
      <c r="B179" s="2">
        <v>2280</v>
      </c>
    </row>
    <row r="180" spans="1:2">
      <c r="A180" s="7" t="s">
        <v>11407</v>
      </c>
      <c r="B180" s="2">
        <v>4570</v>
      </c>
    </row>
    <row r="181" spans="1:2">
      <c r="A181" s="7" t="s">
        <v>12695</v>
      </c>
      <c r="B181" s="2">
        <v>534</v>
      </c>
    </row>
    <row r="182" spans="1:2">
      <c r="A182" s="7" t="s">
        <v>9284</v>
      </c>
      <c r="B182" s="2">
        <v>26029</v>
      </c>
    </row>
    <row r="183" spans="1:2">
      <c r="A183" s="7" t="s">
        <v>11990</v>
      </c>
      <c r="B183" s="2">
        <v>2073</v>
      </c>
    </row>
    <row r="184" spans="1:2">
      <c r="A184" s="7" t="s">
        <v>11718</v>
      </c>
      <c r="B184" s="2">
        <v>557</v>
      </c>
    </row>
    <row r="185" spans="1:2">
      <c r="A185" s="7" t="s">
        <v>8699</v>
      </c>
      <c r="B185" s="2">
        <v>258512</v>
      </c>
    </row>
    <row r="186" spans="1:2">
      <c r="A186" s="7" t="s">
        <v>8897</v>
      </c>
      <c r="B186" s="2">
        <v>66017</v>
      </c>
    </row>
    <row r="187" spans="1:2">
      <c r="A187" s="7" t="s">
        <v>8574</v>
      </c>
      <c r="B187" s="2">
        <v>22983</v>
      </c>
    </row>
    <row r="188" spans="1:2">
      <c r="A188" s="7" t="s">
        <v>9386</v>
      </c>
      <c r="B188" s="2">
        <v>1484</v>
      </c>
    </row>
    <row r="189" spans="1:2">
      <c r="A189" s="7" t="s">
        <v>12815</v>
      </c>
      <c r="B189" s="2">
        <v>2664</v>
      </c>
    </row>
    <row r="190" spans="1:2">
      <c r="A190" s="7" t="s">
        <v>9326</v>
      </c>
      <c r="B190" s="2">
        <v>64051</v>
      </c>
    </row>
    <row r="191" spans="1:2">
      <c r="A191" s="7" t="s">
        <v>8969</v>
      </c>
      <c r="B191" s="2">
        <v>19567</v>
      </c>
    </row>
    <row r="192" spans="1:2">
      <c r="A192" s="7" t="s">
        <v>11428</v>
      </c>
      <c r="B192" s="2">
        <v>7834</v>
      </c>
    </row>
    <row r="193" spans="1:2">
      <c r="A193" s="7" t="s">
        <v>9944</v>
      </c>
      <c r="B193" s="2">
        <v>32736</v>
      </c>
    </row>
    <row r="194" spans="1:2">
      <c r="A194" s="7" t="s">
        <v>9644</v>
      </c>
      <c r="B194" s="2">
        <v>23629</v>
      </c>
    </row>
    <row r="195" spans="1:2">
      <c r="A195" s="7" t="s">
        <v>10094</v>
      </c>
      <c r="B195" s="2">
        <v>78109</v>
      </c>
    </row>
    <row r="196" spans="1:2">
      <c r="A196" s="7" t="s">
        <v>9633</v>
      </c>
      <c r="B196" s="2">
        <v>25794</v>
      </c>
    </row>
    <row r="197" spans="1:2">
      <c r="A197" s="7" t="s">
        <v>6681</v>
      </c>
      <c r="B197" s="2">
        <v>2581</v>
      </c>
    </row>
    <row r="198" spans="1:2">
      <c r="A198" s="7" t="s">
        <v>8219</v>
      </c>
      <c r="B198" s="2">
        <v>5985</v>
      </c>
    </row>
    <row r="199" spans="1:2">
      <c r="A199" s="7" t="s">
        <v>5034</v>
      </c>
      <c r="B199" s="2">
        <v>88882</v>
      </c>
    </row>
    <row r="200" spans="1:2">
      <c r="A200" s="7" t="s">
        <v>6060</v>
      </c>
      <c r="B200" s="2">
        <v>8610</v>
      </c>
    </row>
    <row r="201" spans="1:2">
      <c r="A201" s="7" t="s">
        <v>7974</v>
      </c>
      <c r="B201" s="2">
        <v>4426</v>
      </c>
    </row>
    <row r="202" spans="1:2">
      <c r="A202" s="7" t="s">
        <v>5213</v>
      </c>
      <c r="B202" s="2">
        <v>17939</v>
      </c>
    </row>
    <row r="203" spans="1:2">
      <c r="A203" s="7" t="s">
        <v>6712</v>
      </c>
      <c r="B203" s="2">
        <v>388</v>
      </c>
    </row>
    <row r="204" spans="1:2">
      <c r="A204" s="7" t="s">
        <v>7932</v>
      </c>
      <c r="B204" s="2">
        <v>3530</v>
      </c>
    </row>
    <row r="205" spans="1:2">
      <c r="A205" s="7" t="s">
        <v>6273</v>
      </c>
      <c r="B205" s="2">
        <v>23333</v>
      </c>
    </row>
    <row r="206" spans="1:2">
      <c r="A206" s="7" t="s">
        <v>5755</v>
      </c>
      <c r="B206" s="2">
        <v>16773</v>
      </c>
    </row>
    <row r="207" spans="1:2">
      <c r="A207" s="7" t="s">
        <v>5623</v>
      </c>
      <c r="B207" s="2">
        <v>28521</v>
      </c>
    </row>
    <row r="208" spans="1:2">
      <c r="A208" s="7" t="s">
        <v>6232</v>
      </c>
      <c r="B208" s="2">
        <v>6156</v>
      </c>
    </row>
    <row r="209" spans="1:2">
      <c r="A209" s="7" t="s">
        <v>8409</v>
      </c>
      <c r="B209" s="2">
        <v>4798</v>
      </c>
    </row>
    <row r="210" spans="1:2">
      <c r="A210" s="7" t="s">
        <v>5058</v>
      </c>
      <c r="B210" s="2">
        <v>8420</v>
      </c>
    </row>
    <row r="211" spans="1:2">
      <c r="A211" s="7" t="s">
        <v>8298</v>
      </c>
      <c r="B211" s="2">
        <v>8125</v>
      </c>
    </row>
    <row r="212" spans="1:2">
      <c r="A212" s="7" t="s">
        <v>6314</v>
      </c>
      <c r="B212" s="2">
        <v>8169</v>
      </c>
    </row>
    <row r="213" spans="1:2">
      <c r="A213" s="7" t="s">
        <v>7089</v>
      </c>
      <c r="B213" s="2">
        <v>10487</v>
      </c>
    </row>
    <row r="214" spans="1:2">
      <c r="A214" s="7" t="s">
        <v>7734</v>
      </c>
      <c r="B214" s="2">
        <v>15867</v>
      </c>
    </row>
    <row r="215" spans="1:2">
      <c r="A215" s="7" t="s">
        <v>13075</v>
      </c>
      <c r="B215" s="2">
        <v>26766377</v>
      </c>
    </row>
  </sheetData>
  <mergeCells count="1">
    <mergeCell ref="A1:B1"/>
  </mergeCell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41"/>
  <sheetViews>
    <sheetView topLeftCell="A6" zoomScale="40" zoomScaleNormal="40" workbookViewId="0">
      <selection activeCell="A6" sqref="A6"/>
    </sheetView>
  </sheetViews>
  <sheetFormatPr defaultRowHeight="15"/>
  <cols>
    <col min="1" max="1" width="255.77734375" customWidth="1"/>
    <col min="2" max="2" width="20.109375" customWidth="1"/>
  </cols>
  <sheetData>
    <row r="1" spans="1:2" ht="20.25">
      <c r="A1" s="10" t="s">
        <v>13102</v>
      </c>
      <c r="B1" s="11"/>
    </row>
    <row r="3" spans="1:2">
      <c r="A3" s="6" t="s">
        <v>13096</v>
      </c>
      <c r="B3" t="s">
        <v>13079</v>
      </c>
    </row>
    <row r="4" spans="1:2">
      <c r="A4" s="7" t="s">
        <v>1551</v>
      </c>
      <c r="B4" s="5">
        <v>5</v>
      </c>
    </row>
    <row r="5" spans="1:2">
      <c r="A5" s="7" t="s">
        <v>2862</v>
      </c>
      <c r="B5" s="5">
        <v>5</v>
      </c>
    </row>
    <row r="6" spans="1:2">
      <c r="A6" s="7" t="s">
        <v>6389</v>
      </c>
      <c r="B6" s="5">
        <v>5</v>
      </c>
    </row>
    <row r="7" spans="1:2">
      <c r="A7" s="7" t="s">
        <v>9805</v>
      </c>
      <c r="B7" s="5">
        <v>4.8</v>
      </c>
    </row>
    <row r="8" spans="1:2">
      <c r="A8" s="7" t="s">
        <v>10368</v>
      </c>
      <c r="B8" s="5">
        <v>4.8</v>
      </c>
    </row>
    <row r="9" spans="1:2">
      <c r="A9" s="7" t="s">
        <v>11356</v>
      </c>
      <c r="B9" s="5">
        <v>4.8</v>
      </c>
    </row>
    <row r="10" spans="1:2">
      <c r="A10" s="7" t="s">
        <v>3856</v>
      </c>
      <c r="B10" s="5">
        <v>4.7</v>
      </c>
    </row>
    <row r="11" spans="1:2">
      <c r="A11" s="7" t="s">
        <v>2202</v>
      </c>
      <c r="B11" s="5">
        <v>4.7</v>
      </c>
    </row>
    <row r="12" spans="1:2">
      <c r="A12" s="7" t="s">
        <v>10622</v>
      </c>
      <c r="B12" s="5">
        <v>4.7</v>
      </c>
    </row>
    <row r="13" spans="1:2">
      <c r="A13" s="7" t="s">
        <v>11115</v>
      </c>
      <c r="B13" s="5">
        <v>4.7</v>
      </c>
    </row>
    <row r="14" spans="1:2">
      <c r="A14" s="7" t="s">
        <v>10591</v>
      </c>
      <c r="B14" s="5">
        <v>4.7</v>
      </c>
    </row>
    <row r="15" spans="1:2">
      <c r="A15" s="7" t="s">
        <v>12252</v>
      </c>
      <c r="B15" s="5">
        <v>4.7</v>
      </c>
    </row>
    <row r="16" spans="1:2">
      <c r="A16" s="7" t="s">
        <v>8164</v>
      </c>
      <c r="B16" s="5">
        <v>4.5999999999999996</v>
      </c>
    </row>
    <row r="17" spans="1:2">
      <c r="A17" s="7" t="s">
        <v>10520</v>
      </c>
      <c r="B17" s="5">
        <v>4.5999999999999996</v>
      </c>
    </row>
    <row r="18" spans="1:2">
      <c r="A18" s="7" t="s">
        <v>12654</v>
      </c>
      <c r="B18" s="5">
        <v>4.5999999999999996</v>
      </c>
    </row>
    <row r="19" spans="1:2">
      <c r="A19" s="7" t="s">
        <v>3925</v>
      </c>
      <c r="B19" s="5">
        <v>4.5999999999999996</v>
      </c>
    </row>
    <row r="20" spans="1:2">
      <c r="A20" s="7" t="s">
        <v>4702</v>
      </c>
      <c r="B20" s="5">
        <v>4.5999999999999996</v>
      </c>
    </row>
    <row r="21" spans="1:2">
      <c r="A21" s="7" t="s">
        <v>3776</v>
      </c>
      <c r="B21" s="5">
        <v>4.5999999999999996</v>
      </c>
    </row>
    <row r="22" spans="1:2">
      <c r="A22" s="7" t="s">
        <v>12182</v>
      </c>
      <c r="B22" s="5">
        <v>4.5999999999999996</v>
      </c>
    </row>
    <row r="23" spans="1:2">
      <c r="A23" s="7" t="s">
        <v>11296</v>
      </c>
      <c r="B23" s="5">
        <v>4.5999999999999996</v>
      </c>
    </row>
    <row r="24" spans="1:2">
      <c r="A24" s="7" t="s">
        <v>6824</v>
      </c>
      <c r="B24" s="5">
        <v>4.5999999999999996</v>
      </c>
    </row>
    <row r="25" spans="1:2">
      <c r="A25" s="7" t="s">
        <v>9540</v>
      </c>
      <c r="B25" s="5">
        <v>4.5999999999999996</v>
      </c>
    </row>
    <row r="26" spans="1:2">
      <c r="A26" s="7" t="s">
        <v>8062</v>
      </c>
      <c r="B26" s="5">
        <v>4.5999999999999996</v>
      </c>
    </row>
    <row r="27" spans="1:2">
      <c r="A27" s="7" t="s">
        <v>7398</v>
      </c>
      <c r="B27" s="5">
        <v>4.5999999999999996</v>
      </c>
    </row>
    <row r="28" spans="1:2">
      <c r="A28" s="7" t="s">
        <v>7102</v>
      </c>
      <c r="B28" s="5">
        <v>4.5999999999999996</v>
      </c>
    </row>
    <row r="29" spans="1:2">
      <c r="A29" s="7" t="s">
        <v>9622</v>
      </c>
      <c r="B29" s="5">
        <v>4.5999999999999996</v>
      </c>
    </row>
    <row r="30" spans="1:2">
      <c r="A30" s="7" t="s">
        <v>1238</v>
      </c>
      <c r="B30" s="5">
        <v>4.5999999999999996</v>
      </c>
    </row>
    <row r="31" spans="1:2">
      <c r="A31" s="7" t="s">
        <v>11256</v>
      </c>
      <c r="B31" s="5">
        <v>4.5999999999999996</v>
      </c>
    </row>
    <row r="32" spans="1:2">
      <c r="A32" s="7" t="s">
        <v>7430</v>
      </c>
      <c r="B32" s="5">
        <v>4.5</v>
      </c>
    </row>
    <row r="33" spans="1:2">
      <c r="A33" s="7" t="s">
        <v>5121</v>
      </c>
      <c r="B33" s="5">
        <v>4.5</v>
      </c>
    </row>
    <row r="34" spans="1:2">
      <c r="A34" s="7" t="s">
        <v>7847</v>
      </c>
      <c r="B34" s="5">
        <v>4.5</v>
      </c>
    </row>
    <row r="35" spans="1:2">
      <c r="A35" s="7" t="s">
        <v>6169</v>
      </c>
      <c r="B35" s="5">
        <v>4.5</v>
      </c>
    </row>
    <row r="36" spans="1:2">
      <c r="A36" s="7" t="s">
        <v>6783</v>
      </c>
      <c r="B36" s="5">
        <v>4.5</v>
      </c>
    </row>
    <row r="37" spans="1:2">
      <c r="A37" s="7" t="s">
        <v>11948</v>
      </c>
      <c r="B37" s="5">
        <v>4.5</v>
      </c>
    </row>
    <row r="38" spans="1:2">
      <c r="A38" s="7" t="s">
        <v>898</v>
      </c>
      <c r="B38" s="5">
        <v>4.5</v>
      </c>
    </row>
    <row r="39" spans="1:2">
      <c r="A39" s="7" t="s">
        <v>7204</v>
      </c>
      <c r="B39" s="5">
        <v>4.5</v>
      </c>
    </row>
    <row r="40" spans="1:2">
      <c r="A40" s="7" t="s">
        <v>7368</v>
      </c>
      <c r="B40" s="5">
        <v>4.5</v>
      </c>
    </row>
    <row r="41" spans="1:2">
      <c r="A41" s="7" t="s">
        <v>7963</v>
      </c>
      <c r="B41" s="5">
        <v>4.5</v>
      </c>
    </row>
    <row r="42" spans="1:2">
      <c r="A42" s="7" t="s">
        <v>2623</v>
      </c>
      <c r="B42" s="5">
        <v>4.5</v>
      </c>
    </row>
    <row r="43" spans="1:2">
      <c r="A43" s="7" t="s">
        <v>10800</v>
      </c>
      <c r="B43" s="5">
        <v>4.5</v>
      </c>
    </row>
    <row r="44" spans="1:2">
      <c r="A44" s="7" t="s">
        <v>7306</v>
      </c>
      <c r="B44" s="5">
        <v>4.5</v>
      </c>
    </row>
    <row r="45" spans="1:2">
      <c r="A45" s="7" t="s">
        <v>11246</v>
      </c>
      <c r="B45" s="5">
        <v>4.5</v>
      </c>
    </row>
    <row r="46" spans="1:2">
      <c r="A46" s="7" t="s">
        <v>12473</v>
      </c>
      <c r="B46" s="5">
        <v>4.5</v>
      </c>
    </row>
    <row r="47" spans="1:2">
      <c r="A47" s="7" t="s">
        <v>2320</v>
      </c>
      <c r="B47" s="5">
        <v>4.5</v>
      </c>
    </row>
    <row r="48" spans="1:2">
      <c r="A48" s="7" t="s">
        <v>8082</v>
      </c>
      <c r="B48" s="5">
        <v>4.5</v>
      </c>
    </row>
    <row r="49" spans="1:2">
      <c r="A49" s="7" t="s">
        <v>663</v>
      </c>
      <c r="B49" s="5">
        <v>4.5</v>
      </c>
    </row>
    <row r="50" spans="1:2">
      <c r="A50" s="7" t="s">
        <v>6017</v>
      </c>
      <c r="B50" s="5">
        <v>4.5</v>
      </c>
    </row>
    <row r="51" spans="1:2">
      <c r="A51" s="7" t="s">
        <v>9457</v>
      </c>
      <c r="B51" s="5">
        <v>4.5</v>
      </c>
    </row>
    <row r="52" spans="1:2">
      <c r="A52" s="7" t="s">
        <v>7492</v>
      </c>
      <c r="B52" s="5">
        <v>4.5</v>
      </c>
    </row>
    <row r="53" spans="1:2">
      <c r="A53" s="7" t="s">
        <v>6272</v>
      </c>
      <c r="B53" s="5">
        <v>4.5</v>
      </c>
    </row>
    <row r="54" spans="1:2">
      <c r="A54" s="7" t="s">
        <v>4522</v>
      </c>
      <c r="B54" s="5">
        <v>4.5</v>
      </c>
    </row>
    <row r="55" spans="1:2">
      <c r="A55" s="7" t="s">
        <v>7581</v>
      </c>
      <c r="B55" s="5">
        <v>4.5</v>
      </c>
    </row>
    <row r="56" spans="1:2">
      <c r="A56" s="7" t="s">
        <v>9815</v>
      </c>
      <c r="B56" s="5">
        <v>4.5</v>
      </c>
    </row>
    <row r="57" spans="1:2">
      <c r="A57" s="7" t="s">
        <v>5368</v>
      </c>
      <c r="B57" s="5">
        <v>4.5</v>
      </c>
    </row>
    <row r="58" spans="1:2">
      <c r="A58" s="7" t="s">
        <v>11033</v>
      </c>
      <c r="B58" s="5">
        <v>4.5</v>
      </c>
    </row>
    <row r="59" spans="1:2">
      <c r="A59" s="7" t="s">
        <v>5023</v>
      </c>
      <c r="B59" s="5">
        <v>4.5</v>
      </c>
    </row>
    <row r="60" spans="1:2">
      <c r="A60" s="7" t="s">
        <v>6722</v>
      </c>
      <c r="B60" s="5">
        <v>4.5</v>
      </c>
    </row>
    <row r="61" spans="1:2">
      <c r="A61" s="7" t="s">
        <v>8742</v>
      </c>
      <c r="B61" s="5">
        <v>4.5</v>
      </c>
    </row>
    <row r="62" spans="1:2">
      <c r="A62" s="7" t="s">
        <v>5046</v>
      </c>
      <c r="B62" s="5">
        <v>4.5</v>
      </c>
    </row>
    <row r="63" spans="1:2">
      <c r="A63" s="7" t="s">
        <v>4805</v>
      </c>
      <c r="B63" s="5">
        <v>4.5</v>
      </c>
    </row>
    <row r="64" spans="1:2">
      <c r="A64" s="7" t="s">
        <v>5797</v>
      </c>
      <c r="B64" s="5">
        <v>4.5</v>
      </c>
    </row>
    <row r="65" spans="1:2">
      <c r="A65" s="7" t="s">
        <v>7224</v>
      </c>
      <c r="B65" s="5">
        <v>4.5</v>
      </c>
    </row>
    <row r="66" spans="1:2">
      <c r="A66" s="7" t="s">
        <v>204</v>
      </c>
      <c r="B66" s="5">
        <v>4.5</v>
      </c>
    </row>
    <row r="67" spans="1:2">
      <c r="A67" s="7" t="s">
        <v>3674</v>
      </c>
      <c r="B67" s="5">
        <v>4.5</v>
      </c>
    </row>
    <row r="68" spans="1:2">
      <c r="A68" s="7" t="s">
        <v>4786</v>
      </c>
      <c r="B68" s="5">
        <v>4.5</v>
      </c>
    </row>
    <row r="69" spans="1:2">
      <c r="A69" s="7" t="s">
        <v>9993</v>
      </c>
      <c r="B69" s="5">
        <v>4.5</v>
      </c>
    </row>
    <row r="70" spans="1:2">
      <c r="A70" s="7" t="s">
        <v>3983</v>
      </c>
      <c r="B70" s="5">
        <v>4.5</v>
      </c>
    </row>
    <row r="71" spans="1:2">
      <c r="A71" s="7" t="s">
        <v>12753</v>
      </c>
      <c r="B71" s="5">
        <v>4.5</v>
      </c>
    </row>
    <row r="72" spans="1:2">
      <c r="A72" s="7" t="s">
        <v>7669</v>
      </c>
      <c r="B72" s="5">
        <v>4.5</v>
      </c>
    </row>
    <row r="73" spans="1:2">
      <c r="A73" s="7" t="s">
        <v>6732</v>
      </c>
      <c r="B73" s="5">
        <v>4.5</v>
      </c>
    </row>
    <row r="74" spans="1:2">
      <c r="A74" s="7" t="s">
        <v>4284</v>
      </c>
      <c r="B74" s="5">
        <v>4.5</v>
      </c>
    </row>
    <row r="75" spans="1:2">
      <c r="A75" s="7" t="s">
        <v>6399</v>
      </c>
      <c r="B75" s="5">
        <v>4.5</v>
      </c>
    </row>
    <row r="76" spans="1:2">
      <c r="A76" s="7" t="s">
        <v>814</v>
      </c>
      <c r="B76" s="5">
        <v>4.5</v>
      </c>
    </row>
    <row r="77" spans="1:2">
      <c r="A77" s="7" t="s">
        <v>5765</v>
      </c>
      <c r="B77" s="5">
        <v>4.5</v>
      </c>
    </row>
    <row r="78" spans="1:2">
      <c r="A78" s="7" t="s">
        <v>8218</v>
      </c>
      <c r="B78" s="5">
        <v>4.5</v>
      </c>
    </row>
    <row r="79" spans="1:2">
      <c r="A79" s="7" t="s">
        <v>5964</v>
      </c>
      <c r="B79" s="5">
        <v>4.5</v>
      </c>
    </row>
    <row r="80" spans="1:2">
      <c r="A80" s="7" t="s">
        <v>2090</v>
      </c>
      <c r="B80" s="5">
        <v>4.5</v>
      </c>
    </row>
    <row r="81" spans="1:2">
      <c r="A81" s="7" t="s">
        <v>8112</v>
      </c>
      <c r="B81" s="5">
        <v>4.5</v>
      </c>
    </row>
    <row r="82" spans="1:2">
      <c r="A82" s="7" t="s">
        <v>1313</v>
      </c>
      <c r="B82" s="5">
        <v>4.5</v>
      </c>
    </row>
    <row r="83" spans="1:2">
      <c r="A83" s="7" t="s">
        <v>7408</v>
      </c>
      <c r="B83" s="5">
        <v>4.5</v>
      </c>
    </row>
    <row r="84" spans="1:2">
      <c r="A84" s="7" t="s">
        <v>303</v>
      </c>
      <c r="B84" s="5">
        <v>4.5</v>
      </c>
    </row>
    <row r="85" spans="1:2">
      <c r="A85" s="7" t="s">
        <v>6059</v>
      </c>
      <c r="B85" s="5">
        <v>4.5</v>
      </c>
    </row>
    <row r="86" spans="1:2">
      <c r="A86" s="7" t="s">
        <v>397</v>
      </c>
      <c r="B86" s="5">
        <v>4.5</v>
      </c>
    </row>
    <row r="87" spans="1:2">
      <c r="A87" s="7" t="s">
        <v>1467</v>
      </c>
      <c r="B87" s="5">
        <v>4.5</v>
      </c>
    </row>
    <row r="88" spans="1:2">
      <c r="A88" s="7" t="s">
        <v>1874</v>
      </c>
      <c r="B88" s="5">
        <v>4.5</v>
      </c>
    </row>
    <row r="89" spans="1:2">
      <c r="A89" s="7" t="s">
        <v>12362</v>
      </c>
      <c r="B89" s="5">
        <v>4.5</v>
      </c>
    </row>
    <row r="90" spans="1:2">
      <c r="A90" s="7" t="s">
        <v>12533</v>
      </c>
      <c r="B90" s="5">
        <v>4.5</v>
      </c>
    </row>
    <row r="91" spans="1:2">
      <c r="A91" s="7" t="s">
        <v>8230</v>
      </c>
      <c r="B91" s="5">
        <v>4.5</v>
      </c>
    </row>
    <row r="92" spans="1:2">
      <c r="A92" s="7" t="s">
        <v>8378</v>
      </c>
      <c r="B92" s="5">
        <v>4.5</v>
      </c>
    </row>
    <row r="93" spans="1:2">
      <c r="A93" s="7" t="s">
        <v>5212</v>
      </c>
      <c r="B93" s="5">
        <v>4.5</v>
      </c>
    </row>
    <row r="94" spans="1:2">
      <c r="A94" s="7" t="s">
        <v>8123</v>
      </c>
      <c r="B94" s="5">
        <v>4.5</v>
      </c>
    </row>
    <row r="95" spans="1:2">
      <c r="A95" s="7" t="s">
        <v>2551</v>
      </c>
      <c r="B95" s="5">
        <v>4.5</v>
      </c>
    </row>
    <row r="96" spans="1:2">
      <c r="A96" s="7" t="s">
        <v>7243</v>
      </c>
      <c r="B96" s="5">
        <v>4.5</v>
      </c>
    </row>
    <row r="97" spans="1:2">
      <c r="A97" s="7" t="s">
        <v>5622</v>
      </c>
      <c r="B97" s="5">
        <v>4.5</v>
      </c>
    </row>
    <row r="98" spans="1:2">
      <c r="A98" s="7" t="s">
        <v>9933</v>
      </c>
      <c r="B98" s="5">
        <v>4.5</v>
      </c>
    </row>
    <row r="99" spans="1:2">
      <c r="A99" s="7" t="s">
        <v>1032</v>
      </c>
      <c r="B99" s="5">
        <v>4.5</v>
      </c>
    </row>
    <row r="100" spans="1:2">
      <c r="A100" s="7" t="s">
        <v>482</v>
      </c>
      <c r="B100" s="5">
        <v>4.4000000000000004</v>
      </c>
    </row>
    <row r="101" spans="1:2">
      <c r="A101" s="7" t="s">
        <v>6566</v>
      </c>
      <c r="B101" s="5">
        <v>4.4000000000000004</v>
      </c>
    </row>
    <row r="102" spans="1:2">
      <c r="A102" s="7" t="s">
        <v>10255</v>
      </c>
      <c r="B102" s="5">
        <v>4.4000000000000004</v>
      </c>
    </row>
    <row r="103" spans="1:2">
      <c r="A103" s="7" t="s">
        <v>3202</v>
      </c>
      <c r="B103" s="5">
        <v>4.4000000000000004</v>
      </c>
    </row>
    <row r="104" spans="1:2">
      <c r="A104" s="7" t="s">
        <v>1273</v>
      </c>
      <c r="B104" s="5">
        <v>4.4000000000000004</v>
      </c>
    </row>
    <row r="105" spans="1:2">
      <c r="A105" s="7" t="s">
        <v>4435</v>
      </c>
      <c r="B105" s="5">
        <v>4.4000000000000004</v>
      </c>
    </row>
    <row r="106" spans="1:2">
      <c r="A106" s="7" t="s">
        <v>3379</v>
      </c>
      <c r="B106" s="5">
        <v>4.4000000000000004</v>
      </c>
    </row>
    <row r="107" spans="1:2">
      <c r="A107" s="7" t="s">
        <v>6514</v>
      </c>
      <c r="B107" s="5">
        <v>4.4000000000000004</v>
      </c>
    </row>
    <row r="108" spans="1:2">
      <c r="A108" s="7" t="s">
        <v>7826</v>
      </c>
      <c r="B108" s="5">
        <v>4.4000000000000004</v>
      </c>
    </row>
    <row r="109" spans="1:2">
      <c r="A109" s="7" t="s">
        <v>3127</v>
      </c>
      <c r="B109" s="5">
        <v>4.4000000000000004</v>
      </c>
    </row>
    <row r="110" spans="1:2">
      <c r="A110" s="7" t="s">
        <v>8308</v>
      </c>
      <c r="B110" s="5">
        <v>4.4000000000000004</v>
      </c>
    </row>
    <row r="111" spans="1:2">
      <c r="A111" s="7" t="s">
        <v>4204</v>
      </c>
      <c r="B111" s="5">
        <v>4.4000000000000004</v>
      </c>
    </row>
    <row r="112" spans="1:2">
      <c r="A112" s="7" t="s">
        <v>1522</v>
      </c>
      <c r="B112" s="5">
        <v>4.4000000000000004</v>
      </c>
    </row>
    <row r="113" spans="1:2">
      <c r="A113" s="7" t="s">
        <v>3023</v>
      </c>
      <c r="B113" s="5">
        <v>4.4000000000000004</v>
      </c>
    </row>
    <row r="114" spans="1:2">
      <c r="A114" s="7" t="s">
        <v>5442</v>
      </c>
      <c r="B114" s="5">
        <v>4.4000000000000004</v>
      </c>
    </row>
    <row r="115" spans="1:2">
      <c r="A115" s="7" t="s">
        <v>8039</v>
      </c>
      <c r="B115" s="5">
        <v>4.4000000000000004</v>
      </c>
    </row>
    <row r="116" spans="1:2">
      <c r="A116" s="7" t="s">
        <v>1775</v>
      </c>
      <c r="B116" s="5">
        <v>4.4000000000000004</v>
      </c>
    </row>
    <row r="117" spans="1:2">
      <c r="A117" s="7" t="s">
        <v>3161</v>
      </c>
      <c r="B117" s="5">
        <v>4.4000000000000004</v>
      </c>
    </row>
    <row r="118" spans="1:2">
      <c r="A118" s="7" t="s">
        <v>7316</v>
      </c>
      <c r="B118" s="5">
        <v>4.4000000000000004</v>
      </c>
    </row>
    <row r="119" spans="1:2">
      <c r="A119" s="7" t="s">
        <v>12342</v>
      </c>
      <c r="B119" s="5">
        <v>4.4000000000000004</v>
      </c>
    </row>
    <row r="120" spans="1:2">
      <c r="A120" s="7" t="s">
        <v>6815</v>
      </c>
      <c r="B120" s="5">
        <v>4.4000000000000004</v>
      </c>
    </row>
    <row r="121" spans="1:2">
      <c r="A121" s="7" t="s">
        <v>10841</v>
      </c>
      <c r="B121" s="5">
        <v>4.4000000000000004</v>
      </c>
    </row>
    <row r="122" spans="1:2">
      <c r="A122" s="7" t="s">
        <v>7450</v>
      </c>
      <c r="B122" s="5">
        <v>4.4000000000000004</v>
      </c>
    </row>
    <row r="123" spans="1:2">
      <c r="A123" s="7" t="s">
        <v>5562</v>
      </c>
      <c r="B123" s="5">
        <v>4.4000000000000004</v>
      </c>
    </row>
    <row r="124" spans="1:2">
      <c r="A124" s="7" t="s">
        <v>5335</v>
      </c>
      <c r="B124" s="5">
        <v>4.4000000000000004</v>
      </c>
    </row>
    <row r="125" spans="1:2">
      <c r="A125" s="7" t="s">
        <v>8006</v>
      </c>
      <c r="B125" s="5">
        <v>4.4000000000000004</v>
      </c>
    </row>
    <row r="126" spans="1:2">
      <c r="A126" s="7" t="s">
        <v>11567</v>
      </c>
      <c r="B126" s="5">
        <v>4.4000000000000004</v>
      </c>
    </row>
    <row r="127" spans="1:2">
      <c r="A127" s="7" t="s">
        <v>11537</v>
      </c>
      <c r="B127" s="5">
        <v>4.4000000000000004</v>
      </c>
    </row>
    <row r="128" spans="1:2">
      <c r="A128" s="7" t="s">
        <v>12945</v>
      </c>
      <c r="B128" s="5">
        <v>4.4000000000000004</v>
      </c>
    </row>
    <row r="129" spans="1:2">
      <c r="A129" s="7" t="s">
        <v>8948</v>
      </c>
      <c r="B129" s="5">
        <v>4.4000000000000004</v>
      </c>
    </row>
    <row r="130" spans="1:2">
      <c r="A130" s="7" t="s">
        <v>6421</v>
      </c>
      <c r="B130" s="5">
        <v>4.4000000000000004</v>
      </c>
    </row>
    <row r="131" spans="1:2">
      <c r="A131" s="7" t="s">
        <v>5346</v>
      </c>
      <c r="B131" s="5">
        <v>4.4000000000000004</v>
      </c>
    </row>
    <row r="132" spans="1:2">
      <c r="A132" s="7" t="s">
        <v>4844</v>
      </c>
      <c r="B132" s="5">
        <v>4.4000000000000004</v>
      </c>
    </row>
    <row r="133" spans="1:2">
      <c r="A133" s="7" t="s">
        <v>5611</v>
      </c>
      <c r="B133" s="5">
        <v>4.4000000000000004</v>
      </c>
    </row>
    <row r="134" spans="1:2">
      <c r="A134" s="7" t="s">
        <v>158</v>
      </c>
      <c r="B134" s="5">
        <v>4.4000000000000004</v>
      </c>
    </row>
    <row r="135" spans="1:2">
      <c r="A135" s="7" t="s">
        <v>12232</v>
      </c>
      <c r="B135" s="5">
        <v>4.4000000000000004</v>
      </c>
    </row>
    <row r="136" spans="1:2">
      <c r="A136" s="7" t="s">
        <v>12553</v>
      </c>
      <c r="B136" s="5">
        <v>4.4000000000000004</v>
      </c>
    </row>
    <row r="137" spans="1:2">
      <c r="A137" s="7" t="s">
        <v>9765</v>
      </c>
      <c r="B137" s="5">
        <v>4.4000000000000004</v>
      </c>
    </row>
    <row r="138" spans="1:2">
      <c r="A138" s="7" t="s">
        <v>8072</v>
      </c>
      <c r="B138" s="5">
        <v>4.4000000000000004</v>
      </c>
    </row>
    <row r="139" spans="1:2">
      <c r="A139" s="7" t="s">
        <v>12735</v>
      </c>
      <c r="B139" s="5">
        <v>4.4000000000000004</v>
      </c>
    </row>
    <row r="140" spans="1:2">
      <c r="A140" s="7" t="s">
        <v>10721</v>
      </c>
      <c r="B140" s="5">
        <v>4.4000000000000004</v>
      </c>
    </row>
    <row r="141" spans="1:2">
      <c r="A141" s="7" t="s">
        <v>6339</v>
      </c>
      <c r="B141" s="5">
        <v>4.4000000000000004</v>
      </c>
    </row>
    <row r="142" spans="1:2">
      <c r="A142" s="7" t="s">
        <v>6844</v>
      </c>
      <c r="B142" s="5">
        <v>4.4000000000000004</v>
      </c>
    </row>
    <row r="143" spans="1:2">
      <c r="A143" s="7" t="s">
        <v>9437</v>
      </c>
      <c r="B143" s="5">
        <v>4.4000000000000004</v>
      </c>
    </row>
    <row r="144" spans="1:2">
      <c r="A144" s="7" t="s">
        <v>5530</v>
      </c>
      <c r="B144" s="5">
        <v>4.4000000000000004</v>
      </c>
    </row>
    <row r="145" spans="1:2">
      <c r="A145" s="7" t="s">
        <v>10652</v>
      </c>
      <c r="B145" s="5">
        <v>4.4000000000000004</v>
      </c>
    </row>
    <row r="146" spans="1:2">
      <c r="A146" s="7" t="s">
        <v>6773</v>
      </c>
      <c r="B146" s="5">
        <v>4.4000000000000004</v>
      </c>
    </row>
    <row r="147" spans="1:2">
      <c r="A147" s="7" t="s">
        <v>7594</v>
      </c>
      <c r="B147" s="5">
        <v>4.4000000000000004</v>
      </c>
    </row>
    <row r="148" spans="1:2">
      <c r="A148" s="7" t="s">
        <v>5305</v>
      </c>
      <c r="B148" s="5">
        <v>4.4000000000000004</v>
      </c>
    </row>
    <row r="149" spans="1:2">
      <c r="A149" s="7" t="s">
        <v>2591</v>
      </c>
      <c r="B149" s="5">
        <v>4.4000000000000004</v>
      </c>
    </row>
    <row r="150" spans="1:2">
      <c r="A150" s="7" t="s">
        <v>5572</v>
      </c>
      <c r="B150" s="5">
        <v>4.4000000000000004</v>
      </c>
    </row>
    <row r="151" spans="1:2">
      <c r="A151" s="7" t="s">
        <v>6834</v>
      </c>
      <c r="B151" s="5">
        <v>4.4000000000000004</v>
      </c>
    </row>
    <row r="152" spans="1:2">
      <c r="A152" s="7" t="s">
        <v>5728</v>
      </c>
      <c r="B152" s="5">
        <v>4.4000000000000004</v>
      </c>
    </row>
    <row r="153" spans="1:2">
      <c r="A153" s="7" t="s">
        <v>10891</v>
      </c>
      <c r="B153" s="5">
        <v>4.4000000000000004</v>
      </c>
    </row>
    <row r="154" spans="1:2">
      <c r="A154" s="7" t="s">
        <v>2917</v>
      </c>
      <c r="B154" s="5">
        <v>4.4000000000000004</v>
      </c>
    </row>
    <row r="155" spans="1:2">
      <c r="A155" s="7" t="s">
        <v>283</v>
      </c>
      <c r="B155" s="5">
        <v>4.4000000000000004</v>
      </c>
    </row>
    <row r="156" spans="1:2">
      <c r="A156" s="7" t="s">
        <v>5325</v>
      </c>
      <c r="B156" s="5">
        <v>4.4000000000000004</v>
      </c>
    </row>
    <row r="157" spans="1:2">
      <c r="A157" s="7" t="s">
        <v>4610</v>
      </c>
      <c r="B157" s="5">
        <v>4.4000000000000004</v>
      </c>
    </row>
    <row r="158" spans="1:2">
      <c r="A158" s="7" t="s">
        <v>10125</v>
      </c>
      <c r="B158" s="5">
        <v>4.4000000000000004</v>
      </c>
    </row>
    <row r="159" spans="1:2">
      <c r="A159" s="7" t="s">
        <v>8285</v>
      </c>
      <c r="B159" s="5">
        <v>4.4000000000000004</v>
      </c>
    </row>
    <row r="160" spans="1:2">
      <c r="A160" s="7" t="s">
        <v>6938</v>
      </c>
      <c r="B160" s="5">
        <v>4.4000000000000004</v>
      </c>
    </row>
    <row r="161" spans="1:2">
      <c r="A161" s="7" t="s">
        <v>6961</v>
      </c>
      <c r="B161" s="5">
        <v>4.4000000000000004</v>
      </c>
    </row>
    <row r="162" spans="1:2">
      <c r="A162" s="7" t="s">
        <v>3477</v>
      </c>
      <c r="B162" s="5">
        <v>4.4000000000000004</v>
      </c>
    </row>
    <row r="163" spans="1:2">
      <c r="A163" s="7" t="s">
        <v>11366</v>
      </c>
      <c r="B163" s="5">
        <v>4.4000000000000004</v>
      </c>
    </row>
    <row r="164" spans="1:2">
      <c r="A164" s="7" t="s">
        <v>4777</v>
      </c>
      <c r="B164" s="5">
        <v>4.4000000000000004</v>
      </c>
    </row>
    <row r="165" spans="1:2">
      <c r="A165" s="7" t="s">
        <v>10861</v>
      </c>
      <c r="B165" s="5">
        <v>4.4000000000000004</v>
      </c>
    </row>
    <row r="166" spans="1:2">
      <c r="A166" s="7" t="s">
        <v>3324</v>
      </c>
      <c r="B166" s="5">
        <v>4.4000000000000004</v>
      </c>
    </row>
    <row r="167" spans="1:2">
      <c r="A167" s="7" t="s">
        <v>8464</v>
      </c>
      <c r="B167" s="5">
        <v>4.4000000000000004</v>
      </c>
    </row>
    <row r="168" spans="1:2">
      <c r="A168" s="7" t="s">
        <v>6283</v>
      </c>
      <c r="B168" s="5">
        <v>4.4000000000000004</v>
      </c>
    </row>
    <row r="169" spans="1:2">
      <c r="A169" s="7" t="s">
        <v>3412</v>
      </c>
      <c r="B169" s="5">
        <v>4.4000000000000004</v>
      </c>
    </row>
    <row r="170" spans="1:2">
      <c r="A170" s="7" t="s">
        <v>7560</v>
      </c>
      <c r="B170" s="5">
        <v>4.4000000000000004</v>
      </c>
    </row>
    <row r="171" spans="1:2">
      <c r="A171" s="7" t="s">
        <v>6556</v>
      </c>
      <c r="B171" s="5">
        <v>4.4000000000000004</v>
      </c>
    </row>
    <row r="172" spans="1:2">
      <c r="A172" s="7" t="s">
        <v>7540</v>
      </c>
      <c r="B172" s="5">
        <v>4.4000000000000004</v>
      </c>
    </row>
    <row r="173" spans="1:2">
      <c r="A173" s="7" t="s">
        <v>11427</v>
      </c>
      <c r="B173" s="5">
        <v>4.4000000000000004</v>
      </c>
    </row>
    <row r="174" spans="1:2">
      <c r="A174" s="7" t="s">
        <v>10012</v>
      </c>
      <c r="B174" s="5">
        <v>4.4000000000000004</v>
      </c>
    </row>
    <row r="175" spans="1:2">
      <c r="A175" s="7" t="s">
        <v>6546</v>
      </c>
      <c r="B175" s="5">
        <v>4.4000000000000004</v>
      </c>
    </row>
    <row r="176" spans="1:2">
      <c r="A176" s="7" t="s">
        <v>2129</v>
      </c>
      <c r="B176" s="5">
        <v>4.4000000000000004</v>
      </c>
    </row>
    <row r="177" spans="1:2">
      <c r="A177" s="7" t="s">
        <v>7550</v>
      </c>
      <c r="B177" s="5">
        <v>4.4000000000000004</v>
      </c>
    </row>
    <row r="178" spans="1:2">
      <c r="A178" s="7" t="s">
        <v>9263</v>
      </c>
      <c r="B178" s="5">
        <v>4.4000000000000004</v>
      </c>
    </row>
    <row r="179" spans="1:2">
      <c r="A179" s="7" t="s">
        <v>1929</v>
      </c>
      <c r="B179" s="5">
        <v>4.4000000000000004</v>
      </c>
    </row>
    <row r="180" spans="1:2">
      <c r="A180" s="7" t="s">
        <v>357</v>
      </c>
      <c r="B180" s="5">
        <v>4.4000000000000004</v>
      </c>
    </row>
    <row r="181" spans="1:2">
      <c r="A181" s="7" t="s">
        <v>456</v>
      </c>
      <c r="B181" s="5">
        <v>4.4000000000000004</v>
      </c>
    </row>
    <row r="182" spans="1:2">
      <c r="A182" s="7" t="s">
        <v>1627</v>
      </c>
      <c r="B182" s="5">
        <v>4.4000000000000004</v>
      </c>
    </row>
    <row r="183" spans="1:2">
      <c r="A183" s="7" t="s">
        <v>12885</v>
      </c>
      <c r="B183" s="5">
        <v>4.4000000000000004</v>
      </c>
    </row>
    <row r="184" spans="1:2">
      <c r="A184" s="7" t="s">
        <v>2045</v>
      </c>
      <c r="B184" s="5">
        <v>4.4000000000000004</v>
      </c>
    </row>
    <row r="185" spans="1:2">
      <c r="A185" s="7" t="s">
        <v>617</v>
      </c>
      <c r="B185" s="5">
        <v>4.4000000000000004</v>
      </c>
    </row>
    <row r="186" spans="1:2">
      <c r="A186" s="7" t="s">
        <v>6866</v>
      </c>
      <c r="B186" s="5">
        <v>4.4000000000000004</v>
      </c>
    </row>
    <row r="187" spans="1:2">
      <c r="A187" s="7" t="s">
        <v>11728</v>
      </c>
      <c r="B187" s="5">
        <v>4.4000000000000004</v>
      </c>
    </row>
    <row r="188" spans="1:2">
      <c r="A188" s="7" t="s">
        <v>2678</v>
      </c>
      <c r="B188" s="5">
        <v>4.4000000000000004</v>
      </c>
    </row>
    <row r="189" spans="1:2">
      <c r="A189" s="7" t="s">
        <v>1398</v>
      </c>
      <c r="B189" s="5">
        <v>4.4000000000000004</v>
      </c>
    </row>
    <row r="190" spans="1:2">
      <c r="A190" s="7" t="s">
        <v>6536</v>
      </c>
      <c r="B190" s="5">
        <v>4.4000000000000004</v>
      </c>
    </row>
    <row r="191" spans="1:2">
      <c r="A191" s="7" t="s">
        <v>1087</v>
      </c>
      <c r="B191" s="5">
        <v>4.4000000000000004</v>
      </c>
    </row>
    <row r="192" spans="1:2">
      <c r="A192" s="7" t="s">
        <v>10901</v>
      </c>
      <c r="B192" s="5">
        <v>4.4000000000000004</v>
      </c>
    </row>
    <row r="193" spans="1:2">
      <c r="A193" s="7" t="s">
        <v>1735</v>
      </c>
      <c r="B193" s="5">
        <v>4.4000000000000004</v>
      </c>
    </row>
    <row r="194" spans="1:2">
      <c r="A194" s="7" t="s">
        <v>10751</v>
      </c>
      <c r="B194" s="5">
        <v>4.4000000000000004</v>
      </c>
    </row>
    <row r="195" spans="1:2">
      <c r="A195" s="7" t="s">
        <v>2305</v>
      </c>
      <c r="B195" s="5">
        <v>4.4000000000000004</v>
      </c>
    </row>
    <row r="196" spans="1:2">
      <c r="A196" s="7" t="s">
        <v>128</v>
      </c>
      <c r="B196" s="5">
        <v>4.4000000000000004</v>
      </c>
    </row>
    <row r="197" spans="1:2">
      <c r="A197" s="7" t="s">
        <v>2290</v>
      </c>
      <c r="B197" s="5">
        <v>4.4000000000000004</v>
      </c>
    </row>
    <row r="198" spans="1:2">
      <c r="A198" s="7" t="s">
        <v>2346</v>
      </c>
      <c r="B198" s="5">
        <v>4.4000000000000004</v>
      </c>
    </row>
    <row r="199" spans="1:2">
      <c r="A199" s="7" t="s">
        <v>6199</v>
      </c>
      <c r="B199" s="5">
        <v>4.4000000000000004</v>
      </c>
    </row>
    <row r="200" spans="1:2">
      <c r="A200" s="7" t="s">
        <v>5401</v>
      </c>
      <c r="B200" s="5">
        <v>4.4000000000000004</v>
      </c>
    </row>
    <row r="201" spans="1:2">
      <c r="A201" s="7" t="s">
        <v>1172</v>
      </c>
      <c r="B201" s="5">
        <v>4.4000000000000004</v>
      </c>
    </row>
    <row r="202" spans="1:2">
      <c r="A202" s="7" t="s">
        <v>7973</v>
      </c>
      <c r="B202" s="5">
        <v>4.4000000000000004</v>
      </c>
    </row>
    <row r="203" spans="1:2">
      <c r="A203" s="7" t="s">
        <v>2732</v>
      </c>
      <c r="B203" s="5">
        <v>4.4000000000000004</v>
      </c>
    </row>
    <row r="204" spans="1:2">
      <c r="A204" s="7" t="s">
        <v>5953</v>
      </c>
      <c r="B204" s="5">
        <v>4.4000000000000004</v>
      </c>
    </row>
    <row r="205" spans="1:2">
      <c r="A205" s="7" t="s">
        <v>1795</v>
      </c>
      <c r="B205" s="5">
        <v>4.4000000000000004</v>
      </c>
    </row>
    <row r="206" spans="1:2">
      <c r="A206" s="7" t="s">
        <v>4736</v>
      </c>
      <c r="B206" s="5">
        <v>4.4000000000000004</v>
      </c>
    </row>
    <row r="207" spans="1:2">
      <c r="A207" s="7" t="s">
        <v>2178</v>
      </c>
      <c r="B207" s="5">
        <v>4.4000000000000004</v>
      </c>
    </row>
    <row r="208" spans="1:2">
      <c r="A208" s="7" t="s">
        <v>7471</v>
      </c>
      <c r="B208" s="5">
        <v>4.4000000000000004</v>
      </c>
    </row>
    <row r="209" spans="1:2">
      <c r="A209" s="7" t="s">
        <v>779</v>
      </c>
      <c r="B209" s="5">
        <v>4.4000000000000004</v>
      </c>
    </row>
    <row r="210" spans="1:2">
      <c r="A210" s="7" t="s">
        <v>10175</v>
      </c>
      <c r="B210" s="5">
        <v>4.4000000000000004</v>
      </c>
    </row>
    <row r="211" spans="1:2">
      <c r="A211" s="7" t="s">
        <v>9191</v>
      </c>
      <c r="B211" s="5">
        <v>4.4000000000000004</v>
      </c>
    </row>
    <row r="212" spans="1:2">
      <c r="A212" s="7" t="s">
        <v>10601</v>
      </c>
      <c r="B212" s="5">
        <v>4.4000000000000004</v>
      </c>
    </row>
    <row r="213" spans="1:2">
      <c r="A213" s="7" t="s">
        <v>1652</v>
      </c>
      <c r="B213" s="5">
        <v>4.4000000000000004</v>
      </c>
    </row>
    <row r="214" spans="1:2">
      <c r="A214" s="7" t="s">
        <v>2428</v>
      </c>
      <c r="B214" s="5">
        <v>4.3</v>
      </c>
    </row>
    <row r="215" spans="1:2">
      <c r="A215" s="7" t="s">
        <v>1657</v>
      </c>
      <c r="B215" s="5">
        <v>4.3</v>
      </c>
    </row>
    <row r="216" spans="1:2">
      <c r="A216" s="7" t="s">
        <v>986</v>
      </c>
      <c r="B216" s="5">
        <v>4.3</v>
      </c>
    </row>
    <row r="217" spans="1:2">
      <c r="A217" s="7" t="s">
        <v>7713</v>
      </c>
      <c r="B217" s="5">
        <v>4.3</v>
      </c>
    </row>
    <row r="218" spans="1:2">
      <c r="A218" s="7" t="s">
        <v>2517</v>
      </c>
      <c r="B218" s="5">
        <v>4.3</v>
      </c>
    </row>
    <row r="219" spans="1:2">
      <c r="A219" s="7" t="s">
        <v>6303</v>
      </c>
      <c r="B219" s="5">
        <v>4.3</v>
      </c>
    </row>
    <row r="220" spans="1:2">
      <c r="A220" s="7" t="s">
        <v>10771</v>
      </c>
      <c r="B220" s="5">
        <v>4.3</v>
      </c>
    </row>
    <row r="221" spans="1:2">
      <c r="A221" s="7" t="s">
        <v>224</v>
      </c>
      <c r="B221" s="5">
        <v>4.3</v>
      </c>
    </row>
    <row r="222" spans="1:2">
      <c r="A222" s="7" t="s">
        <v>1691</v>
      </c>
      <c r="B222" s="5">
        <v>4.3</v>
      </c>
    </row>
    <row r="223" spans="1:2">
      <c r="A223" s="7" t="s">
        <v>1368</v>
      </c>
      <c r="B223" s="5">
        <v>4.3</v>
      </c>
    </row>
    <row r="224" spans="1:2">
      <c r="A224" s="7" t="s">
        <v>2144</v>
      </c>
      <c r="B224" s="5">
        <v>4.3</v>
      </c>
    </row>
    <row r="225" spans="1:2">
      <c r="A225" s="7" t="s">
        <v>5893</v>
      </c>
      <c r="B225" s="5">
        <v>4.3</v>
      </c>
    </row>
    <row r="226" spans="1:2">
      <c r="A226" s="7" t="s">
        <v>4900</v>
      </c>
      <c r="B226" s="5">
        <v>4.3</v>
      </c>
    </row>
    <row r="227" spans="1:2">
      <c r="A227" s="7" t="s">
        <v>321</v>
      </c>
      <c r="B227" s="5">
        <v>4.3</v>
      </c>
    </row>
    <row r="228" spans="1:2">
      <c r="A228" s="7" t="s">
        <v>9029</v>
      </c>
      <c r="B228" s="5">
        <v>4.3</v>
      </c>
    </row>
    <row r="229" spans="1:2">
      <c r="A229" s="7" t="s">
        <v>3442</v>
      </c>
      <c r="B229" s="5">
        <v>4.3</v>
      </c>
    </row>
    <row r="230" spans="1:2">
      <c r="A230" s="7" t="s">
        <v>12493</v>
      </c>
      <c r="B230" s="5">
        <v>4.3</v>
      </c>
    </row>
    <row r="231" spans="1:2">
      <c r="A231" s="7" t="s">
        <v>8520</v>
      </c>
      <c r="B231" s="5">
        <v>4.3</v>
      </c>
    </row>
    <row r="232" spans="1:2">
      <c r="A232" s="7" t="s">
        <v>1107</v>
      </c>
      <c r="B232" s="5">
        <v>4.3</v>
      </c>
    </row>
    <row r="233" spans="1:2">
      <c r="A233" s="7" t="s">
        <v>2892</v>
      </c>
      <c r="B233" s="5">
        <v>4.3</v>
      </c>
    </row>
    <row r="234" spans="1:2">
      <c r="A234" s="7" t="s">
        <v>7896</v>
      </c>
      <c r="B234" s="5">
        <v>4.3</v>
      </c>
    </row>
    <row r="235" spans="1:2">
      <c r="A235" s="7" t="s">
        <v>2763</v>
      </c>
      <c r="B235" s="5">
        <v>4.3</v>
      </c>
    </row>
    <row r="236" spans="1:2">
      <c r="A236" s="7" t="s">
        <v>1541</v>
      </c>
      <c r="B236" s="5">
        <v>4.3</v>
      </c>
    </row>
    <row r="237" spans="1:2">
      <c r="A237" s="7" t="s">
        <v>2717</v>
      </c>
      <c r="B237" s="5">
        <v>4.3</v>
      </c>
    </row>
    <row r="238" spans="1:2">
      <c r="A238" s="7" t="s">
        <v>4833</v>
      </c>
      <c r="B238" s="5">
        <v>4.3</v>
      </c>
    </row>
    <row r="239" spans="1:2">
      <c r="A239" s="7" t="s">
        <v>12845</v>
      </c>
      <c r="B239" s="5">
        <v>4.3</v>
      </c>
    </row>
    <row r="240" spans="1:2">
      <c r="A240" s="7" t="s">
        <v>10560</v>
      </c>
      <c r="B240" s="5">
        <v>4.3</v>
      </c>
    </row>
    <row r="241" spans="1:2">
      <c r="A241" s="7" t="s">
        <v>5165</v>
      </c>
      <c r="B241" s="5">
        <v>4.3</v>
      </c>
    </row>
    <row r="242" spans="1:2">
      <c r="A242" s="7" t="s">
        <v>3494</v>
      </c>
      <c r="B242" s="5">
        <v>4.3</v>
      </c>
    </row>
    <row r="243" spans="1:2">
      <c r="A243" s="7" t="s">
        <v>6646</v>
      </c>
      <c r="B243" s="5">
        <v>4.3</v>
      </c>
    </row>
    <row r="244" spans="1:2">
      <c r="A244" s="7" t="s">
        <v>5285</v>
      </c>
      <c r="B244" s="5">
        <v>4.3</v>
      </c>
    </row>
    <row r="245" spans="1:2">
      <c r="A245" s="7" t="s">
        <v>6327</v>
      </c>
      <c r="B245" s="5">
        <v>4.3</v>
      </c>
    </row>
    <row r="246" spans="1:2">
      <c r="A246" s="7" t="s">
        <v>12242</v>
      </c>
      <c r="B246" s="5">
        <v>4.3</v>
      </c>
    </row>
    <row r="247" spans="1:2">
      <c r="A247" s="7" t="s">
        <v>1363</v>
      </c>
      <c r="B247" s="5">
        <v>4.3</v>
      </c>
    </row>
    <row r="248" spans="1:2">
      <c r="A248" s="7" t="s">
        <v>6856</v>
      </c>
      <c r="B248" s="5">
        <v>4.3</v>
      </c>
    </row>
    <row r="249" spans="1:2">
      <c r="A249" s="7" t="s">
        <v>7387</v>
      </c>
      <c r="B249" s="5">
        <v>4.3</v>
      </c>
    </row>
    <row r="250" spans="1:2">
      <c r="A250" s="7" t="s">
        <v>331</v>
      </c>
      <c r="B250" s="5">
        <v>4.3</v>
      </c>
    </row>
    <row r="251" spans="1:2">
      <c r="A251" s="7" t="s">
        <v>5551</v>
      </c>
      <c r="B251" s="5">
        <v>4.3</v>
      </c>
    </row>
    <row r="252" spans="1:2">
      <c r="A252" s="7" t="s">
        <v>2257</v>
      </c>
      <c r="B252" s="5">
        <v>4.3</v>
      </c>
    </row>
    <row r="253" spans="1:2">
      <c r="A253" s="7" t="s">
        <v>12262</v>
      </c>
      <c r="B253" s="5">
        <v>4.3</v>
      </c>
    </row>
    <row r="254" spans="1:2">
      <c r="A254" s="7" t="s">
        <v>809</v>
      </c>
      <c r="B254" s="5">
        <v>4.3</v>
      </c>
    </row>
    <row r="255" spans="1:2">
      <c r="A255" s="7" t="s">
        <v>5680</v>
      </c>
      <c r="B255" s="5">
        <v>4.3</v>
      </c>
    </row>
    <row r="256" spans="1:2">
      <c r="A256" s="7" t="s">
        <v>1444</v>
      </c>
      <c r="B256" s="5">
        <v>4.3</v>
      </c>
    </row>
    <row r="257" spans="1:2">
      <c r="A257" s="7" t="s">
        <v>2458</v>
      </c>
      <c r="B257" s="5">
        <v>4.3</v>
      </c>
    </row>
    <row r="258" spans="1:2">
      <c r="A258" s="7" t="s">
        <v>962</v>
      </c>
      <c r="B258" s="5">
        <v>4.3</v>
      </c>
    </row>
    <row r="259" spans="1:2">
      <c r="A259" s="7" t="s">
        <v>5188</v>
      </c>
      <c r="B259" s="5">
        <v>4.3</v>
      </c>
    </row>
    <row r="260" spans="1:2">
      <c r="A260" s="7" t="s">
        <v>1187</v>
      </c>
      <c r="B260" s="5">
        <v>4.3</v>
      </c>
    </row>
    <row r="261" spans="1:2">
      <c r="A261" s="7" t="s">
        <v>2066</v>
      </c>
      <c r="B261" s="5">
        <v>4.3</v>
      </c>
    </row>
    <row r="262" spans="1:2">
      <c r="A262" s="7" t="s">
        <v>2271</v>
      </c>
      <c r="B262" s="5">
        <v>4.3</v>
      </c>
    </row>
    <row r="263" spans="1:2">
      <c r="A263" s="7" t="s">
        <v>5697</v>
      </c>
      <c r="B263" s="5">
        <v>4.3</v>
      </c>
    </row>
    <row r="264" spans="1:2">
      <c r="A264" s="7" t="s">
        <v>4328</v>
      </c>
      <c r="B264" s="5">
        <v>4.3</v>
      </c>
    </row>
    <row r="265" spans="1:2">
      <c r="A265" s="7" t="s">
        <v>9775</v>
      </c>
      <c r="B265" s="5">
        <v>4.3</v>
      </c>
    </row>
    <row r="266" spans="1:2">
      <c r="A266" s="7" t="s">
        <v>4595</v>
      </c>
      <c r="B266" s="5">
        <v>4.3</v>
      </c>
    </row>
    <row r="267" spans="1:2">
      <c r="A267" s="7" t="s">
        <v>6221</v>
      </c>
      <c r="B267" s="5">
        <v>4.3</v>
      </c>
    </row>
    <row r="268" spans="1:2">
      <c r="A268" s="7" t="s">
        <v>2937</v>
      </c>
      <c r="B268" s="5">
        <v>4.3</v>
      </c>
    </row>
    <row r="269" spans="1:2">
      <c r="A269" s="7" t="s">
        <v>577</v>
      </c>
      <c r="B269" s="5">
        <v>4.3</v>
      </c>
    </row>
    <row r="270" spans="1:2">
      <c r="A270" s="7" t="s">
        <v>9141</v>
      </c>
      <c r="B270" s="5">
        <v>4.3</v>
      </c>
    </row>
    <row r="271" spans="1:2">
      <c r="A271" s="7" t="s">
        <v>421</v>
      </c>
      <c r="B271" s="5">
        <v>4.3</v>
      </c>
    </row>
    <row r="272" spans="1:2">
      <c r="A272" s="7" t="s">
        <v>6293</v>
      </c>
      <c r="B272" s="5">
        <v>4.3</v>
      </c>
    </row>
    <row r="273" spans="1:2">
      <c r="A273" s="7" t="s">
        <v>3589</v>
      </c>
      <c r="B273" s="5">
        <v>4.3</v>
      </c>
    </row>
    <row r="274" spans="1:2">
      <c r="A274" s="7" t="s">
        <v>2697</v>
      </c>
      <c r="B274" s="5">
        <v>4.3</v>
      </c>
    </row>
    <row r="275" spans="1:2">
      <c r="A275" s="7" t="s">
        <v>5778</v>
      </c>
      <c r="B275" s="5">
        <v>4.3</v>
      </c>
    </row>
    <row r="276" spans="1:2">
      <c r="A276" s="7" t="s">
        <v>5668</v>
      </c>
      <c r="B276" s="5">
        <v>4.3</v>
      </c>
    </row>
    <row r="277" spans="1:2">
      <c r="A277" s="7" t="s">
        <v>1984</v>
      </c>
      <c r="B277" s="5">
        <v>4.3</v>
      </c>
    </row>
    <row r="278" spans="1:2">
      <c r="A278" s="7" t="s">
        <v>6039</v>
      </c>
      <c r="B278" s="5">
        <v>4.3</v>
      </c>
    </row>
    <row r="279" spans="1:2">
      <c r="A279" s="7" t="s">
        <v>557</v>
      </c>
      <c r="B279" s="5">
        <v>4.3</v>
      </c>
    </row>
    <row r="280" spans="1:2">
      <c r="A280" s="7" t="s">
        <v>3746</v>
      </c>
      <c r="B280" s="5">
        <v>4.3</v>
      </c>
    </row>
    <row r="281" spans="1:2">
      <c r="A281" s="7" t="s">
        <v>3810</v>
      </c>
      <c r="B281" s="5">
        <v>4.3</v>
      </c>
    </row>
    <row r="282" spans="1:2">
      <c r="A282" s="7" t="s">
        <v>2056</v>
      </c>
      <c r="B282" s="5">
        <v>4.3</v>
      </c>
    </row>
    <row r="283" spans="1:2">
      <c r="A283" s="7" t="s">
        <v>7640</v>
      </c>
      <c r="B283" s="5">
        <v>4.3</v>
      </c>
    </row>
    <row r="284" spans="1:2">
      <c r="A284" s="7" t="s">
        <v>11074</v>
      </c>
      <c r="B284" s="5">
        <v>4.3</v>
      </c>
    </row>
    <row r="285" spans="1:2">
      <c r="A285" s="7" t="s">
        <v>2832</v>
      </c>
      <c r="B285" s="5">
        <v>4.3</v>
      </c>
    </row>
    <row r="286" spans="1:2">
      <c r="A286" s="7" t="s">
        <v>3135</v>
      </c>
      <c r="B286" s="5">
        <v>4.3</v>
      </c>
    </row>
    <row r="287" spans="1:2">
      <c r="A287" s="7" t="s">
        <v>10082</v>
      </c>
      <c r="B287" s="5">
        <v>4.3</v>
      </c>
    </row>
    <row r="288" spans="1:2">
      <c r="A288" s="7" t="s">
        <v>7931</v>
      </c>
      <c r="B288" s="5">
        <v>4.3</v>
      </c>
    </row>
    <row r="289" spans="1:2">
      <c r="A289" s="7" t="s">
        <v>11376</v>
      </c>
      <c r="B289" s="5">
        <v>4.3</v>
      </c>
    </row>
    <row r="290" spans="1:2">
      <c r="A290" s="7" t="s">
        <v>8103</v>
      </c>
      <c r="B290" s="5">
        <v>4.3</v>
      </c>
    </row>
    <row r="291" spans="1:2">
      <c r="A291" s="7" t="s">
        <v>2978</v>
      </c>
      <c r="B291" s="5">
        <v>4.3</v>
      </c>
    </row>
    <row r="292" spans="1:2">
      <c r="A292" s="7" t="s">
        <v>5541</v>
      </c>
      <c r="B292" s="5">
        <v>4.3</v>
      </c>
    </row>
    <row r="293" spans="1:2">
      <c r="A293" s="7" t="s">
        <v>4621</v>
      </c>
      <c r="B293" s="5">
        <v>4.3</v>
      </c>
    </row>
    <row r="294" spans="1:2">
      <c r="A294" s="7" t="s">
        <v>8896</v>
      </c>
      <c r="B294" s="5">
        <v>4.3</v>
      </c>
    </row>
    <row r="295" spans="1:2">
      <c r="A295" s="7" t="s">
        <v>87</v>
      </c>
      <c r="B295" s="5">
        <v>4.3</v>
      </c>
    </row>
    <row r="296" spans="1:2">
      <c r="A296" s="7" t="s">
        <v>3145</v>
      </c>
      <c r="B296" s="5">
        <v>4.3</v>
      </c>
    </row>
    <row r="297" spans="1:2">
      <c r="A297" s="7" t="s">
        <v>1373</v>
      </c>
      <c r="B297" s="5">
        <v>4.3</v>
      </c>
    </row>
    <row r="298" spans="1:2">
      <c r="A298" s="7" t="s">
        <v>4646</v>
      </c>
      <c r="B298" s="5">
        <v>4.3</v>
      </c>
    </row>
    <row r="299" spans="1:2">
      <c r="A299" s="7" t="s">
        <v>10225</v>
      </c>
      <c r="B299" s="5">
        <v>4.3</v>
      </c>
    </row>
    <row r="300" spans="1:2">
      <c r="A300" s="7" t="s">
        <v>6586</v>
      </c>
      <c r="B300" s="5">
        <v>4.3</v>
      </c>
    </row>
    <row r="301" spans="1:2">
      <c r="A301" s="7" t="s">
        <v>11023</v>
      </c>
      <c r="B301" s="5">
        <v>4.3</v>
      </c>
    </row>
    <row r="302" spans="1:2">
      <c r="A302" s="7" t="s">
        <v>11406</v>
      </c>
      <c r="B302" s="5">
        <v>4.3</v>
      </c>
    </row>
    <row r="303" spans="1:2">
      <c r="A303" s="7" t="s">
        <v>6576</v>
      </c>
      <c r="B303" s="5">
        <v>4.3</v>
      </c>
    </row>
    <row r="304" spans="1:2">
      <c r="A304" s="7" t="s">
        <v>7874</v>
      </c>
      <c r="B304" s="5">
        <v>4.3</v>
      </c>
    </row>
    <row r="305" spans="1:2">
      <c r="A305" s="7" t="s">
        <v>4230</v>
      </c>
      <c r="B305" s="5">
        <v>4.3</v>
      </c>
    </row>
    <row r="306" spans="1:2">
      <c r="A306" s="7" t="s">
        <v>7996</v>
      </c>
      <c r="B306" s="5">
        <v>4.3</v>
      </c>
    </row>
    <row r="307" spans="1:2">
      <c r="A307" s="7" t="s">
        <v>2668</v>
      </c>
      <c r="B307" s="5">
        <v>4.3</v>
      </c>
    </row>
    <row r="308" spans="1:2">
      <c r="A308" s="7" t="s">
        <v>2927</v>
      </c>
      <c r="B308" s="5">
        <v>4.3</v>
      </c>
    </row>
    <row r="309" spans="1:2">
      <c r="A309" s="7" t="s">
        <v>4394</v>
      </c>
      <c r="B309" s="5">
        <v>4.3</v>
      </c>
    </row>
    <row r="310" spans="1:2">
      <c r="A310" s="7" t="s">
        <v>10881</v>
      </c>
      <c r="B310" s="5">
        <v>4.3</v>
      </c>
    </row>
    <row r="311" spans="1:2">
      <c r="A311" s="7" t="s">
        <v>3010</v>
      </c>
      <c r="B311" s="5">
        <v>4.3</v>
      </c>
    </row>
    <row r="312" spans="1:2">
      <c r="A312" s="7" t="s">
        <v>9091</v>
      </c>
      <c r="B312" s="5">
        <v>4.3</v>
      </c>
    </row>
    <row r="313" spans="1:2">
      <c r="A313" s="7" t="s">
        <v>3514</v>
      </c>
      <c r="B313" s="5">
        <v>4.3</v>
      </c>
    </row>
    <row r="314" spans="1:2">
      <c r="A314" s="7" t="s">
        <v>10430</v>
      </c>
      <c r="B314" s="5">
        <v>4.3</v>
      </c>
    </row>
    <row r="315" spans="1:2">
      <c r="A315" s="7" t="s">
        <v>3000</v>
      </c>
      <c r="B315" s="5">
        <v>4.3</v>
      </c>
    </row>
    <row r="316" spans="1:2">
      <c r="A316" s="7" t="s">
        <v>11386</v>
      </c>
      <c r="B316" s="5">
        <v>4.3</v>
      </c>
    </row>
    <row r="317" spans="1:2">
      <c r="A317" s="7" t="s">
        <v>4349</v>
      </c>
      <c r="B317" s="5">
        <v>4.3</v>
      </c>
    </row>
    <row r="318" spans="1:2">
      <c r="A318" s="7" t="s">
        <v>10570</v>
      </c>
      <c r="B318" s="5">
        <v>4.3</v>
      </c>
    </row>
    <row r="319" spans="1:2">
      <c r="A319" s="7" t="s">
        <v>194</v>
      </c>
      <c r="B319" s="5">
        <v>4.3</v>
      </c>
    </row>
    <row r="320" spans="1:2">
      <c r="A320" s="7" t="s">
        <v>7143</v>
      </c>
      <c r="B320" s="5">
        <v>4.3</v>
      </c>
    </row>
    <row r="321" spans="1:2">
      <c r="A321" s="7" t="s">
        <v>10661</v>
      </c>
      <c r="B321" s="5">
        <v>4.3</v>
      </c>
    </row>
    <row r="322" spans="1:2">
      <c r="A322" s="7" t="s">
        <v>4532</v>
      </c>
      <c r="B322" s="5">
        <v>4.3</v>
      </c>
    </row>
    <row r="323" spans="1:2">
      <c r="A323" s="7" t="s">
        <v>12584</v>
      </c>
      <c r="B323" s="5">
        <v>4.3</v>
      </c>
    </row>
    <row r="324" spans="1:2">
      <c r="A324" s="7" t="s">
        <v>113</v>
      </c>
      <c r="B324" s="5">
        <v>4.3</v>
      </c>
    </row>
    <row r="325" spans="1:2">
      <c r="A325" s="7" t="s">
        <v>8052</v>
      </c>
      <c r="B325" s="5">
        <v>4.3</v>
      </c>
    </row>
    <row r="326" spans="1:2">
      <c r="A326" s="7" t="s">
        <v>6753</v>
      </c>
      <c r="B326" s="5">
        <v>4.3</v>
      </c>
    </row>
    <row r="327" spans="1:2">
      <c r="A327" s="7" t="s">
        <v>4449</v>
      </c>
      <c r="B327" s="5">
        <v>4.3</v>
      </c>
    </row>
    <row r="328" spans="1:2">
      <c r="A328" s="7" t="s">
        <v>1919</v>
      </c>
      <c r="B328" s="5">
        <v>4.3</v>
      </c>
    </row>
    <row r="329" spans="1:2">
      <c r="A329" s="7" t="s">
        <v>5938</v>
      </c>
      <c r="B329" s="5">
        <v>4.3</v>
      </c>
    </row>
    <row r="330" spans="1:2">
      <c r="A330" s="7" t="s">
        <v>7067</v>
      </c>
      <c r="B330" s="5">
        <v>4.3</v>
      </c>
    </row>
    <row r="331" spans="1:2">
      <c r="A331" s="7" t="s">
        <v>2488</v>
      </c>
      <c r="B331" s="5">
        <v>4.3</v>
      </c>
    </row>
    <row r="332" spans="1:2">
      <c r="A332" s="7" t="s">
        <v>407</v>
      </c>
      <c r="B332" s="5">
        <v>4.3</v>
      </c>
    </row>
    <row r="333" spans="1:2">
      <c r="A333" s="7" t="s">
        <v>6313</v>
      </c>
      <c r="B333" s="5">
        <v>4.3</v>
      </c>
    </row>
    <row r="334" spans="1:2">
      <c r="A334" s="7" t="s">
        <v>6128</v>
      </c>
      <c r="B334" s="5">
        <v>4.3</v>
      </c>
    </row>
    <row r="335" spans="1:2">
      <c r="A335" s="7" t="s">
        <v>7336</v>
      </c>
      <c r="B335" s="5">
        <v>4.3</v>
      </c>
    </row>
    <row r="336" spans="1:2">
      <c r="A336" s="7" t="s">
        <v>1017</v>
      </c>
      <c r="B336" s="5">
        <v>4.3</v>
      </c>
    </row>
    <row r="337" spans="1:2">
      <c r="A337" s="7" t="s">
        <v>6231</v>
      </c>
      <c r="B337" s="5">
        <v>4.3</v>
      </c>
    </row>
    <row r="338" spans="1:2">
      <c r="A338" s="7" t="s">
        <v>10701</v>
      </c>
      <c r="B338" s="5">
        <v>4.3</v>
      </c>
    </row>
    <row r="339" spans="1:2">
      <c r="A339" s="7" t="s">
        <v>5646</v>
      </c>
      <c r="B339" s="5">
        <v>4.3</v>
      </c>
    </row>
    <row r="340" spans="1:2">
      <c r="A340" s="7" t="s">
        <v>4161</v>
      </c>
      <c r="B340" s="5">
        <v>4.3</v>
      </c>
    </row>
    <row r="341" spans="1:2">
      <c r="A341" s="7" t="s">
        <v>6616</v>
      </c>
      <c r="B341" s="5">
        <v>4.3</v>
      </c>
    </row>
    <row r="342" spans="1:2">
      <c r="A342" s="7" t="s">
        <v>8720</v>
      </c>
      <c r="B342" s="5">
        <v>4.3</v>
      </c>
    </row>
    <row r="343" spans="1:2">
      <c r="A343" s="7" t="s">
        <v>5984</v>
      </c>
      <c r="B343" s="5">
        <v>4.3</v>
      </c>
    </row>
    <row r="344" spans="1:2">
      <c r="A344" s="7" t="s">
        <v>6159</v>
      </c>
      <c r="B344" s="5">
        <v>4.3</v>
      </c>
    </row>
    <row r="345" spans="1:2">
      <c r="A345" s="7" t="s">
        <v>4065</v>
      </c>
      <c r="B345" s="5">
        <v>4.3</v>
      </c>
    </row>
    <row r="346" spans="1:2">
      <c r="A346" s="7" t="s">
        <v>3281</v>
      </c>
      <c r="B346" s="5">
        <v>4.3</v>
      </c>
    </row>
    <row r="347" spans="1:2">
      <c r="A347" s="7" t="s">
        <v>4492</v>
      </c>
      <c r="B347" s="5">
        <v>4.3</v>
      </c>
    </row>
    <row r="348" spans="1:2">
      <c r="A348" s="7" t="s">
        <v>7733</v>
      </c>
      <c r="B348" s="5">
        <v>4.3</v>
      </c>
    </row>
    <row r="349" spans="1:2">
      <c r="A349" s="7" t="s">
        <v>4137</v>
      </c>
      <c r="B349" s="5">
        <v>4.3</v>
      </c>
    </row>
    <row r="350" spans="1:2">
      <c r="A350" s="7" t="s">
        <v>8198</v>
      </c>
      <c r="B350" s="5">
        <v>4.3</v>
      </c>
    </row>
    <row r="351" spans="1:2">
      <c r="A351" s="7" t="s">
        <v>5005</v>
      </c>
      <c r="B351" s="5">
        <v>4.3</v>
      </c>
    </row>
    <row r="352" spans="1:2">
      <c r="A352" s="7" t="s">
        <v>8388</v>
      </c>
      <c r="B352" s="5">
        <v>4.3</v>
      </c>
    </row>
    <row r="353" spans="1:2">
      <c r="A353" s="7" t="s">
        <v>12142</v>
      </c>
      <c r="B353" s="5">
        <v>4.3</v>
      </c>
    </row>
    <row r="354" spans="1:2">
      <c r="A354" s="7" t="s">
        <v>10711</v>
      </c>
      <c r="B354" s="5">
        <v>4.3</v>
      </c>
    </row>
    <row r="355" spans="1:2">
      <c r="A355" s="7" t="s">
        <v>7942</v>
      </c>
      <c r="B355" s="5">
        <v>4.3</v>
      </c>
    </row>
    <row r="356" spans="1:2">
      <c r="A356" s="7" t="s">
        <v>8318</v>
      </c>
      <c r="B356" s="5">
        <v>4.3</v>
      </c>
    </row>
    <row r="357" spans="1:2">
      <c r="A357" s="7" t="s">
        <v>5924</v>
      </c>
      <c r="B357" s="5">
        <v>4.3</v>
      </c>
    </row>
    <row r="358" spans="1:2">
      <c r="A358" s="7" t="s">
        <v>8242</v>
      </c>
      <c r="B358" s="5">
        <v>4.3</v>
      </c>
    </row>
    <row r="359" spans="1:2">
      <c r="A359" s="7" t="s">
        <v>10104</v>
      </c>
      <c r="B359" s="5">
        <v>4.3</v>
      </c>
    </row>
    <row r="360" spans="1:2">
      <c r="A360" s="7" t="s">
        <v>4971</v>
      </c>
      <c r="B360" s="5">
        <v>4.3</v>
      </c>
    </row>
    <row r="361" spans="1:2">
      <c r="A361" s="7" t="s">
        <v>3800</v>
      </c>
      <c r="B361" s="5">
        <v>4.3</v>
      </c>
    </row>
    <row r="362" spans="1:2">
      <c r="A362" s="7" t="s">
        <v>9417</v>
      </c>
      <c r="B362" s="5">
        <v>4.3</v>
      </c>
    </row>
    <row r="363" spans="1:2">
      <c r="A363" s="7" t="s">
        <v>7173</v>
      </c>
      <c r="B363" s="5">
        <v>4.3</v>
      </c>
    </row>
    <row r="364" spans="1:2">
      <c r="A364" s="7" t="s">
        <v>11206</v>
      </c>
      <c r="B364" s="5">
        <v>4.3</v>
      </c>
    </row>
    <row r="365" spans="1:2">
      <c r="A365" s="7" t="s">
        <v>3866</v>
      </c>
      <c r="B365" s="5">
        <v>4.3</v>
      </c>
    </row>
    <row r="366" spans="1:2">
      <c r="A366" s="7" t="s">
        <v>8442</v>
      </c>
      <c r="B366" s="5">
        <v>4.3</v>
      </c>
    </row>
    <row r="367" spans="1:2">
      <c r="A367" s="7" t="s">
        <v>10581</v>
      </c>
      <c r="B367" s="5">
        <v>4.3</v>
      </c>
    </row>
    <row r="368" spans="1:2">
      <c r="A368" s="7" t="s">
        <v>918</v>
      </c>
      <c r="B368" s="5">
        <v>4.3</v>
      </c>
    </row>
    <row r="369" spans="1:2">
      <c r="A369" s="7" t="s">
        <v>12071</v>
      </c>
      <c r="B369" s="5">
        <v>4.3</v>
      </c>
    </row>
    <row r="370" spans="1:2">
      <c r="A370" s="7" t="s">
        <v>7630</v>
      </c>
      <c r="B370" s="5">
        <v>4.3</v>
      </c>
    </row>
    <row r="371" spans="1:2">
      <c r="A371" s="7" t="s">
        <v>11587</v>
      </c>
      <c r="B371" s="5">
        <v>4.3</v>
      </c>
    </row>
    <row r="372" spans="1:2">
      <c r="A372" s="7" t="s">
        <v>12814</v>
      </c>
      <c r="B372" s="5">
        <v>4.3</v>
      </c>
    </row>
    <row r="373" spans="1:2">
      <c r="A373" s="7" t="s">
        <v>2958</v>
      </c>
      <c r="B373" s="5">
        <v>4.3</v>
      </c>
    </row>
    <row r="374" spans="1:2">
      <c r="A374" s="7" t="s">
        <v>12121</v>
      </c>
      <c r="B374" s="5">
        <v>4.3</v>
      </c>
    </row>
    <row r="375" spans="1:2">
      <c r="A375" s="7" t="s">
        <v>1223</v>
      </c>
      <c r="B375" s="5">
        <v>4.3</v>
      </c>
    </row>
    <row r="376" spans="1:2">
      <c r="A376" s="7" t="s">
        <v>976</v>
      </c>
      <c r="B376" s="5">
        <v>4.3</v>
      </c>
    </row>
    <row r="377" spans="1:2">
      <c r="A377" s="7" t="s">
        <v>9242</v>
      </c>
      <c r="B377" s="5">
        <v>4.3</v>
      </c>
    </row>
    <row r="378" spans="1:2">
      <c r="A378" s="7" t="s">
        <v>11907</v>
      </c>
      <c r="B378" s="5">
        <v>4.3</v>
      </c>
    </row>
    <row r="379" spans="1:2">
      <c r="A379" s="7" t="s">
        <v>6503</v>
      </c>
      <c r="B379" s="5">
        <v>4.3</v>
      </c>
    </row>
    <row r="380" spans="1:2">
      <c r="A380" s="7" t="s">
        <v>9427</v>
      </c>
      <c r="B380" s="5">
        <v>4.3</v>
      </c>
    </row>
    <row r="381" spans="1:2">
      <c r="A381" s="7" t="s">
        <v>1502</v>
      </c>
      <c r="B381" s="5">
        <v>4.3</v>
      </c>
    </row>
    <row r="382" spans="1:2">
      <c r="A382" s="7" t="s">
        <v>804</v>
      </c>
      <c r="B382" s="5">
        <v>4.3</v>
      </c>
    </row>
    <row r="383" spans="1:2">
      <c r="A383" s="7" t="s">
        <v>6596</v>
      </c>
      <c r="B383" s="5">
        <v>4.3</v>
      </c>
    </row>
    <row r="384" spans="1:2">
      <c r="A384" s="7" t="s">
        <v>1142</v>
      </c>
      <c r="B384" s="5">
        <v>4.3</v>
      </c>
    </row>
    <row r="385" spans="1:2">
      <c r="A385" s="7" t="s">
        <v>1532</v>
      </c>
      <c r="B385" s="5">
        <v>4.3</v>
      </c>
    </row>
    <row r="386" spans="1:2">
      <c r="A386" s="7" t="s">
        <v>1388</v>
      </c>
      <c r="B386" s="5">
        <v>4.3</v>
      </c>
    </row>
    <row r="387" spans="1:2">
      <c r="A387" s="7" t="s">
        <v>653</v>
      </c>
      <c r="B387" s="5">
        <v>4.3</v>
      </c>
    </row>
    <row r="388" spans="1:2">
      <c r="A388" s="7" t="s">
        <v>12352</v>
      </c>
      <c r="B388" s="5">
        <v>4.3</v>
      </c>
    </row>
    <row r="389" spans="1:2">
      <c r="A389" s="7" t="s">
        <v>1183</v>
      </c>
      <c r="B389" s="5">
        <v>4.3</v>
      </c>
    </row>
    <row r="390" spans="1:2">
      <c r="A390" s="7" t="s">
        <v>1632</v>
      </c>
      <c r="B390" s="5">
        <v>4.3</v>
      </c>
    </row>
    <row r="391" spans="1:2">
      <c r="A391" s="7" t="s">
        <v>4658</v>
      </c>
      <c r="B391" s="5">
        <v>4.3</v>
      </c>
    </row>
    <row r="392" spans="1:2">
      <c r="A392" s="7" t="s">
        <v>2537</v>
      </c>
      <c r="B392" s="5">
        <v>4.3</v>
      </c>
    </row>
    <row r="393" spans="1:2">
      <c r="A393" s="7" t="s">
        <v>9894</v>
      </c>
      <c r="B393" s="5">
        <v>4.3</v>
      </c>
    </row>
    <row r="394" spans="1:2">
      <c r="A394" s="7" t="s">
        <v>12694</v>
      </c>
      <c r="B394" s="5">
        <v>4.3</v>
      </c>
    </row>
    <row r="395" spans="1:2">
      <c r="A395" s="7" t="s">
        <v>1642</v>
      </c>
      <c r="B395" s="5">
        <v>4.3</v>
      </c>
    </row>
    <row r="396" spans="1:2">
      <c r="A396" s="7" t="s">
        <v>293</v>
      </c>
      <c r="B396" s="5">
        <v>4.3</v>
      </c>
    </row>
    <row r="397" spans="1:2">
      <c r="A397" s="7" t="s">
        <v>2035</v>
      </c>
      <c r="B397" s="5">
        <v>4.3</v>
      </c>
    </row>
    <row r="398" spans="1:2">
      <c r="A398" s="7" t="s">
        <v>5839</v>
      </c>
      <c r="B398" s="5">
        <v>4.3</v>
      </c>
    </row>
    <row r="399" spans="1:2">
      <c r="A399" s="7" t="s">
        <v>1755</v>
      </c>
      <c r="B399" s="5">
        <v>4.3</v>
      </c>
    </row>
    <row r="400" spans="1:2">
      <c r="A400" s="7" t="s">
        <v>1012</v>
      </c>
      <c r="B400" s="5">
        <v>4.3</v>
      </c>
    </row>
    <row r="401" spans="1:2">
      <c r="A401" s="7" t="s">
        <v>2907</v>
      </c>
      <c r="B401" s="5">
        <v>4.3</v>
      </c>
    </row>
    <row r="402" spans="1:2">
      <c r="A402" s="7" t="s">
        <v>1258</v>
      </c>
      <c r="B402" s="5">
        <v>4.3</v>
      </c>
    </row>
    <row r="403" spans="1:2">
      <c r="A403" s="7" t="s">
        <v>2378</v>
      </c>
      <c r="B403" s="5">
        <v>4.3</v>
      </c>
    </row>
    <row r="404" spans="1:2">
      <c r="A404" s="7" t="s">
        <v>9385</v>
      </c>
      <c r="B404" s="5">
        <v>4.3</v>
      </c>
    </row>
    <row r="405" spans="1:2">
      <c r="A405" s="7" t="s">
        <v>7112</v>
      </c>
      <c r="B405" s="5">
        <v>4.3</v>
      </c>
    </row>
    <row r="406" spans="1:2">
      <c r="A406" s="7" t="s">
        <v>497</v>
      </c>
      <c r="B406" s="5">
        <v>4.3</v>
      </c>
    </row>
    <row r="407" spans="1:2">
      <c r="A407" s="7" t="s">
        <v>244</v>
      </c>
      <c r="B407" s="5">
        <v>4.3</v>
      </c>
    </row>
    <row r="408" spans="1:2">
      <c r="A408" s="7" t="s">
        <v>13015</v>
      </c>
      <c r="B408" s="5">
        <v>4.3</v>
      </c>
    </row>
    <row r="409" spans="1:2">
      <c r="A409" s="7" t="s">
        <v>632</v>
      </c>
      <c r="B409" s="5">
        <v>4.3</v>
      </c>
    </row>
    <row r="410" spans="1:2">
      <c r="A410" s="7" t="s">
        <v>2331</v>
      </c>
      <c r="B410" s="5">
        <v>4.3</v>
      </c>
    </row>
    <row r="411" spans="1:2">
      <c r="A411" s="7" t="s">
        <v>928</v>
      </c>
      <c r="B411" s="5">
        <v>4.3</v>
      </c>
    </row>
    <row r="412" spans="1:2">
      <c r="A412" s="7" t="s">
        <v>6210</v>
      </c>
      <c r="B412" s="5">
        <v>4.3</v>
      </c>
    </row>
    <row r="413" spans="1:2">
      <c r="A413" s="7" t="s">
        <v>5057</v>
      </c>
      <c r="B413" s="5">
        <v>4.3</v>
      </c>
    </row>
    <row r="414" spans="1:2">
      <c r="A414" s="7" t="s">
        <v>7723</v>
      </c>
      <c r="B414" s="5">
        <v>4.3</v>
      </c>
    </row>
    <row r="415" spans="1:2">
      <c r="A415" s="7" t="s">
        <v>3274</v>
      </c>
      <c r="B415" s="5">
        <v>4.3</v>
      </c>
    </row>
    <row r="416" spans="1:2">
      <c r="A416" s="7" t="s">
        <v>6711</v>
      </c>
      <c r="B416" s="5">
        <v>4.3</v>
      </c>
    </row>
    <row r="417" spans="1:2">
      <c r="A417" s="7" t="s">
        <v>12443</v>
      </c>
      <c r="B417" s="5">
        <v>4.3</v>
      </c>
    </row>
    <row r="418" spans="1:2">
      <c r="A418" s="7" t="s">
        <v>7816</v>
      </c>
      <c r="B418" s="5">
        <v>4.3</v>
      </c>
    </row>
    <row r="419" spans="1:2">
      <c r="A419" s="7" t="s">
        <v>10165</v>
      </c>
      <c r="B419" s="5">
        <v>4.3</v>
      </c>
    </row>
    <row r="420" spans="1:2">
      <c r="A420" s="7" t="s">
        <v>416</v>
      </c>
      <c r="B420" s="5">
        <v>4.2</v>
      </c>
    </row>
    <row r="421" spans="1:2">
      <c r="A421" s="7" t="s">
        <v>2158</v>
      </c>
      <c r="B421" s="5">
        <v>4.2</v>
      </c>
    </row>
    <row r="422" spans="1:2">
      <c r="A422" s="7" t="s">
        <v>757</v>
      </c>
      <c r="B422" s="5">
        <v>4.2</v>
      </c>
    </row>
    <row r="423" spans="1:2">
      <c r="A423" s="7" t="s">
        <v>7806</v>
      </c>
      <c r="B423" s="5">
        <v>4.2</v>
      </c>
    </row>
    <row r="424" spans="1:2">
      <c r="A424" s="7" t="s">
        <v>3934</v>
      </c>
      <c r="B424" s="5">
        <v>4.2</v>
      </c>
    </row>
    <row r="425" spans="1:2">
      <c r="A425" s="7" t="s">
        <v>2643</v>
      </c>
      <c r="B425" s="5">
        <v>4.2</v>
      </c>
    </row>
    <row r="426" spans="1:2">
      <c r="A426" s="7" t="s">
        <v>17</v>
      </c>
      <c r="B426" s="5">
        <v>4.2</v>
      </c>
    </row>
    <row r="427" spans="1:2">
      <c r="A427" s="7" t="s">
        <v>253</v>
      </c>
      <c r="B427" s="5">
        <v>4.2</v>
      </c>
    </row>
    <row r="428" spans="1:2">
      <c r="A428" s="7" t="s">
        <v>7911</v>
      </c>
      <c r="B428" s="5">
        <v>4.2</v>
      </c>
    </row>
    <row r="429" spans="1:2">
      <c r="A429" s="7" t="s">
        <v>3131</v>
      </c>
      <c r="B429" s="5">
        <v>4.2</v>
      </c>
    </row>
    <row r="430" spans="1:2">
      <c r="A430" s="7" t="s">
        <v>7609</v>
      </c>
      <c r="B430" s="5">
        <v>4.2</v>
      </c>
    </row>
    <row r="431" spans="1:2">
      <c r="A431" s="7" t="s">
        <v>2232</v>
      </c>
      <c r="B431" s="5">
        <v>4.2</v>
      </c>
    </row>
    <row r="432" spans="1:2">
      <c r="A432" s="7" t="s">
        <v>824</v>
      </c>
      <c r="B432" s="5">
        <v>4.2</v>
      </c>
    </row>
    <row r="433" spans="1:2">
      <c r="A433" s="7" t="s">
        <v>5222</v>
      </c>
      <c r="B433" s="5">
        <v>4.2</v>
      </c>
    </row>
    <row r="434" spans="1:2">
      <c r="A434" s="7" t="s">
        <v>952</v>
      </c>
      <c r="B434" s="5">
        <v>4.2</v>
      </c>
    </row>
    <row r="435" spans="1:2">
      <c r="A435" s="7" t="s">
        <v>6029</v>
      </c>
      <c r="B435" s="5">
        <v>4.2</v>
      </c>
    </row>
    <row r="436" spans="1:2">
      <c r="A436" s="7" t="s">
        <v>4308</v>
      </c>
      <c r="B436" s="5">
        <v>4.2</v>
      </c>
    </row>
    <row r="437" spans="1:2">
      <c r="A437" s="7" t="s">
        <v>4294</v>
      </c>
      <c r="B437" s="5">
        <v>4.2</v>
      </c>
    </row>
    <row r="438" spans="1:2">
      <c r="A438" s="7" t="s">
        <v>789</v>
      </c>
      <c r="B438" s="5">
        <v>4.2</v>
      </c>
    </row>
    <row r="439" spans="1:2">
      <c r="A439" s="7" t="s">
        <v>1288</v>
      </c>
      <c r="B439" s="5">
        <v>4.2</v>
      </c>
    </row>
    <row r="440" spans="1:2">
      <c r="A440" s="7" t="s">
        <v>547</v>
      </c>
      <c r="B440" s="5">
        <v>4.2</v>
      </c>
    </row>
    <row r="441" spans="1:2">
      <c r="A441" s="7" t="s">
        <v>5903</v>
      </c>
      <c r="B441" s="5">
        <v>4.2</v>
      </c>
    </row>
    <row r="442" spans="1:2">
      <c r="A442" s="7" t="s">
        <v>858</v>
      </c>
      <c r="B442" s="5">
        <v>4.2</v>
      </c>
    </row>
    <row r="443" spans="1:2">
      <c r="A443" s="7" t="s">
        <v>5744</v>
      </c>
      <c r="B443" s="5">
        <v>4.2</v>
      </c>
    </row>
    <row r="444" spans="1:2">
      <c r="A444" s="7" t="s">
        <v>2648</v>
      </c>
      <c r="B444" s="5">
        <v>4.2</v>
      </c>
    </row>
    <row r="445" spans="1:2">
      <c r="A445" s="7" t="s">
        <v>8347</v>
      </c>
      <c r="B445" s="5">
        <v>4.2</v>
      </c>
    </row>
    <row r="446" spans="1:2">
      <c r="A446" s="7" t="s">
        <v>12060</v>
      </c>
      <c r="B446" s="5">
        <v>4.2</v>
      </c>
    </row>
    <row r="447" spans="1:2">
      <c r="A447" s="7" t="s">
        <v>4041</v>
      </c>
      <c r="B447" s="5">
        <v>4.2</v>
      </c>
    </row>
    <row r="448" spans="1:2">
      <c r="A448" s="7" t="s">
        <v>972</v>
      </c>
      <c r="B448" s="5">
        <v>4.2</v>
      </c>
    </row>
    <row r="449" spans="1:2">
      <c r="A449" s="7" t="s">
        <v>6242</v>
      </c>
      <c r="B449" s="5">
        <v>4.2</v>
      </c>
    </row>
    <row r="450" spans="1:2">
      <c r="A450" s="7" t="s">
        <v>1487</v>
      </c>
      <c r="B450" s="5">
        <v>4.2</v>
      </c>
    </row>
    <row r="451" spans="1:2">
      <c r="A451" s="7" t="s">
        <v>97</v>
      </c>
      <c r="B451" s="5">
        <v>4.2</v>
      </c>
    </row>
    <row r="452" spans="1:2">
      <c r="A452" s="7" t="s">
        <v>1950</v>
      </c>
      <c r="B452" s="5">
        <v>4.2</v>
      </c>
    </row>
    <row r="453" spans="1:2">
      <c r="A453" s="7" t="s">
        <v>537</v>
      </c>
      <c r="B453" s="5">
        <v>4.2</v>
      </c>
    </row>
    <row r="454" spans="1:2">
      <c r="A454" s="7" t="s">
        <v>2300</v>
      </c>
      <c r="B454" s="5">
        <v>4.2</v>
      </c>
    </row>
    <row r="455" spans="1:2">
      <c r="A455" s="7" t="s">
        <v>2571</v>
      </c>
      <c r="B455" s="5">
        <v>4.2</v>
      </c>
    </row>
    <row r="456" spans="1:2">
      <c r="A456" s="7" t="s">
        <v>3913</v>
      </c>
      <c r="B456" s="5">
        <v>4.2</v>
      </c>
    </row>
    <row r="457" spans="1:2">
      <c r="A457" s="7" t="s">
        <v>5357</v>
      </c>
      <c r="B457" s="5">
        <v>4.2</v>
      </c>
    </row>
    <row r="458" spans="1:2">
      <c r="A458" s="7" t="s">
        <v>11326</v>
      </c>
      <c r="B458" s="5">
        <v>4.2</v>
      </c>
    </row>
    <row r="459" spans="1:2">
      <c r="A459" s="7" t="s">
        <v>7482</v>
      </c>
      <c r="B459" s="5">
        <v>4.2</v>
      </c>
    </row>
    <row r="460" spans="1:2">
      <c r="A460" s="7" t="s">
        <v>2773</v>
      </c>
      <c r="B460" s="5">
        <v>4.2</v>
      </c>
    </row>
    <row r="461" spans="1:2">
      <c r="A461" s="7" t="s">
        <v>9912</v>
      </c>
      <c r="B461" s="5">
        <v>4.2</v>
      </c>
    </row>
    <row r="462" spans="1:2">
      <c r="A462" s="7" t="s">
        <v>7854</v>
      </c>
      <c r="B462" s="5">
        <v>4.2</v>
      </c>
    </row>
    <row r="463" spans="1:2">
      <c r="A463" s="7" t="s">
        <v>10550</v>
      </c>
      <c r="B463" s="5">
        <v>4.2</v>
      </c>
    </row>
    <row r="464" spans="1:2">
      <c r="A464" s="7" t="s">
        <v>2015</v>
      </c>
      <c r="B464" s="5">
        <v>4.2</v>
      </c>
    </row>
    <row r="465" spans="1:2">
      <c r="A465" s="7" t="s">
        <v>10326</v>
      </c>
      <c r="B465" s="5">
        <v>4.2</v>
      </c>
    </row>
    <row r="466" spans="1:2">
      <c r="A466" s="7" t="s">
        <v>10093</v>
      </c>
      <c r="B466" s="5">
        <v>4.2</v>
      </c>
    </row>
    <row r="467" spans="1:2">
      <c r="A467" s="7" t="s">
        <v>9983</v>
      </c>
      <c r="B467" s="5">
        <v>4.2</v>
      </c>
    </row>
    <row r="468" spans="1:2">
      <c r="A468" s="7" t="s">
        <v>2852</v>
      </c>
      <c r="B468" s="5">
        <v>4.2</v>
      </c>
    </row>
    <row r="469" spans="1:2">
      <c r="A469" s="7" t="s">
        <v>9283</v>
      </c>
      <c r="B469" s="5">
        <v>4.2</v>
      </c>
    </row>
    <row r="470" spans="1:2">
      <c r="A470" s="7" t="s">
        <v>1815</v>
      </c>
      <c r="B470" s="5">
        <v>4.2</v>
      </c>
    </row>
    <row r="471" spans="1:2">
      <c r="A471" s="7" t="s">
        <v>1677</v>
      </c>
      <c r="B471" s="5">
        <v>4.2</v>
      </c>
    </row>
    <row r="472" spans="1:2">
      <c r="A472" s="7" t="s">
        <v>6605</v>
      </c>
      <c r="B472" s="5">
        <v>4.2</v>
      </c>
    </row>
    <row r="473" spans="1:2">
      <c r="A473" s="7" t="s">
        <v>3076</v>
      </c>
      <c r="B473" s="5">
        <v>4.2</v>
      </c>
    </row>
    <row r="474" spans="1:2">
      <c r="A474" s="7" t="s">
        <v>4688</v>
      </c>
      <c r="B474" s="5">
        <v>4.2</v>
      </c>
    </row>
    <row r="475" spans="1:2">
      <c r="A475" s="7" t="s">
        <v>507</v>
      </c>
      <c r="B475" s="5">
        <v>4.2</v>
      </c>
    </row>
    <row r="476" spans="1:2">
      <c r="A476" s="7" t="s">
        <v>3359</v>
      </c>
      <c r="B476" s="5">
        <v>4.2</v>
      </c>
    </row>
    <row r="477" spans="1:2">
      <c r="A477" s="7" t="s">
        <v>4189</v>
      </c>
      <c r="B477" s="5">
        <v>4.2</v>
      </c>
    </row>
    <row r="478" spans="1:2">
      <c r="A478" s="7" t="s">
        <v>8368</v>
      </c>
      <c r="B478" s="5">
        <v>4.2</v>
      </c>
    </row>
    <row r="479" spans="1:2">
      <c r="A479" s="7" t="s">
        <v>799</v>
      </c>
      <c r="B479" s="5">
        <v>4.2</v>
      </c>
    </row>
    <row r="480" spans="1:2">
      <c r="A480" s="7" t="s">
        <v>9060</v>
      </c>
      <c r="B480" s="5">
        <v>4.2</v>
      </c>
    </row>
    <row r="481" spans="1:2">
      <c r="A481" s="7" t="s">
        <v>9071</v>
      </c>
      <c r="B481" s="5">
        <v>4.2</v>
      </c>
    </row>
    <row r="482" spans="1:2">
      <c r="A482" s="7" t="s">
        <v>3334</v>
      </c>
      <c r="B482" s="5">
        <v>4.2</v>
      </c>
    </row>
    <row r="483" spans="1:2">
      <c r="A483" s="7" t="s">
        <v>9964</v>
      </c>
      <c r="B483" s="5">
        <v>4.2</v>
      </c>
    </row>
    <row r="484" spans="1:2">
      <c r="A484" s="7" t="s">
        <v>607</v>
      </c>
      <c r="B484" s="5">
        <v>4.2</v>
      </c>
    </row>
    <row r="485" spans="1:2">
      <c r="A485" s="7" t="s">
        <v>11697</v>
      </c>
      <c r="B485" s="5">
        <v>4.2</v>
      </c>
    </row>
    <row r="486" spans="1:2">
      <c r="A486" s="7" t="s">
        <v>12523</v>
      </c>
      <c r="B486" s="5">
        <v>4.2</v>
      </c>
    </row>
    <row r="487" spans="1:2">
      <c r="A487" s="7" t="s">
        <v>8979</v>
      </c>
      <c r="B487" s="5">
        <v>4.2</v>
      </c>
    </row>
    <row r="488" spans="1:2">
      <c r="A488" s="7" t="s">
        <v>168</v>
      </c>
      <c r="B488" s="5">
        <v>4.2</v>
      </c>
    </row>
    <row r="489" spans="1:2">
      <c r="A489" s="7" t="s">
        <v>9407</v>
      </c>
      <c r="B489" s="5">
        <v>4.2</v>
      </c>
    </row>
    <row r="490" spans="1:2">
      <c r="A490" s="7" t="s">
        <v>12030</v>
      </c>
      <c r="B490" s="5">
        <v>4.2</v>
      </c>
    </row>
    <row r="491" spans="1:2">
      <c r="A491" s="7" t="s">
        <v>839</v>
      </c>
      <c r="B491" s="5">
        <v>4.2</v>
      </c>
    </row>
    <row r="492" spans="1:2">
      <c r="A492" s="7" t="s">
        <v>3771</v>
      </c>
      <c r="B492" s="5">
        <v>4.2</v>
      </c>
    </row>
    <row r="493" spans="1:2">
      <c r="A493" s="7" t="s">
        <v>9570</v>
      </c>
      <c r="B493" s="5">
        <v>4.2</v>
      </c>
    </row>
    <row r="494" spans="1:2">
      <c r="A494" s="7" t="s">
        <v>683</v>
      </c>
      <c r="B494" s="5">
        <v>4.2</v>
      </c>
    </row>
    <row r="495" spans="1:2">
      <c r="A495" s="7" t="s">
        <v>8874</v>
      </c>
      <c r="B495" s="5">
        <v>4.2</v>
      </c>
    </row>
    <row r="496" spans="1:2">
      <c r="A496" s="7" t="s">
        <v>2727</v>
      </c>
      <c r="B496" s="5">
        <v>4.2</v>
      </c>
    </row>
    <row r="497" spans="1:2">
      <c r="A497" s="7" t="s">
        <v>3543</v>
      </c>
      <c r="B497" s="5">
        <v>4.2</v>
      </c>
    </row>
    <row r="498" spans="1:2">
      <c r="A498" s="7" t="s">
        <v>6918</v>
      </c>
      <c r="B498" s="5">
        <v>4.2</v>
      </c>
    </row>
    <row r="499" spans="1:2">
      <c r="A499" s="7" t="s">
        <v>3625</v>
      </c>
      <c r="B499" s="5">
        <v>4.2</v>
      </c>
    </row>
    <row r="500" spans="1:2">
      <c r="A500" s="7" t="s">
        <v>12393</v>
      </c>
      <c r="B500" s="5">
        <v>4.2</v>
      </c>
    </row>
    <row r="501" spans="1:2">
      <c r="A501" s="7" t="s">
        <v>377</v>
      </c>
      <c r="B501" s="5">
        <v>4.2</v>
      </c>
    </row>
    <row r="502" spans="1:2">
      <c r="A502" s="7" t="s">
        <v>10114</v>
      </c>
      <c r="B502" s="5">
        <v>4.2</v>
      </c>
    </row>
    <row r="503" spans="1:2">
      <c r="A503" s="7" t="s">
        <v>1730</v>
      </c>
      <c r="B503" s="5">
        <v>4.2</v>
      </c>
    </row>
    <row r="504" spans="1:2">
      <c r="A504" s="7" t="s">
        <v>2658</v>
      </c>
      <c r="B504" s="5">
        <v>4.2</v>
      </c>
    </row>
    <row r="505" spans="1:2">
      <c r="A505" s="7" t="s">
        <v>3877</v>
      </c>
      <c r="B505" s="5">
        <v>4.2</v>
      </c>
    </row>
    <row r="506" spans="1:2">
      <c r="A506" s="7" t="s">
        <v>11897</v>
      </c>
      <c r="B506" s="5">
        <v>4.2</v>
      </c>
    </row>
    <row r="507" spans="1:2">
      <c r="A507" s="7" t="s">
        <v>139</v>
      </c>
      <c r="B507" s="5">
        <v>4.2</v>
      </c>
    </row>
    <row r="508" spans="1:2">
      <c r="A508" s="7" t="s">
        <v>946</v>
      </c>
      <c r="B508" s="5">
        <v>4.2</v>
      </c>
    </row>
    <row r="509" spans="1:2">
      <c r="A509" s="7" t="s">
        <v>58</v>
      </c>
      <c r="B509" s="5">
        <v>4.2</v>
      </c>
    </row>
    <row r="510" spans="1:2">
      <c r="A510" s="7" t="s">
        <v>4027</v>
      </c>
      <c r="B510" s="5">
        <v>4.2</v>
      </c>
    </row>
    <row r="511" spans="1:2">
      <c r="A511" s="7" t="s">
        <v>8398</v>
      </c>
      <c r="B511" s="5">
        <v>4.2</v>
      </c>
    </row>
    <row r="512" spans="1:2">
      <c r="A512" s="7" t="s">
        <v>642</v>
      </c>
      <c r="B512" s="5">
        <v>4.2</v>
      </c>
    </row>
    <row r="513" spans="1:2">
      <c r="A513" s="7" t="s">
        <v>263</v>
      </c>
      <c r="B513" s="5">
        <v>4.2</v>
      </c>
    </row>
    <row r="514" spans="1:2">
      <c r="A514" s="7" t="s">
        <v>6006</v>
      </c>
      <c r="B514" s="5">
        <v>4.2</v>
      </c>
    </row>
    <row r="515" spans="1:2">
      <c r="A515" s="7" t="s">
        <v>542</v>
      </c>
      <c r="B515" s="5">
        <v>4.2</v>
      </c>
    </row>
    <row r="516" spans="1:2">
      <c r="A516" s="7" t="s">
        <v>1127</v>
      </c>
      <c r="B516" s="5">
        <v>4.2</v>
      </c>
    </row>
    <row r="517" spans="1:2">
      <c r="A517" s="7" t="s">
        <v>6179</v>
      </c>
      <c r="B517" s="5">
        <v>4.2</v>
      </c>
    </row>
    <row r="518" spans="1:2">
      <c r="A518" s="7" t="s">
        <v>2443</v>
      </c>
      <c r="B518" s="5">
        <v>4.2</v>
      </c>
    </row>
    <row r="519" spans="1:2">
      <c r="A519" s="7" t="s">
        <v>10306</v>
      </c>
      <c r="B519" s="5">
        <v>4.2</v>
      </c>
    </row>
    <row r="520" spans="1:2">
      <c r="A520" s="7" t="s">
        <v>3820</v>
      </c>
      <c r="B520" s="5">
        <v>4.2</v>
      </c>
    </row>
    <row r="521" spans="1:2">
      <c r="A521" s="7" t="s">
        <v>11647</v>
      </c>
      <c r="B521" s="5">
        <v>4.2</v>
      </c>
    </row>
    <row r="522" spans="1:2">
      <c r="A522" s="7" t="s">
        <v>387</v>
      </c>
      <c r="B522" s="5">
        <v>4.2</v>
      </c>
    </row>
    <row r="523" spans="1:2">
      <c r="A523" s="7" t="s">
        <v>9643</v>
      </c>
      <c r="B523" s="5">
        <v>4.2</v>
      </c>
    </row>
    <row r="524" spans="1:2">
      <c r="A524" s="7" t="s">
        <v>6886</v>
      </c>
      <c r="B524" s="5">
        <v>4.2</v>
      </c>
    </row>
    <row r="525" spans="1:2">
      <c r="A525" s="7" t="s">
        <v>4795</v>
      </c>
      <c r="B525" s="5">
        <v>4.2</v>
      </c>
    </row>
    <row r="526" spans="1:2">
      <c r="A526" s="7" t="s">
        <v>2336</v>
      </c>
      <c r="B526" s="5">
        <v>4.2</v>
      </c>
    </row>
    <row r="527" spans="1:2">
      <c r="A527" s="7" t="s">
        <v>8328</v>
      </c>
      <c r="B527" s="5">
        <v>4.2</v>
      </c>
    </row>
    <row r="528" spans="1:2">
      <c r="A528" s="7" t="s">
        <v>4631</v>
      </c>
      <c r="B528" s="5">
        <v>4.2</v>
      </c>
    </row>
    <row r="529" spans="1:2">
      <c r="A529" s="7" t="s">
        <v>12574</v>
      </c>
      <c r="B529" s="5">
        <v>4.2</v>
      </c>
    </row>
    <row r="530" spans="1:2">
      <c r="A530" s="7" t="s">
        <v>12875</v>
      </c>
      <c r="B530" s="5">
        <v>4.2</v>
      </c>
    </row>
    <row r="531" spans="1:2">
      <c r="A531" s="7" t="s">
        <v>6471</v>
      </c>
      <c r="B531" s="5">
        <v>4.2</v>
      </c>
    </row>
    <row r="532" spans="1:2">
      <c r="A532" s="7" t="s">
        <v>7193</v>
      </c>
      <c r="B532" s="5">
        <v>4.2</v>
      </c>
    </row>
    <row r="533" spans="1:2">
      <c r="A533" s="7" t="s">
        <v>5882</v>
      </c>
      <c r="B533" s="5">
        <v>4.2</v>
      </c>
    </row>
    <row r="534" spans="1:2">
      <c r="A534" s="7" t="s">
        <v>11797</v>
      </c>
      <c r="B534" s="5">
        <v>4.2</v>
      </c>
    </row>
    <row r="535" spans="1:2">
      <c r="A535" s="7" t="s">
        <v>11667</v>
      </c>
      <c r="B535" s="5">
        <v>4.2</v>
      </c>
    </row>
    <row r="536" spans="1:2">
      <c r="A536" s="7" t="s">
        <v>5101</v>
      </c>
      <c r="B536" s="5">
        <v>4.2</v>
      </c>
    </row>
    <row r="537" spans="1:2">
      <c r="A537" s="7" t="s">
        <v>12794</v>
      </c>
      <c r="B537" s="5">
        <v>4.2</v>
      </c>
    </row>
    <row r="538" spans="1:2">
      <c r="A538" s="7" t="s">
        <v>3182</v>
      </c>
      <c r="B538" s="5">
        <v>4.2</v>
      </c>
    </row>
    <row r="539" spans="1:2">
      <c r="A539" s="7" t="s">
        <v>6928</v>
      </c>
      <c r="B539" s="5">
        <v>4.2</v>
      </c>
    </row>
    <row r="540" spans="1:2">
      <c r="A540" s="7" t="s">
        <v>12513</v>
      </c>
      <c r="B540" s="5">
        <v>4.2</v>
      </c>
    </row>
    <row r="541" spans="1:2">
      <c r="A541" s="7" t="s">
        <v>10378</v>
      </c>
      <c r="B541" s="5">
        <v>4.2</v>
      </c>
    </row>
    <row r="542" spans="1:2">
      <c r="A542" s="7" t="s">
        <v>1293</v>
      </c>
      <c r="B542" s="5">
        <v>4.2</v>
      </c>
    </row>
    <row r="543" spans="1:2">
      <c r="A543" s="7" t="s">
        <v>12081</v>
      </c>
      <c r="B543" s="5">
        <v>4.2</v>
      </c>
    </row>
    <row r="544" spans="1:2">
      <c r="A544" s="7" t="s">
        <v>12605</v>
      </c>
      <c r="B544" s="5">
        <v>4.2</v>
      </c>
    </row>
    <row r="545" spans="1:2">
      <c r="A545" s="7" t="s">
        <v>8907</v>
      </c>
      <c r="B545" s="5">
        <v>4.2</v>
      </c>
    </row>
    <row r="546" spans="1:2">
      <c r="A546" s="7" t="s">
        <v>6493</v>
      </c>
      <c r="B546" s="5">
        <v>4.2</v>
      </c>
    </row>
    <row r="547" spans="1:2">
      <c r="A547" s="7" t="s">
        <v>11627</v>
      </c>
      <c r="B547" s="5">
        <v>4.2</v>
      </c>
    </row>
    <row r="548" spans="1:2">
      <c r="A548" s="7" t="s">
        <v>10510</v>
      </c>
      <c r="B548" s="5">
        <v>4.2</v>
      </c>
    </row>
    <row r="549" spans="1:2">
      <c r="A549" s="7" t="s">
        <v>12684</v>
      </c>
      <c r="B549" s="5">
        <v>4.2</v>
      </c>
    </row>
    <row r="550" spans="1:2">
      <c r="A550" s="7" t="s">
        <v>7378</v>
      </c>
      <c r="B550" s="5">
        <v>4.2</v>
      </c>
    </row>
    <row r="551" spans="1:2">
      <c r="A551" s="7" t="s">
        <v>11707</v>
      </c>
      <c r="B551" s="5">
        <v>4.2</v>
      </c>
    </row>
    <row r="552" spans="1:2">
      <c r="A552" s="7" t="s">
        <v>1343</v>
      </c>
      <c r="B552" s="5">
        <v>4.2</v>
      </c>
    </row>
    <row r="553" spans="1:2">
      <c r="A553" s="7" t="s">
        <v>5708</v>
      </c>
      <c r="B553" s="5">
        <v>4.2</v>
      </c>
    </row>
    <row r="554" spans="1:2">
      <c r="A554" s="7" t="s">
        <v>3221</v>
      </c>
      <c r="B554" s="5">
        <v>4.2</v>
      </c>
    </row>
    <row r="555" spans="1:2">
      <c r="A555" s="7" t="s">
        <v>8454</v>
      </c>
      <c r="B555" s="5">
        <v>4.2</v>
      </c>
    </row>
    <row r="556" spans="1:2">
      <c r="A556" s="7" t="s">
        <v>4267</v>
      </c>
      <c r="B556" s="5">
        <v>4.2</v>
      </c>
    </row>
    <row r="557" spans="1:2">
      <c r="A557" s="7" t="s">
        <v>4961</v>
      </c>
      <c r="B557" s="5">
        <v>4.2</v>
      </c>
    </row>
    <row r="558" spans="1:2">
      <c r="A558" s="7" t="s">
        <v>2947</v>
      </c>
      <c r="B558" s="5">
        <v>4.2</v>
      </c>
    </row>
    <row r="559" spans="1:2">
      <c r="A559" s="7" t="s">
        <v>2383</v>
      </c>
      <c r="B559" s="5">
        <v>4.2</v>
      </c>
    </row>
    <row r="560" spans="1:2">
      <c r="A560" s="7" t="s">
        <v>12743</v>
      </c>
      <c r="B560" s="5">
        <v>4.2</v>
      </c>
    </row>
    <row r="561" spans="1:2">
      <c r="A561" s="7" t="s">
        <v>5422</v>
      </c>
      <c r="B561" s="5">
        <v>4.2</v>
      </c>
    </row>
    <row r="562" spans="1:2">
      <c r="A562" s="7" t="s">
        <v>3962</v>
      </c>
      <c r="B562" s="5">
        <v>4.2</v>
      </c>
    </row>
    <row r="563" spans="1:2">
      <c r="A563" s="7" t="s">
        <v>6626</v>
      </c>
      <c r="B563" s="5">
        <v>4.2</v>
      </c>
    </row>
    <row r="564" spans="1:2">
      <c r="A564" s="7" t="s">
        <v>2687</v>
      </c>
      <c r="B564" s="5">
        <v>4.2</v>
      </c>
    </row>
    <row r="565" spans="1:2">
      <c r="A565" s="7" t="s">
        <v>10072</v>
      </c>
      <c r="B565" s="5">
        <v>4.2</v>
      </c>
    </row>
    <row r="566" spans="1:2">
      <c r="A566" s="7" t="s">
        <v>2887</v>
      </c>
      <c r="B566" s="5">
        <v>4.2</v>
      </c>
    </row>
    <row r="567" spans="1:2">
      <c r="A567" s="7" t="s">
        <v>11043</v>
      </c>
      <c r="B567" s="5">
        <v>4.2</v>
      </c>
    </row>
    <row r="568" spans="1:2">
      <c r="A568" s="7" t="s">
        <v>1152</v>
      </c>
      <c r="B568" s="5">
        <v>4.2</v>
      </c>
    </row>
    <row r="569" spans="1:2">
      <c r="A569" s="7" t="s">
        <v>12483</v>
      </c>
      <c r="B569" s="5">
        <v>4.2</v>
      </c>
    </row>
    <row r="570" spans="1:2">
      <c r="A570" s="7" t="s">
        <v>11336</v>
      </c>
      <c r="B570" s="5">
        <v>4.2</v>
      </c>
    </row>
    <row r="571" spans="1:2">
      <c r="A571" s="7" t="s">
        <v>2187</v>
      </c>
      <c r="B571" s="5">
        <v>4.2</v>
      </c>
    </row>
    <row r="572" spans="1:2">
      <c r="A572" s="7" t="s">
        <v>5091</v>
      </c>
      <c r="B572" s="5">
        <v>4.2</v>
      </c>
    </row>
    <row r="573" spans="1:2">
      <c r="A573" s="7" t="s">
        <v>8772</v>
      </c>
      <c r="B573" s="5">
        <v>4.2</v>
      </c>
    </row>
    <row r="574" spans="1:2">
      <c r="A574" s="7" t="s">
        <v>8495</v>
      </c>
      <c r="B574" s="5">
        <v>4.2</v>
      </c>
    </row>
    <row r="575" spans="1:2">
      <c r="A575" s="7" t="s">
        <v>2408</v>
      </c>
      <c r="B575" s="5">
        <v>4.2</v>
      </c>
    </row>
    <row r="576" spans="1:2">
      <c r="A576" s="7" t="s">
        <v>844</v>
      </c>
      <c r="B576" s="5">
        <v>4.2</v>
      </c>
    </row>
    <row r="577" spans="1:2">
      <c r="A577" s="7" t="s">
        <v>7460</v>
      </c>
      <c r="B577" s="5">
        <v>4.2</v>
      </c>
    </row>
    <row r="578" spans="1:2">
      <c r="A578" s="7" t="s">
        <v>48</v>
      </c>
      <c r="B578" s="5">
        <v>4.2</v>
      </c>
    </row>
    <row r="579" spans="1:2">
      <c r="A579" s="7" t="s">
        <v>7620</v>
      </c>
      <c r="B579" s="5">
        <v>4.2</v>
      </c>
    </row>
    <row r="580" spans="1:2">
      <c r="A580" s="7" t="s">
        <v>11577</v>
      </c>
      <c r="B580" s="5">
        <v>4.2</v>
      </c>
    </row>
    <row r="581" spans="1:2">
      <c r="A581" s="7" t="s">
        <v>1162</v>
      </c>
      <c r="B581" s="5">
        <v>4.2</v>
      </c>
    </row>
    <row r="582" spans="1:2">
      <c r="A582" s="7" t="s">
        <v>10681</v>
      </c>
      <c r="B582" s="5">
        <v>4.2</v>
      </c>
    </row>
    <row r="583" spans="1:2">
      <c r="A583" s="7" t="s">
        <v>1879</v>
      </c>
      <c r="B583" s="5">
        <v>4.2</v>
      </c>
    </row>
    <row r="584" spans="1:2">
      <c r="A584" s="7" t="s">
        <v>2275</v>
      </c>
      <c r="B584" s="5">
        <v>4.2</v>
      </c>
    </row>
    <row r="585" spans="1:2">
      <c r="A585" s="7" t="s">
        <v>12433</v>
      </c>
      <c r="B585" s="5">
        <v>4.2</v>
      </c>
    </row>
    <row r="586" spans="1:2">
      <c r="A586" s="7" t="s">
        <v>123</v>
      </c>
      <c r="B586" s="5">
        <v>4.2</v>
      </c>
    </row>
    <row r="587" spans="1:2">
      <c r="A587" s="7" t="s">
        <v>11787</v>
      </c>
      <c r="B587" s="5">
        <v>4.2</v>
      </c>
    </row>
    <row r="588" spans="1:2">
      <c r="A588" s="7" t="s">
        <v>8357</v>
      </c>
      <c r="B588" s="5">
        <v>4.2</v>
      </c>
    </row>
    <row r="589" spans="1:2">
      <c r="A589" s="7" t="s">
        <v>7953</v>
      </c>
      <c r="B589" s="5">
        <v>4.2</v>
      </c>
    </row>
    <row r="590" spans="1:2">
      <c r="A590" s="7" t="s">
        <v>6670</v>
      </c>
      <c r="B590" s="5">
        <v>4.2</v>
      </c>
    </row>
    <row r="591" spans="1:2">
      <c r="A591" s="7" t="s">
        <v>3972</v>
      </c>
      <c r="B591" s="5">
        <v>4.2</v>
      </c>
    </row>
    <row r="592" spans="1:2">
      <c r="A592" s="7" t="s">
        <v>492</v>
      </c>
      <c r="B592" s="5">
        <v>4.2</v>
      </c>
    </row>
    <row r="593" spans="1:2">
      <c r="A593" s="7" t="s">
        <v>8999</v>
      </c>
      <c r="B593" s="5">
        <v>4.2</v>
      </c>
    </row>
    <row r="594" spans="1:2">
      <c r="A594" s="7" t="s">
        <v>3422</v>
      </c>
      <c r="B594" s="5">
        <v>4.2</v>
      </c>
    </row>
    <row r="595" spans="1:2">
      <c r="A595" s="7" t="s">
        <v>8803</v>
      </c>
      <c r="B595" s="5">
        <v>4.2</v>
      </c>
    </row>
    <row r="596" spans="1:2">
      <c r="A596" s="7" t="s">
        <v>472</v>
      </c>
      <c r="B596" s="5">
        <v>4.2</v>
      </c>
    </row>
    <row r="597" spans="1:2">
      <c r="A597" s="7" t="s">
        <v>2280</v>
      </c>
      <c r="B597" s="5">
        <v>4.2</v>
      </c>
    </row>
    <row r="598" spans="1:2">
      <c r="A598" s="7" t="s">
        <v>1213</v>
      </c>
      <c r="B598" s="5">
        <v>4.2</v>
      </c>
    </row>
    <row r="599" spans="1:2">
      <c r="A599" s="7" t="s">
        <v>11747</v>
      </c>
      <c r="B599" s="5">
        <v>4.2</v>
      </c>
    </row>
    <row r="600" spans="1:2">
      <c r="A600" s="7" t="s">
        <v>9864</v>
      </c>
      <c r="B600" s="5">
        <v>4.2</v>
      </c>
    </row>
    <row r="601" spans="1:2">
      <c r="A601" s="7" t="s">
        <v>5817</v>
      </c>
      <c r="B601" s="5">
        <v>4.2</v>
      </c>
    </row>
    <row r="602" spans="1:2">
      <c r="A602" s="7" t="s">
        <v>12784</v>
      </c>
      <c r="B602" s="5">
        <v>4.2</v>
      </c>
    </row>
    <row r="603" spans="1:2">
      <c r="A603" s="7" t="s">
        <v>11306</v>
      </c>
      <c r="B603" s="5">
        <v>4.2</v>
      </c>
    </row>
    <row r="604" spans="1:2">
      <c r="A604" s="7" t="s">
        <v>11837</v>
      </c>
      <c r="B604" s="5">
        <v>4.2</v>
      </c>
    </row>
    <row r="605" spans="1:2">
      <c r="A605" s="7" t="s">
        <v>597</v>
      </c>
      <c r="B605" s="5">
        <v>4.2</v>
      </c>
    </row>
    <row r="606" spans="1:2">
      <c r="A606" s="7" t="s">
        <v>10450</v>
      </c>
      <c r="B606" s="5">
        <v>4.2</v>
      </c>
    </row>
    <row r="607" spans="1:2">
      <c r="A607" s="7" t="s">
        <v>1322</v>
      </c>
      <c r="B607" s="5">
        <v>4.2</v>
      </c>
    </row>
    <row r="608" spans="1:2">
      <c r="A608" s="7" t="s">
        <v>9366</v>
      </c>
      <c r="B608" s="5">
        <v>4.2</v>
      </c>
    </row>
    <row r="609" spans="1:2">
      <c r="A609" s="7" t="s">
        <v>1332</v>
      </c>
      <c r="B609" s="5">
        <v>4.2</v>
      </c>
    </row>
    <row r="610" spans="1:2">
      <c r="A610" s="7" t="s">
        <v>8698</v>
      </c>
      <c r="B610" s="5">
        <v>4.2</v>
      </c>
    </row>
    <row r="611" spans="1:2">
      <c r="A611" s="7" t="s">
        <v>1672</v>
      </c>
      <c r="B611" s="5">
        <v>4.2</v>
      </c>
    </row>
    <row r="612" spans="1:2">
      <c r="A612" s="7" t="s">
        <v>9111</v>
      </c>
      <c r="B612" s="5">
        <v>4.2</v>
      </c>
    </row>
    <row r="613" spans="1:2">
      <c r="A613" s="7" t="s">
        <v>7078</v>
      </c>
      <c r="B613" s="5">
        <v>4.2</v>
      </c>
    </row>
    <row r="614" spans="1:2">
      <c r="A614" s="7" t="s">
        <v>9171</v>
      </c>
      <c r="B614" s="5">
        <v>4.2</v>
      </c>
    </row>
    <row r="615" spans="1:2">
      <c r="A615" s="7" t="s">
        <v>8917</v>
      </c>
      <c r="B615" s="5">
        <v>4.2</v>
      </c>
    </row>
    <row r="616" spans="1:2">
      <c r="A616" s="7" t="s">
        <v>2261</v>
      </c>
      <c r="B616" s="5">
        <v>4.2</v>
      </c>
    </row>
    <row r="617" spans="1:2">
      <c r="A617" s="7" t="s">
        <v>7133</v>
      </c>
      <c r="B617" s="5">
        <v>4.2</v>
      </c>
    </row>
    <row r="618" spans="1:2">
      <c r="A618" s="7" t="s">
        <v>7901</v>
      </c>
      <c r="B618" s="5">
        <v>4.2</v>
      </c>
    </row>
    <row r="619" spans="1:2">
      <c r="A619" s="7" t="s">
        <v>8793</v>
      </c>
      <c r="B619" s="5">
        <v>4.2</v>
      </c>
    </row>
    <row r="620" spans="1:2">
      <c r="A620" s="7" t="s">
        <v>9253</v>
      </c>
      <c r="B620" s="5">
        <v>4.2</v>
      </c>
    </row>
    <row r="621" spans="1:2">
      <c r="A621" s="7" t="s">
        <v>3604</v>
      </c>
      <c r="B621" s="5">
        <v>4.0999999999999996</v>
      </c>
    </row>
    <row r="622" spans="1:2">
      <c r="A622" s="7" t="s">
        <v>11739</v>
      </c>
      <c r="B622" s="5">
        <v>4.0999999999999996</v>
      </c>
    </row>
    <row r="623" spans="1:2">
      <c r="A623" s="7" t="s">
        <v>9715</v>
      </c>
      <c r="B623" s="5">
        <v>4.0999999999999996</v>
      </c>
    </row>
    <row r="624" spans="1:2">
      <c r="A624" s="7" t="s">
        <v>4339</v>
      </c>
      <c r="B624" s="5">
        <v>4.0999999999999996</v>
      </c>
    </row>
    <row r="625" spans="1:2">
      <c r="A625" s="7" t="s">
        <v>5995</v>
      </c>
      <c r="B625" s="5">
        <v>4.0999999999999996</v>
      </c>
    </row>
    <row r="626" spans="1:2">
      <c r="A626" s="7" t="s">
        <v>10632</v>
      </c>
      <c r="B626" s="5">
        <v>4.0999999999999996</v>
      </c>
    </row>
    <row r="627" spans="1:2">
      <c r="A627" s="7" t="s">
        <v>1607</v>
      </c>
      <c r="B627" s="5">
        <v>4.0999999999999996</v>
      </c>
    </row>
    <row r="628" spans="1:2">
      <c r="A628" s="7" t="s">
        <v>6380</v>
      </c>
      <c r="B628" s="5">
        <v>4.0999999999999996</v>
      </c>
    </row>
    <row r="629" spans="1:2">
      <c r="A629" s="7" t="s">
        <v>3539</v>
      </c>
      <c r="B629" s="5">
        <v>4.0999999999999996</v>
      </c>
    </row>
    <row r="630" spans="1:2">
      <c r="A630" s="7" t="s">
        <v>3462</v>
      </c>
      <c r="B630" s="5">
        <v>4.0999999999999996</v>
      </c>
    </row>
    <row r="631" spans="1:2">
      <c r="A631" s="7" t="s">
        <v>10911</v>
      </c>
      <c r="B631" s="5">
        <v>4.0999999999999996</v>
      </c>
    </row>
    <row r="632" spans="1:2">
      <c r="A632" s="7" t="s">
        <v>2393</v>
      </c>
      <c r="B632" s="5">
        <v>4.0999999999999996</v>
      </c>
    </row>
    <row r="633" spans="1:2">
      <c r="A633" s="7" t="s">
        <v>1414</v>
      </c>
      <c r="B633" s="5">
        <v>4.0999999999999996</v>
      </c>
    </row>
    <row r="634" spans="1:2">
      <c r="A634" s="7" t="s">
        <v>908</v>
      </c>
      <c r="B634" s="5">
        <v>4.0999999999999996</v>
      </c>
    </row>
    <row r="635" spans="1:2">
      <c r="A635" s="7" t="s">
        <v>12925</v>
      </c>
      <c r="B635" s="5">
        <v>4.0999999999999996</v>
      </c>
    </row>
    <row r="636" spans="1:2">
      <c r="A636" s="7" t="s">
        <v>7015</v>
      </c>
      <c r="B636" s="5">
        <v>4.0999999999999996</v>
      </c>
    </row>
    <row r="637" spans="1:2">
      <c r="A637" s="7" t="s">
        <v>4369</v>
      </c>
      <c r="B637" s="5">
        <v>4.0999999999999996</v>
      </c>
    </row>
    <row r="638" spans="1:2">
      <c r="A638" s="7" t="s">
        <v>7921</v>
      </c>
      <c r="B638" s="5">
        <v>4.0999999999999996</v>
      </c>
    </row>
    <row r="639" spans="1:2">
      <c r="A639" s="7" t="s">
        <v>4791</v>
      </c>
      <c r="B639" s="5">
        <v>4.0999999999999996</v>
      </c>
    </row>
    <row r="640" spans="1:2">
      <c r="A640" s="7" t="s">
        <v>8175</v>
      </c>
      <c r="B640" s="5">
        <v>4.0999999999999996</v>
      </c>
    </row>
    <row r="641" spans="1:2">
      <c r="A641" s="7" t="s">
        <v>3207</v>
      </c>
      <c r="B641" s="5">
        <v>4.0999999999999996</v>
      </c>
    </row>
    <row r="642" spans="1:2">
      <c r="A642" s="7" t="s">
        <v>4766</v>
      </c>
      <c r="B642" s="5">
        <v>4.0999999999999996</v>
      </c>
    </row>
    <row r="643" spans="1:2">
      <c r="A643" s="7" t="s">
        <v>1745</v>
      </c>
      <c r="B643" s="5">
        <v>4.0999999999999996</v>
      </c>
    </row>
    <row r="644" spans="1:2">
      <c r="A644" s="7" t="s">
        <v>12423</v>
      </c>
      <c r="B644" s="5">
        <v>4.0999999999999996</v>
      </c>
    </row>
    <row r="645" spans="1:2">
      <c r="A645" s="7" t="s">
        <v>5464</v>
      </c>
      <c r="B645" s="5">
        <v>4.0999999999999996</v>
      </c>
    </row>
    <row r="646" spans="1:2">
      <c r="A646" s="7" t="s">
        <v>8573</v>
      </c>
      <c r="B646" s="5">
        <v>4.0999999999999996</v>
      </c>
    </row>
    <row r="647" spans="1:2">
      <c r="A647" s="7" t="s">
        <v>727</v>
      </c>
      <c r="B647" s="5">
        <v>4.0999999999999996</v>
      </c>
    </row>
    <row r="648" spans="1:2">
      <c r="A648" s="7" t="s">
        <v>3767</v>
      </c>
      <c r="B648" s="5">
        <v>4.0999999999999996</v>
      </c>
    </row>
    <row r="649" spans="1:2">
      <c r="A649" s="7" t="s">
        <v>6431</v>
      </c>
      <c r="B649" s="5">
        <v>4.0999999999999996</v>
      </c>
    </row>
    <row r="650" spans="1:2">
      <c r="A650" s="7" t="s">
        <v>10921</v>
      </c>
      <c r="B650" s="5">
        <v>4.0999999999999996</v>
      </c>
    </row>
    <row r="651" spans="1:2">
      <c r="A651" s="7" t="s">
        <v>4313</v>
      </c>
      <c r="B651" s="5">
        <v>4.0999999999999996</v>
      </c>
    </row>
    <row r="652" spans="1:2">
      <c r="A652" s="7" t="s">
        <v>8667</v>
      </c>
      <c r="B652" s="5">
        <v>4.0999999999999996</v>
      </c>
    </row>
    <row r="653" spans="1:2">
      <c r="A653" s="7" t="s">
        <v>7837</v>
      </c>
      <c r="B653" s="5">
        <v>4.0999999999999996</v>
      </c>
    </row>
    <row r="654" spans="1:2">
      <c r="A654" s="7" t="s">
        <v>4141</v>
      </c>
      <c r="B654" s="5">
        <v>4.0999999999999996</v>
      </c>
    </row>
    <row r="655" spans="1:2">
      <c r="A655" s="7" t="s">
        <v>7745</v>
      </c>
      <c r="B655" s="5">
        <v>4.0999999999999996</v>
      </c>
    </row>
    <row r="656" spans="1:2">
      <c r="A656" s="7" t="s">
        <v>1353</v>
      </c>
      <c r="B656" s="5">
        <v>4.0999999999999996</v>
      </c>
    </row>
    <row r="657" spans="1:2">
      <c r="A657" s="7" t="s">
        <v>1263</v>
      </c>
      <c r="B657" s="5">
        <v>4.0999999999999996</v>
      </c>
    </row>
    <row r="658" spans="1:2">
      <c r="A658" s="7" t="s">
        <v>11857</v>
      </c>
      <c r="B658" s="5">
        <v>4.0999999999999996</v>
      </c>
    </row>
    <row r="659" spans="1:2">
      <c r="A659" s="7" t="s">
        <v>1577</v>
      </c>
      <c r="B659" s="5">
        <v>4.0999999999999996</v>
      </c>
    </row>
    <row r="660" spans="1:2">
      <c r="A660" s="7" t="s">
        <v>3231</v>
      </c>
      <c r="B660" s="5">
        <v>4.0999999999999996</v>
      </c>
    </row>
    <row r="661" spans="1:2">
      <c r="A661" s="7" t="s">
        <v>3192</v>
      </c>
      <c r="B661" s="5">
        <v>4.0999999999999996</v>
      </c>
    </row>
    <row r="662" spans="1:2">
      <c r="A662" s="7" t="s">
        <v>9674</v>
      </c>
      <c r="B662" s="5">
        <v>4.0999999999999996</v>
      </c>
    </row>
    <row r="663" spans="1:2">
      <c r="A663" s="7" t="s">
        <v>6701</v>
      </c>
      <c r="B663" s="5">
        <v>4.0999999999999996</v>
      </c>
    </row>
    <row r="664" spans="1:2">
      <c r="A664" s="7" t="s">
        <v>3251</v>
      </c>
      <c r="B664" s="5">
        <v>4.0999999999999996</v>
      </c>
    </row>
    <row r="665" spans="1:2">
      <c r="A665" s="7" t="s">
        <v>9305</v>
      </c>
      <c r="B665" s="5">
        <v>4.0999999999999996</v>
      </c>
    </row>
    <row r="666" spans="1:2">
      <c r="A666" s="7" t="s">
        <v>6252</v>
      </c>
      <c r="B666" s="5">
        <v>4.0999999999999996</v>
      </c>
    </row>
    <row r="667" spans="1:2">
      <c r="A667" s="7" t="s">
        <v>4151</v>
      </c>
      <c r="B667" s="5">
        <v>4.0999999999999996</v>
      </c>
    </row>
    <row r="668" spans="1:2">
      <c r="A668" s="7" t="s">
        <v>9874</v>
      </c>
      <c r="B668" s="5">
        <v>4.0999999999999996</v>
      </c>
    </row>
    <row r="669" spans="1:2">
      <c r="A669" s="7" t="s">
        <v>7604</v>
      </c>
      <c r="B669" s="5">
        <v>4.0999999999999996</v>
      </c>
    </row>
    <row r="670" spans="1:2">
      <c r="A670" s="7" t="s">
        <v>9294</v>
      </c>
      <c r="B670" s="5">
        <v>4.0999999999999996</v>
      </c>
    </row>
    <row r="671" spans="1:2">
      <c r="A671" s="7" t="s">
        <v>12091</v>
      </c>
      <c r="B671" s="5">
        <v>4.0999999999999996</v>
      </c>
    </row>
    <row r="672" spans="1:2">
      <c r="A672" s="7" t="s">
        <v>8677</v>
      </c>
      <c r="B672" s="5">
        <v>4.0999999999999996</v>
      </c>
    </row>
    <row r="673" spans="1:2">
      <c r="A673" s="7" t="s">
        <v>4165</v>
      </c>
      <c r="B673" s="5">
        <v>4.0999999999999996</v>
      </c>
    </row>
    <row r="674" spans="1:2">
      <c r="A674" s="7" t="s">
        <v>12050</v>
      </c>
      <c r="B674" s="5">
        <v>4.0999999999999996</v>
      </c>
    </row>
    <row r="675" spans="1:2">
      <c r="A675" s="7" t="s">
        <v>7005</v>
      </c>
      <c r="B675" s="5">
        <v>4.0999999999999996</v>
      </c>
    </row>
    <row r="676" spans="1:2">
      <c r="A676" s="7" t="s">
        <v>12674</v>
      </c>
      <c r="B676" s="5">
        <v>4.0999999999999996</v>
      </c>
    </row>
    <row r="677" spans="1:2">
      <c r="A677" s="7" t="s">
        <v>4414</v>
      </c>
      <c r="B677" s="5">
        <v>4.0999999999999996</v>
      </c>
    </row>
    <row r="678" spans="1:2">
      <c r="A678" s="7" t="s">
        <v>9590</v>
      </c>
      <c r="B678" s="5">
        <v>4.0999999999999996</v>
      </c>
    </row>
    <row r="679" spans="1:2">
      <c r="A679" s="7" t="s">
        <v>4170</v>
      </c>
      <c r="B679" s="5">
        <v>4.0999999999999996</v>
      </c>
    </row>
    <row r="680" spans="1:2">
      <c r="A680" s="7" t="s">
        <v>4746</v>
      </c>
      <c r="B680" s="5">
        <v>4.0999999999999996</v>
      </c>
    </row>
    <row r="681" spans="1:2">
      <c r="A681" s="7" t="s">
        <v>7530</v>
      </c>
      <c r="B681" s="5">
        <v>4.0999999999999996</v>
      </c>
    </row>
    <row r="682" spans="1:2">
      <c r="A682" s="7" t="s">
        <v>8273</v>
      </c>
      <c r="B682" s="5">
        <v>4.0999999999999996</v>
      </c>
    </row>
    <row r="683" spans="1:2">
      <c r="A683" s="7" t="s">
        <v>8937</v>
      </c>
      <c r="B683" s="5">
        <v>4.0999999999999996</v>
      </c>
    </row>
    <row r="684" spans="1:2">
      <c r="A684" s="7" t="s">
        <v>7088</v>
      </c>
      <c r="B684" s="5">
        <v>4.0999999999999996</v>
      </c>
    </row>
    <row r="685" spans="1:2">
      <c r="A685" s="7" t="s">
        <v>3261</v>
      </c>
      <c r="B685" s="5">
        <v>4.0999999999999996</v>
      </c>
    </row>
    <row r="686" spans="1:2">
      <c r="A686" s="7" t="s">
        <v>10530</v>
      </c>
      <c r="B686" s="5">
        <v>4.0999999999999996</v>
      </c>
    </row>
    <row r="687" spans="1:2">
      <c r="A687" s="7" t="s">
        <v>4212</v>
      </c>
      <c r="B687" s="5">
        <v>4.0999999999999996</v>
      </c>
    </row>
    <row r="688" spans="1:2">
      <c r="A688" s="7" t="s">
        <v>12594</v>
      </c>
      <c r="B688" s="5">
        <v>4.0999999999999996</v>
      </c>
    </row>
    <row r="689" spans="1:2">
      <c r="A689" s="7" t="s">
        <v>4583</v>
      </c>
      <c r="B689" s="5">
        <v>4.0999999999999996</v>
      </c>
    </row>
    <row r="690" spans="1:2">
      <c r="A690" s="7" t="s">
        <v>11547</v>
      </c>
      <c r="B690" s="5">
        <v>4.0999999999999996</v>
      </c>
    </row>
    <row r="691" spans="1:2">
      <c r="A691" s="7" t="s">
        <v>1909</v>
      </c>
      <c r="B691" s="5">
        <v>4.0999999999999996</v>
      </c>
    </row>
    <row r="692" spans="1:2">
      <c r="A692" s="7" t="s">
        <v>11125</v>
      </c>
      <c r="B692" s="5">
        <v>4.0999999999999996</v>
      </c>
    </row>
    <row r="693" spans="1:2">
      <c r="A693" s="7" t="s">
        <v>4981</v>
      </c>
      <c r="B693" s="5">
        <v>4.0999999999999996</v>
      </c>
    </row>
    <row r="694" spans="1:2">
      <c r="A694" s="7" t="s">
        <v>9489</v>
      </c>
      <c r="B694" s="5">
        <v>4.0999999999999996</v>
      </c>
    </row>
    <row r="695" spans="1:2">
      <c r="A695" s="7" t="s">
        <v>9664</v>
      </c>
      <c r="B695" s="5">
        <v>4.0999999999999996</v>
      </c>
    </row>
    <row r="696" spans="1:2">
      <c r="A696" s="7" t="s">
        <v>10388</v>
      </c>
      <c r="B696" s="5">
        <v>4.0999999999999996</v>
      </c>
    </row>
    <row r="697" spans="1:2">
      <c r="A697" s="7" t="s">
        <v>12985</v>
      </c>
      <c r="B697" s="5">
        <v>4.0999999999999996</v>
      </c>
    </row>
    <row r="698" spans="1:2">
      <c r="A698" s="7" t="s">
        <v>8605</v>
      </c>
      <c r="B698" s="5">
        <v>4.0999999999999996</v>
      </c>
    </row>
    <row r="699" spans="1:2">
      <c r="A699" s="7" t="s">
        <v>8864</v>
      </c>
      <c r="B699" s="5">
        <v>4.0999999999999996</v>
      </c>
    </row>
    <row r="700" spans="1:2">
      <c r="A700" s="7" t="s">
        <v>8297</v>
      </c>
      <c r="B700" s="5">
        <v>4.0999999999999996</v>
      </c>
    </row>
    <row r="701" spans="1:2">
      <c r="A701" s="7" t="s">
        <v>3034</v>
      </c>
      <c r="B701" s="5">
        <v>4.0999999999999996</v>
      </c>
    </row>
    <row r="702" spans="1:2">
      <c r="A702" s="7" t="s">
        <v>3452</v>
      </c>
      <c r="B702" s="5">
        <v>4.0999999999999996</v>
      </c>
    </row>
    <row r="703" spans="1:2">
      <c r="A703" s="7" t="s">
        <v>8833</v>
      </c>
      <c r="B703" s="5">
        <v>4.0999999999999996</v>
      </c>
    </row>
    <row r="704" spans="1:2">
      <c r="A704" s="7" t="s">
        <v>7420</v>
      </c>
      <c r="B704" s="5">
        <v>4.0999999999999996</v>
      </c>
    </row>
    <row r="705" spans="1:2">
      <c r="A705" s="7" t="s">
        <v>7775</v>
      </c>
      <c r="B705" s="5">
        <v>4.0999999999999996</v>
      </c>
    </row>
    <row r="706" spans="1:2">
      <c r="A706" s="7" t="s">
        <v>3291</v>
      </c>
      <c r="B706" s="5">
        <v>4.0999999999999996</v>
      </c>
    </row>
    <row r="707" spans="1:2">
      <c r="A707" s="7" t="s">
        <v>5431</v>
      </c>
      <c r="B707" s="5">
        <v>4.0999999999999996</v>
      </c>
    </row>
    <row r="708" spans="1:2">
      <c r="A708" s="7" t="s">
        <v>149</v>
      </c>
      <c r="B708" s="5">
        <v>4.0999999999999996</v>
      </c>
    </row>
    <row r="709" spans="1:2">
      <c r="A709" s="7" t="s">
        <v>3957</v>
      </c>
      <c r="B709" s="5">
        <v>4.0999999999999996</v>
      </c>
    </row>
    <row r="710" spans="1:2">
      <c r="A710" s="7" t="s">
        <v>622</v>
      </c>
      <c r="B710" s="5">
        <v>4.0999999999999996</v>
      </c>
    </row>
    <row r="711" spans="1:2">
      <c r="A711" s="7" t="s">
        <v>4674</v>
      </c>
      <c r="B711" s="5">
        <v>4.0999999999999996</v>
      </c>
    </row>
    <row r="712" spans="1:2">
      <c r="A712" s="7" t="s">
        <v>1975</v>
      </c>
      <c r="B712" s="5">
        <v>4.0999999999999996</v>
      </c>
    </row>
    <row r="713" spans="1:2">
      <c r="A713" s="7" t="s">
        <v>3648</v>
      </c>
      <c r="B713" s="5">
        <v>4.0999999999999996</v>
      </c>
    </row>
    <row r="714" spans="1:2">
      <c r="A714" s="7" t="s">
        <v>1042</v>
      </c>
      <c r="B714" s="5">
        <v>4.0999999999999996</v>
      </c>
    </row>
    <row r="715" spans="1:2">
      <c r="A715" s="7" t="s">
        <v>4225</v>
      </c>
      <c r="B715" s="5">
        <v>4.0999999999999996</v>
      </c>
    </row>
    <row r="716" spans="1:2">
      <c r="A716" s="7" t="s">
        <v>3726</v>
      </c>
      <c r="B716" s="5">
        <v>4.0999999999999996</v>
      </c>
    </row>
    <row r="717" spans="1:2">
      <c r="A717" s="7" t="s">
        <v>4389</v>
      </c>
      <c r="B717" s="5">
        <v>4.0999999999999996</v>
      </c>
    </row>
    <row r="718" spans="1:2">
      <c r="A718" s="7" t="s">
        <v>2872</v>
      </c>
      <c r="B718" s="5">
        <v>4.0999999999999996</v>
      </c>
    </row>
    <row r="719" spans="1:2">
      <c r="A719" s="7" t="s">
        <v>7183</v>
      </c>
      <c r="B719" s="5">
        <v>4.0999999999999996</v>
      </c>
    </row>
    <row r="720" spans="1:2">
      <c r="A720" s="7" t="s">
        <v>4005</v>
      </c>
      <c r="B720" s="5">
        <v>4.0999999999999996</v>
      </c>
    </row>
    <row r="721" spans="1:2">
      <c r="A721" s="7" t="s">
        <v>7265</v>
      </c>
      <c r="B721" s="5">
        <v>4.0999999999999996</v>
      </c>
    </row>
    <row r="722" spans="1:2">
      <c r="A722" s="7" t="s">
        <v>10480</v>
      </c>
      <c r="B722" s="5">
        <v>4.0999999999999996</v>
      </c>
    </row>
    <row r="723" spans="1:2">
      <c r="A723" s="7" t="s">
        <v>12403</v>
      </c>
      <c r="B723" s="5">
        <v>4.0999999999999996</v>
      </c>
    </row>
    <row r="724" spans="1:2">
      <c r="A724" s="7" t="s">
        <v>3637</v>
      </c>
      <c r="B724" s="5">
        <v>4.0999999999999996</v>
      </c>
    </row>
    <row r="725" spans="1:2">
      <c r="A725" s="7" t="s">
        <v>11607</v>
      </c>
      <c r="B725" s="5">
        <v>4.0999999999999996</v>
      </c>
    </row>
    <row r="726" spans="1:2">
      <c r="A726" s="7" t="s">
        <v>6907</v>
      </c>
      <c r="B726" s="5">
        <v>4.0999999999999996</v>
      </c>
    </row>
    <row r="727" spans="1:2">
      <c r="A727" s="7" t="s">
        <v>10440</v>
      </c>
      <c r="B727" s="5">
        <v>4.0999999999999996</v>
      </c>
    </row>
    <row r="728" spans="1:2">
      <c r="A728" s="7" t="s">
        <v>8252</v>
      </c>
      <c r="B728" s="5">
        <v>4.0999999999999996</v>
      </c>
    </row>
    <row r="729" spans="1:2">
      <c r="A729" s="7" t="s">
        <v>12564</v>
      </c>
      <c r="B729" s="5">
        <v>4.0999999999999996</v>
      </c>
    </row>
    <row r="730" spans="1:2">
      <c r="A730" s="7" t="s">
        <v>12322</v>
      </c>
      <c r="B730" s="5">
        <v>4.0999999999999996</v>
      </c>
    </row>
    <row r="731" spans="1:2">
      <c r="A731" s="7" t="s">
        <v>11196</v>
      </c>
      <c r="B731" s="5">
        <v>4.0999999999999996</v>
      </c>
    </row>
    <row r="732" spans="1:2">
      <c r="A732" s="7" t="s">
        <v>7036</v>
      </c>
      <c r="B732" s="5">
        <v>4.0999999999999996</v>
      </c>
    </row>
    <row r="733" spans="1:2">
      <c r="A733" s="7" t="s">
        <v>7326</v>
      </c>
      <c r="B733" s="5">
        <v>4.0999999999999996</v>
      </c>
    </row>
    <row r="734" spans="1:2">
      <c r="A734" s="7" t="s">
        <v>7296</v>
      </c>
      <c r="B734" s="5">
        <v>4.0999999999999996</v>
      </c>
    </row>
    <row r="735" spans="1:2">
      <c r="A735" s="7" t="s">
        <v>8854</v>
      </c>
      <c r="B735" s="5">
        <v>4.0999999999999996</v>
      </c>
    </row>
    <row r="736" spans="1:2">
      <c r="A736" s="7" t="s">
        <v>9725</v>
      </c>
      <c r="B736" s="5">
        <v>4.0999999999999996</v>
      </c>
    </row>
    <row r="737" spans="1:2">
      <c r="A737" s="7" t="s">
        <v>12774</v>
      </c>
      <c r="B737" s="5">
        <v>4.0999999999999996</v>
      </c>
    </row>
    <row r="738" spans="1:2">
      <c r="A738" s="7" t="s">
        <v>12615</v>
      </c>
      <c r="B738" s="5">
        <v>4.0999999999999996</v>
      </c>
    </row>
    <row r="739" spans="1:2">
      <c r="A739" s="7" t="s">
        <v>10215</v>
      </c>
      <c r="B739" s="5">
        <v>4.0999999999999996</v>
      </c>
    </row>
    <row r="740" spans="1:2">
      <c r="A740" s="7" t="s">
        <v>9611</v>
      </c>
      <c r="B740" s="5">
        <v>4.0999999999999996</v>
      </c>
    </row>
    <row r="741" spans="1:2">
      <c r="A741" s="7" t="s">
        <v>6188</v>
      </c>
      <c r="B741" s="5">
        <v>4.0999999999999996</v>
      </c>
    </row>
    <row r="742" spans="1:2">
      <c r="A742" s="7" t="s">
        <v>9632</v>
      </c>
      <c r="B742" s="5">
        <v>4.0999999999999996</v>
      </c>
    </row>
    <row r="743" spans="1:2">
      <c r="A743" s="7" t="s">
        <v>9834</v>
      </c>
      <c r="B743" s="5">
        <v>4.0999999999999996</v>
      </c>
    </row>
    <row r="744" spans="1:2">
      <c r="A744" s="7" t="s">
        <v>11757</v>
      </c>
      <c r="B744" s="5">
        <v>4.0999999999999996</v>
      </c>
    </row>
    <row r="745" spans="1:2">
      <c r="A745" s="7" t="s">
        <v>1117</v>
      </c>
      <c r="B745" s="5">
        <v>4.0999999999999996</v>
      </c>
    </row>
    <row r="746" spans="1:2">
      <c r="A746" s="7" t="s">
        <v>10731</v>
      </c>
      <c r="B746" s="5">
        <v>4.0999999999999996</v>
      </c>
    </row>
    <row r="747" spans="1:2">
      <c r="A747" s="7" t="s">
        <v>11657</v>
      </c>
      <c r="B747" s="5">
        <v>4.0999999999999996</v>
      </c>
    </row>
    <row r="748" spans="1:2">
      <c r="A748" s="7" t="s">
        <v>3065</v>
      </c>
      <c r="B748" s="5">
        <v>4.0999999999999996</v>
      </c>
    </row>
    <row r="749" spans="1:2">
      <c r="A749" s="7" t="s">
        <v>9705</v>
      </c>
      <c r="B749" s="5">
        <v>4.0999999999999996</v>
      </c>
    </row>
    <row r="750" spans="1:2">
      <c r="A750" s="7" t="s">
        <v>5807</v>
      </c>
      <c r="B750" s="5">
        <v>4.0999999999999996</v>
      </c>
    </row>
    <row r="751" spans="1:2">
      <c r="A751" s="7" t="s">
        <v>2561</v>
      </c>
      <c r="B751" s="5">
        <v>4.0999999999999996</v>
      </c>
    </row>
    <row r="752" spans="1:2">
      <c r="A752" s="7" t="s">
        <v>10357</v>
      </c>
      <c r="B752" s="5">
        <v>4.0999999999999996</v>
      </c>
    </row>
    <row r="753" spans="1:2">
      <c r="A753" s="7" t="s">
        <v>9755</v>
      </c>
      <c r="B753" s="5">
        <v>4.0999999999999996</v>
      </c>
    </row>
    <row r="754" spans="1:2">
      <c r="A754" s="7" t="s">
        <v>11166</v>
      </c>
      <c r="B754" s="5">
        <v>4.0999999999999996</v>
      </c>
    </row>
    <row r="755" spans="1:2">
      <c r="A755" s="7" t="s">
        <v>11276</v>
      </c>
      <c r="B755" s="5">
        <v>4.0999999999999996</v>
      </c>
    </row>
    <row r="756" spans="1:2">
      <c r="A756" s="7" t="s">
        <v>6659</v>
      </c>
      <c r="B756" s="5">
        <v>4.0999999999999996</v>
      </c>
    </row>
    <row r="757" spans="1:2">
      <c r="A757" s="7" t="s">
        <v>6149</v>
      </c>
      <c r="B757" s="5">
        <v>4.0999999999999996</v>
      </c>
    </row>
    <row r="758" spans="1:2">
      <c r="A758" s="7" t="s">
        <v>11438</v>
      </c>
      <c r="B758" s="5">
        <v>4.0999999999999996</v>
      </c>
    </row>
    <row r="759" spans="1:2">
      <c r="A759" s="7" t="s">
        <v>6525</v>
      </c>
      <c r="B759" s="5">
        <v>4.0999999999999996</v>
      </c>
    </row>
    <row r="760" spans="1:2">
      <c r="A760" s="7" t="s">
        <v>9745</v>
      </c>
      <c r="B760" s="5">
        <v>4.0999999999999996</v>
      </c>
    </row>
    <row r="761" spans="1:2">
      <c r="A761" s="7" t="s">
        <v>3472</v>
      </c>
      <c r="B761" s="5">
        <v>4.0999999999999996</v>
      </c>
    </row>
    <row r="762" spans="1:2">
      <c r="A762" s="7" t="s">
        <v>6951</v>
      </c>
      <c r="B762" s="5">
        <v>4.0999999999999996</v>
      </c>
    </row>
    <row r="763" spans="1:2">
      <c r="A763" s="7" t="s">
        <v>3704</v>
      </c>
      <c r="B763" s="5">
        <v>4.0999999999999996</v>
      </c>
    </row>
    <row r="764" spans="1:2">
      <c r="A764" s="7" t="s">
        <v>446</v>
      </c>
      <c r="B764" s="5">
        <v>4.0999999999999996</v>
      </c>
    </row>
    <row r="765" spans="1:2">
      <c r="A765" s="7" t="s">
        <v>3756</v>
      </c>
      <c r="B765" s="5">
        <v>4.0999999999999996</v>
      </c>
    </row>
    <row r="766" spans="1:2">
      <c r="A766" s="7" t="s">
        <v>12895</v>
      </c>
      <c r="B766" s="5">
        <v>4.0999999999999996</v>
      </c>
    </row>
    <row r="767" spans="1:2">
      <c r="A767" s="7" t="s">
        <v>4075</v>
      </c>
      <c r="B767" s="5">
        <v>4.0999999999999996</v>
      </c>
    </row>
    <row r="768" spans="1:2">
      <c r="A768" s="7" t="s">
        <v>11346</v>
      </c>
      <c r="B768" s="5">
        <v>4.0999999999999996</v>
      </c>
    </row>
    <row r="769" spans="1:2">
      <c r="A769" s="7" t="s">
        <v>3708</v>
      </c>
      <c r="B769" s="5">
        <v>4.0999999999999996</v>
      </c>
    </row>
    <row r="770" spans="1:2">
      <c r="A770" s="7" t="s">
        <v>10982</v>
      </c>
      <c r="B770" s="5">
        <v>4.0999999999999996</v>
      </c>
    </row>
    <row r="771" spans="1:2">
      <c r="A771" s="7" t="s">
        <v>3303</v>
      </c>
      <c r="B771" s="5">
        <v>4.0999999999999996</v>
      </c>
    </row>
    <row r="772" spans="1:2">
      <c r="A772" s="7" t="s">
        <v>9499</v>
      </c>
      <c r="B772" s="5">
        <v>4.0999999999999996</v>
      </c>
    </row>
    <row r="773" spans="1:2">
      <c r="A773" s="7" t="s">
        <v>9854</v>
      </c>
      <c r="B773" s="5">
        <v>4.0999999999999996</v>
      </c>
    </row>
    <row r="774" spans="1:2">
      <c r="A774" s="7" t="s">
        <v>7986</v>
      </c>
      <c r="B774" s="5">
        <v>4.0999999999999996</v>
      </c>
    </row>
    <row r="775" spans="1:2">
      <c r="A775" s="7" t="s">
        <v>4950</v>
      </c>
      <c r="B775" s="5">
        <v>4.0999999999999996</v>
      </c>
    </row>
    <row r="776" spans="1:2">
      <c r="A776" s="7" t="s">
        <v>1705</v>
      </c>
      <c r="B776" s="5">
        <v>4.0999999999999996</v>
      </c>
    </row>
    <row r="777" spans="1:2">
      <c r="A777" s="7" t="s">
        <v>848</v>
      </c>
      <c r="B777" s="5">
        <v>4.0999999999999996</v>
      </c>
    </row>
    <row r="778" spans="1:2">
      <c r="A778" s="7" t="s">
        <v>8143</v>
      </c>
      <c r="B778" s="5">
        <v>4.0999999999999996</v>
      </c>
    </row>
    <row r="779" spans="1:2">
      <c r="A779" s="7" t="s">
        <v>11003</v>
      </c>
      <c r="B779" s="5">
        <v>4.0999999999999996</v>
      </c>
    </row>
    <row r="780" spans="1:2">
      <c r="A780" s="7" t="s">
        <v>8530</v>
      </c>
      <c r="B780" s="5">
        <v>4.0999999999999996</v>
      </c>
    </row>
    <row r="781" spans="1:2">
      <c r="A781" s="7" t="s">
        <v>5202</v>
      </c>
      <c r="B781" s="5">
        <v>4.0999999999999996</v>
      </c>
    </row>
    <row r="782" spans="1:2">
      <c r="A782" s="7" t="s">
        <v>517</v>
      </c>
      <c r="B782" s="5">
        <v>4.0999999999999996</v>
      </c>
    </row>
    <row r="783" spans="1:2">
      <c r="A783" s="7" t="s">
        <v>2581</v>
      </c>
      <c r="B783" s="5">
        <v>4.0999999999999996</v>
      </c>
    </row>
    <row r="784" spans="1:2">
      <c r="A784" s="7" t="s">
        <v>1682</v>
      </c>
      <c r="B784" s="5">
        <v>4.0999999999999996</v>
      </c>
    </row>
    <row r="785" spans="1:2">
      <c r="A785" s="7" t="s">
        <v>6743</v>
      </c>
      <c r="B785" s="5">
        <v>4.0999999999999996</v>
      </c>
    </row>
    <row r="786" spans="1:2">
      <c r="A786" s="7" t="s">
        <v>9974</v>
      </c>
      <c r="B786" s="5">
        <v>4.0999999999999996</v>
      </c>
    </row>
    <row r="787" spans="1:2">
      <c r="A787" s="7" t="s">
        <v>6691</v>
      </c>
      <c r="B787" s="5">
        <v>4.0999999999999996</v>
      </c>
    </row>
    <row r="788" spans="1:2">
      <c r="A788" s="7" t="s">
        <v>10145</v>
      </c>
      <c r="B788" s="5">
        <v>4.0999999999999996</v>
      </c>
    </row>
    <row r="789" spans="1:2">
      <c r="A789" s="7" t="s">
        <v>4756</v>
      </c>
      <c r="B789" s="5">
        <v>4.0999999999999996</v>
      </c>
    </row>
    <row r="790" spans="1:2">
      <c r="A790" s="7" t="s">
        <v>8843</v>
      </c>
      <c r="B790" s="5">
        <v>4.0999999999999996</v>
      </c>
    </row>
    <row r="791" spans="1:2">
      <c r="A791" s="7" t="s">
        <v>673</v>
      </c>
      <c r="B791" s="5">
        <v>4.0999999999999996</v>
      </c>
    </row>
    <row r="792" spans="1:2">
      <c r="A792" s="7" t="s">
        <v>12463</v>
      </c>
      <c r="B792" s="5">
        <v>4.0999999999999996</v>
      </c>
    </row>
    <row r="793" spans="1:2">
      <c r="A793" s="7" t="s">
        <v>11145</v>
      </c>
      <c r="B793" s="5">
        <v>4.0999999999999996</v>
      </c>
    </row>
    <row r="794" spans="1:2">
      <c r="A794" s="7" t="s">
        <v>9315</v>
      </c>
      <c r="B794" s="5">
        <v>4.0999999999999996</v>
      </c>
    </row>
    <row r="795" spans="1:2">
      <c r="A795" s="7" t="s">
        <v>4923</v>
      </c>
      <c r="B795" s="5">
        <v>4.0999999999999996</v>
      </c>
    </row>
    <row r="796" spans="1:2">
      <c r="A796" s="7" t="s">
        <v>9121</v>
      </c>
      <c r="B796" s="5">
        <v>4.0999999999999996</v>
      </c>
    </row>
    <row r="797" spans="1:2">
      <c r="A797" s="7" t="s">
        <v>1027</v>
      </c>
      <c r="B797" s="5">
        <v>4.0999999999999996</v>
      </c>
    </row>
    <row r="798" spans="1:2">
      <c r="A798" s="7" t="s">
        <v>9580</v>
      </c>
      <c r="B798" s="5">
        <v>4.0999999999999996</v>
      </c>
    </row>
    <row r="799" spans="1:2">
      <c r="A799" s="7" t="s">
        <v>708</v>
      </c>
      <c r="B799" s="5">
        <v>4.0999999999999996</v>
      </c>
    </row>
    <row r="800" spans="1:2">
      <c r="A800" s="7" t="s">
        <v>10992</v>
      </c>
      <c r="B800" s="5">
        <v>4.0999999999999996</v>
      </c>
    </row>
    <row r="801" spans="1:2">
      <c r="A801" s="7" t="s">
        <v>9954</v>
      </c>
      <c r="B801" s="5">
        <v>4.0999999999999996</v>
      </c>
    </row>
    <row r="802" spans="1:2">
      <c r="A802" s="7" t="s">
        <v>8752</v>
      </c>
      <c r="B802" s="5">
        <v>4.0999999999999996</v>
      </c>
    </row>
    <row r="803" spans="1:2">
      <c r="A803" s="7" t="s">
        <v>1965</v>
      </c>
      <c r="B803" s="5">
        <v>4.0999999999999996</v>
      </c>
    </row>
    <row r="804" spans="1:2">
      <c r="A804" s="7" t="s">
        <v>9376</v>
      </c>
      <c r="B804" s="5">
        <v>4.0999999999999996</v>
      </c>
    </row>
    <row r="805" spans="1:2">
      <c r="A805" s="7" t="s">
        <v>10851</v>
      </c>
      <c r="B805" s="5">
        <v>4.0999999999999996</v>
      </c>
    </row>
    <row r="806" spans="1:2">
      <c r="A806" s="7" t="s">
        <v>2753</v>
      </c>
      <c r="B806" s="5">
        <v>4.0999999999999996</v>
      </c>
    </row>
    <row r="807" spans="1:2">
      <c r="A807" s="7" t="s">
        <v>9785</v>
      </c>
      <c r="B807" s="5">
        <v>4.0999999999999996</v>
      </c>
    </row>
    <row r="808" spans="1:2">
      <c r="A808" s="7" t="s">
        <v>10419</v>
      </c>
      <c r="B808" s="5">
        <v>4.0999999999999996</v>
      </c>
    </row>
    <row r="809" spans="1:2">
      <c r="A809" s="7" t="s">
        <v>4890</v>
      </c>
      <c r="B809" s="5">
        <v>4.0999999999999996</v>
      </c>
    </row>
    <row r="810" spans="1:2">
      <c r="A810" s="7" t="s">
        <v>12212</v>
      </c>
      <c r="B810" s="5">
        <v>4.0999999999999996</v>
      </c>
    </row>
    <row r="811" spans="1:2">
      <c r="A811" s="7" t="s">
        <v>4424</v>
      </c>
      <c r="B811" s="5">
        <v>4.0999999999999996</v>
      </c>
    </row>
    <row r="812" spans="1:2">
      <c r="A812" s="7" t="s">
        <v>1132</v>
      </c>
      <c r="B812" s="5">
        <v>4.0999999999999996</v>
      </c>
    </row>
    <row r="813" spans="1:2">
      <c r="A813" s="7" t="s">
        <v>5453</v>
      </c>
      <c r="B813" s="5">
        <v>4.0999999999999996</v>
      </c>
    </row>
    <row r="814" spans="1:2">
      <c r="A814" s="7" t="s">
        <v>12763</v>
      </c>
      <c r="B814" s="5">
        <v>4.0999999999999996</v>
      </c>
    </row>
    <row r="815" spans="1:2">
      <c r="A815" s="7" t="s">
        <v>184</v>
      </c>
      <c r="B815" s="5">
        <v>4.0999999999999996</v>
      </c>
    </row>
    <row r="816" spans="1:2">
      <c r="A816" s="7" t="s">
        <v>3467</v>
      </c>
      <c r="B816" s="5">
        <v>4.0999999999999996</v>
      </c>
    </row>
    <row r="817" spans="1:2">
      <c r="A817" s="7" t="s">
        <v>698</v>
      </c>
      <c r="B817" s="5">
        <v>4.0999999999999996</v>
      </c>
    </row>
    <row r="818" spans="1:2">
      <c r="A818" s="7" t="s">
        <v>3117</v>
      </c>
      <c r="B818" s="5">
        <v>4.0999999999999996</v>
      </c>
    </row>
    <row r="819" spans="1:2">
      <c r="A819" s="7" t="s">
        <v>3608</v>
      </c>
      <c r="B819" s="5">
        <v>4.0999999999999996</v>
      </c>
    </row>
    <row r="820" spans="1:2">
      <c r="A820" s="7" t="s">
        <v>4815</v>
      </c>
      <c r="B820" s="5">
        <v>4.0999999999999996</v>
      </c>
    </row>
    <row r="821" spans="1:2">
      <c r="A821" s="7" t="s">
        <v>3593</v>
      </c>
      <c r="B821" s="5">
        <v>4.0999999999999996</v>
      </c>
    </row>
    <row r="822" spans="1:2">
      <c r="A822" s="7" t="s">
        <v>4542</v>
      </c>
      <c r="B822" s="5">
        <v>4.0999999999999996</v>
      </c>
    </row>
    <row r="823" spans="1:2">
      <c r="A823" s="7" t="s">
        <v>9273</v>
      </c>
      <c r="B823" s="5">
        <v>4.0999999999999996</v>
      </c>
    </row>
    <row r="824" spans="1:2">
      <c r="A824" s="7" t="s">
        <v>5079</v>
      </c>
      <c r="B824" s="5">
        <v>4.0999999999999996</v>
      </c>
    </row>
    <row r="825" spans="1:2">
      <c r="A825" s="7" t="s">
        <v>3555</v>
      </c>
      <c r="B825" s="5">
        <v>4.0999999999999996</v>
      </c>
    </row>
    <row r="826" spans="1:2">
      <c r="A826" s="7" t="s">
        <v>6262</v>
      </c>
      <c r="B826" s="5">
        <v>4.0999999999999996</v>
      </c>
    </row>
    <row r="827" spans="1:2">
      <c r="A827" s="7" t="s">
        <v>8408</v>
      </c>
      <c r="B827" s="5">
        <v>4.0999999999999996</v>
      </c>
    </row>
    <row r="828" spans="1:2">
      <c r="A828" s="7" t="s">
        <v>3716</v>
      </c>
      <c r="B828" s="5">
        <v>4.0999999999999996</v>
      </c>
    </row>
    <row r="829" spans="1:2">
      <c r="A829" s="7" t="s">
        <v>8419</v>
      </c>
      <c r="B829" s="5">
        <v>4.0999999999999996</v>
      </c>
    </row>
    <row r="830" spans="1:2">
      <c r="A830" s="7" t="s">
        <v>5233</v>
      </c>
      <c r="B830" s="5">
        <v>4.0999999999999996</v>
      </c>
    </row>
    <row r="831" spans="1:2">
      <c r="A831" s="7" t="s">
        <v>11266</v>
      </c>
      <c r="B831" s="5">
        <v>4.0999999999999996</v>
      </c>
    </row>
    <row r="832" spans="1:2">
      <c r="A832" s="7" t="s">
        <v>2025</v>
      </c>
      <c r="B832" s="5">
        <v>4.0999999999999996</v>
      </c>
    </row>
    <row r="833" spans="1:2">
      <c r="A833" s="7" t="s">
        <v>6092</v>
      </c>
      <c r="B833" s="5">
        <v>4.0999999999999996</v>
      </c>
    </row>
    <row r="834" spans="1:2">
      <c r="A834" s="7" t="s">
        <v>1617</v>
      </c>
      <c r="B834" s="5">
        <v>4.0999999999999996</v>
      </c>
    </row>
    <row r="835" spans="1:2">
      <c r="A835" s="7" t="s">
        <v>5754</v>
      </c>
      <c r="B835" s="5">
        <v>4.0999999999999996</v>
      </c>
    </row>
    <row r="836" spans="1:2">
      <c r="A836" s="7" t="s">
        <v>77</v>
      </c>
      <c r="B836" s="5">
        <v>4.0999999999999996</v>
      </c>
    </row>
    <row r="837" spans="1:2">
      <c r="A837" s="7" t="s">
        <v>1002</v>
      </c>
      <c r="B837" s="5">
        <v>4.0999999999999996</v>
      </c>
    </row>
    <row r="838" spans="1:2">
      <c r="A838" s="7" t="s">
        <v>4323</v>
      </c>
      <c r="B838" s="5">
        <v>4.0999999999999996</v>
      </c>
    </row>
    <row r="839" spans="1:2">
      <c r="A839" s="7" t="s">
        <v>9181</v>
      </c>
      <c r="B839" s="5">
        <v>4.0999999999999996</v>
      </c>
    </row>
    <row r="840" spans="1:2">
      <c r="A840" s="7" t="s">
        <v>3887</v>
      </c>
      <c r="B840" s="5">
        <v>4.0999999999999996</v>
      </c>
    </row>
    <row r="841" spans="1:2">
      <c r="A841" s="7" t="s">
        <v>11717</v>
      </c>
      <c r="B841" s="5">
        <v>4.0999999999999996</v>
      </c>
    </row>
    <row r="842" spans="1:2">
      <c r="A842" s="7" t="s">
        <v>3504</v>
      </c>
      <c r="B842" s="5">
        <v>4</v>
      </c>
    </row>
    <row r="843" spans="1:2">
      <c r="A843" s="7" t="s">
        <v>9151</v>
      </c>
      <c r="B843" s="5">
        <v>4</v>
      </c>
    </row>
    <row r="844" spans="1:2">
      <c r="A844" s="7" t="s">
        <v>10810</v>
      </c>
      <c r="B844" s="5">
        <v>4</v>
      </c>
    </row>
    <row r="845" spans="1:2">
      <c r="A845" s="7" t="s">
        <v>367</v>
      </c>
      <c r="B845" s="5">
        <v>4</v>
      </c>
    </row>
    <row r="846" spans="1:2">
      <c r="A846" s="7" t="s">
        <v>10398</v>
      </c>
      <c r="B846" s="5">
        <v>4</v>
      </c>
    </row>
    <row r="847" spans="1:2">
      <c r="A847" s="7" t="s">
        <v>2109</v>
      </c>
      <c r="B847" s="5">
        <v>4</v>
      </c>
    </row>
    <row r="848" spans="1:2">
      <c r="A848" s="7" t="s">
        <v>12312</v>
      </c>
      <c r="B848" s="5">
        <v>4</v>
      </c>
    </row>
    <row r="849" spans="1:2">
      <c r="A849" s="7" t="s">
        <v>4472</v>
      </c>
      <c r="B849" s="5">
        <v>4</v>
      </c>
    </row>
    <row r="850" spans="1:2">
      <c r="A850" s="7" t="s">
        <v>5601</v>
      </c>
      <c r="B850" s="5">
        <v>4</v>
      </c>
    </row>
    <row r="851" spans="1:2">
      <c r="A851" s="7" t="s">
        <v>3518</v>
      </c>
      <c r="B851" s="5">
        <v>4</v>
      </c>
    </row>
    <row r="852" spans="1:2">
      <c r="A852" s="7" t="s">
        <v>8029</v>
      </c>
      <c r="B852" s="5">
        <v>4</v>
      </c>
    </row>
    <row r="853" spans="1:2">
      <c r="A853" s="7" t="s">
        <v>7765</v>
      </c>
      <c r="B853" s="5">
        <v>4</v>
      </c>
    </row>
    <row r="854" spans="1:2">
      <c r="A854" s="7" t="s">
        <v>8263</v>
      </c>
      <c r="B854" s="5">
        <v>4</v>
      </c>
    </row>
    <row r="855" spans="1:2">
      <c r="A855" s="7" t="s">
        <v>9222</v>
      </c>
      <c r="B855" s="5">
        <v>4</v>
      </c>
    </row>
    <row r="856" spans="1:2">
      <c r="A856" s="7" t="s">
        <v>2005</v>
      </c>
      <c r="B856" s="5">
        <v>4</v>
      </c>
    </row>
    <row r="857" spans="1:2">
      <c r="A857" s="7" t="s">
        <v>8208</v>
      </c>
      <c r="B857" s="5">
        <v>4</v>
      </c>
    </row>
    <row r="858" spans="1:2">
      <c r="A858" s="7" t="s">
        <v>11417</v>
      </c>
      <c r="B858" s="5">
        <v>4</v>
      </c>
    </row>
    <row r="859" spans="1:2">
      <c r="A859" s="7" t="s">
        <v>6804</v>
      </c>
      <c r="B859" s="5">
        <v>4</v>
      </c>
    </row>
    <row r="860" spans="1:2">
      <c r="A860" s="7" t="s">
        <v>10296</v>
      </c>
      <c r="B860" s="5">
        <v>4</v>
      </c>
    </row>
    <row r="861" spans="1:2">
      <c r="A861" s="7" t="s">
        <v>7785</v>
      </c>
      <c r="B861" s="5">
        <v>4</v>
      </c>
    </row>
    <row r="862" spans="1:2">
      <c r="A862" s="7" t="s">
        <v>2398</v>
      </c>
      <c r="B862" s="5">
        <v>4</v>
      </c>
    </row>
    <row r="863" spans="1:2">
      <c r="A863" s="7" t="s">
        <v>3432</v>
      </c>
      <c r="B863" s="5">
        <v>4</v>
      </c>
    </row>
    <row r="864" spans="1:2">
      <c r="A864" s="7" t="s">
        <v>1854</v>
      </c>
      <c r="B864" s="5">
        <v>4</v>
      </c>
    </row>
    <row r="865" spans="1:2">
      <c r="A865" s="7" t="s">
        <v>10052</v>
      </c>
      <c r="B865" s="5">
        <v>4</v>
      </c>
    </row>
    <row r="866" spans="1:2">
      <c r="A866" s="7" t="s">
        <v>11468</v>
      </c>
      <c r="B866" s="5">
        <v>4</v>
      </c>
    </row>
    <row r="867" spans="1:2">
      <c r="A867" s="7" t="s">
        <v>7525</v>
      </c>
      <c r="B867" s="5">
        <v>4</v>
      </c>
    </row>
    <row r="868" spans="1:2">
      <c r="A868" s="7" t="s">
        <v>7025</v>
      </c>
      <c r="B868" s="5">
        <v>4</v>
      </c>
    </row>
    <row r="869" spans="1:2">
      <c r="A869" s="7" t="s">
        <v>4379</v>
      </c>
      <c r="B869" s="5">
        <v>4</v>
      </c>
    </row>
    <row r="870" spans="1:2">
      <c r="A870" s="7" t="s">
        <v>7123</v>
      </c>
      <c r="B870" s="5">
        <v>4</v>
      </c>
    </row>
    <row r="871" spans="1:2">
      <c r="A871" s="7" t="s">
        <v>4562</v>
      </c>
      <c r="B871" s="5">
        <v>4</v>
      </c>
    </row>
    <row r="872" spans="1:2">
      <c r="A872" s="7" t="s">
        <v>7356</v>
      </c>
      <c r="B872" s="5">
        <v>4</v>
      </c>
    </row>
    <row r="873" spans="1:2">
      <c r="A873" s="7" t="s">
        <v>3664</v>
      </c>
      <c r="B873" s="5">
        <v>4</v>
      </c>
    </row>
    <row r="874" spans="1:2">
      <c r="A874" s="7" t="s">
        <v>2507</v>
      </c>
      <c r="B874" s="5">
        <v>4</v>
      </c>
    </row>
    <row r="875" spans="1:2">
      <c r="A875" s="7" t="s">
        <v>7754</v>
      </c>
      <c r="B875" s="5">
        <v>4</v>
      </c>
    </row>
    <row r="876" spans="1:2">
      <c r="A876" s="7" t="s">
        <v>3684</v>
      </c>
      <c r="B876" s="5">
        <v>4</v>
      </c>
    </row>
    <row r="877" spans="1:2">
      <c r="A877" s="7" t="s">
        <v>1192</v>
      </c>
      <c r="B877" s="5">
        <v>4</v>
      </c>
    </row>
    <row r="878" spans="1:2">
      <c r="A878" s="7" t="s">
        <v>3015</v>
      </c>
      <c r="B878" s="5">
        <v>4</v>
      </c>
    </row>
    <row r="879" spans="1:2">
      <c r="A879" s="7" t="s">
        <v>9825</v>
      </c>
      <c r="B879" s="5">
        <v>4</v>
      </c>
    </row>
    <row r="880" spans="1:2">
      <c r="A880" s="7" t="s">
        <v>10022</v>
      </c>
      <c r="B880" s="5">
        <v>4</v>
      </c>
    </row>
    <row r="881" spans="1:2">
      <c r="A881" s="7" t="s">
        <v>4605</v>
      </c>
      <c r="B881" s="5">
        <v>4</v>
      </c>
    </row>
    <row r="882" spans="1:2">
      <c r="A882" s="7" t="s">
        <v>688</v>
      </c>
      <c r="B882" s="5">
        <v>4</v>
      </c>
    </row>
    <row r="883" spans="1:2">
      <c r="A883" s="7" t="s">
        <v>11979</v>
      </c>
      <c r="B883" s="5">
        <v>4</v>
      </c>
    </row>
    <row r="884" spans="1:2">
      <c r="A884" s="7" t="s">
        <v>4103</v>
      </c>
      <c r="B884" s="5">
        <v>4</v>
      </c>
    </row>
    <row r="885" spans="1:2">
      <c r="A885" s="7" t="s">
        <v>8885</v>
      </c>
      <c r="B885" s="5">
        <v>4</v>
      </c>
    </row>
    <row r="886" spans="1:2">
      <c r="A886" s="7" t="s">
        <v>6876</v>
      </c>
      <c r="B886" s="5">
        <v>4</v>
      </c>
    </row>
    <row r="887" spans="1:2">
      <c r="A887" s="7" t="s">
        <v>2613</v>
      </c>
      <c r="B887" s="5">
        <v>4</v>
      </c>
    </row>
    <row r="888" spans="1:2">
      <c r="A888" s="7" t="s">
        <v>3270</v>
      </c>
      <c r="B888" s="5">
        <v>4</v>
      </c>
    </row>
    <row r="889" spans="1:2">
      <c r="A889" s="7" t="s">
        <v>3797</v>
      </c>
      <c r="B889" s="5">
        <v>4</v>
      </c>
    </row>
    <row r="890" spans="1:2">
      <c r="A890" s="7" t="s">
        <v>4215</v>
      </c>
      <c r="B890" s="5">
        <v>4</v>
      </c>
    </row>
    <row r="891" spans="1:2">
      <c r="A891" s="7" t="s">
        <v>3106</v>
      </c>
      <c r="B891" s="5">
        <v>4</v>
      </c>
    </row>
    <row r="892" spans="1:2">
      <c r="A892" s="7" t="s">
        <v>3019</v>
      </c>
      <c r="B892" s="5">
        <v>4</v>
      </c>
    </row>
    <row r="893" spans="1:2">
      <c r="A893" s="7" t="s">
        <v>4113</v>
      </c>
      <c r="B893" s="5">
        <v>4</v>
      </c>
    </row>
    <row r="894" spans="1:2">
      <c r="A894" s="7" t="s">
        <v>9131</v>
      </c>
      <c r="B894" s="5">
        <v>4</v>
      </c>
    </row>
    <row r="895" spans="1:2">
      <c r="A895" s="7" t="s">
        <v>3751</v>
      </c>
      <c r="B895" s="5">
        <v>4</v>
      </c>
    </row>
    <row r="896" spans="1:2">
      <c r="A896" s="7" t="s">
        <v>7885</v>
      </c>
      <c r="B896" s="5">
        <v>4</v>
      </c>
    </row>
    <row r="897" spans="1:2">
      <c r="A897" s="7" t="s">
        <v>4722</v>
      </c>
      <c r="B897" s="5">
        <v>4</v>
      </c>
    </row>
    <row r="898" spans="1:2">
      <c r="A898" s="7" t="s">
        <v>5718</v>
      </c>
      <c r="B898" s="5">
        <v>4</v>
      </c>
    </row>
    <row r="899" spans="1:2">
      <c r="A899" s="7" t="s">
        <v>12804</v>
      </c>
      <c r="B899" s="5">
        <v>4</v>
      </c>
    </row>
    <row r="900" spans="1:2">
      <c r="A900" s="7" t="s">
        <v>3096</v>
      </c>
      <c r="B900" s="5">
        <v>4</v>
      </c>
    </row>
    <row r="901" spans="1:2">
      <c r="A901" s="7" t="s">
        <v>3575</v>
      </c>
      <c r="B901" s="5">
        <v>4</v>
      </c>
    </row>
    <row r="902" spans="1:2">
      <c r="A902" s="7" t="s">
        <v>3320</v>
      </c>
      <c r="B902" s="5">
        <v>4</v>
      </c>
    </row>
    <row r="903" spans="1:2">
      <c r="A903" s="7" t="s">
        <v>3044</v>
      </c>
      <c r="B903" s="5">
        <v>4</v>
      </c>
    </row>
    <row r="904" spans="1:2">
      <c r="A904" s="7" t="s">
        <v>1453</v>
      </c>
      <c r="B904" s="5">
        <v>4</v>
      </c>
    </row>
    <row r="905" spans="1:2">
      <c r="A905" s="7" t="s">
        <v>12975</v>
      </c>
      <c r="B905" s="5">
        <v>4</v>
      </c>
    </row>
    <row r="906" spans="1:2">
      <c r="A906" s="7" t="s">
        <v>4262</v>
      </c>
      <c r="B906" s="5">
        <v>4</v>
      </c>
    </row>
    <row r="907" spans="1:2">
      <c r="A907" s="7" t="s">
        <v>1512</v>
      </c>
      <c r="B907" s="5">
        <v>4</v>
      </c>
    </row>
    <row r="908" spans="1:2">
      <c r="A908" s="7" t="s">
        <v>2989</v>
      </c>
      <c r="B908" s="5">
        <v>4</v>
      </c>
    </row>
    <row r="909" spans="1:2">
      <c r="A909" s="7" t="s">
        <v>3389</v>
      </c>
      <c r="B909" s="5">
        <v>4</v>
      </c>
    </row>
    <row r="910" spans="1:2">
      <c r="A910" s="7" t="s">
        <v>6113</v>
      </c>
      <c r="B910" s="5">
        <v>4</v>
      </c>
    </row>
    <row r="911" spans="1:2">
      <c r="A911" s="7" t="s">
        <v>10741</v>
      </c>
      <c r="B911" s="5">
        <v>4</v>
      </c>
    </row>
    <row r="912" spans="1:2">
      <c r="A912" s="7" t="s">
        <v>3836</v>
      </c>
      <c r="B912" s="5">
        <v>4</v>
      </c>
    </row>
    <row r="913" spans="1:2">
      <c r="A913" s="7" t="s">
        <v>3736</v>
      </c>
      <c r="B913" s="5">
        <v>4</v>
      </c>
    </row>
    <row r="914" spans="1:2">
      <c r="A914" s="7" t="s">
        <v>7681</v>
      </c>
      <c r="B914" s="5">
        <v>4</v>
      </c>
    </row>
    <row r="915" spans="1:2">
      <c r="A915" s="7" t="s">
        <v>3787</v>
      </c>
      <c r="B915" s="5">
        <v>4</v>
      </c>
    </row>
    <row r="916" spans="1:2">
      <c r="A916" s="7" t="s">
        <v>3399</v>
      </c>
      <c r="B916" s="5">
        <v>4</v>
      </c>
    </row>
    <row r="917" spans="1:2">
      <c r="A917" s="7" t="s">
        <v>8731</v>
      </c>
      <c r="B917" s="5">
        <v>4</v>
      </c>
    </row>
    <row r="918" spans="1:2">
      <c r="A918" s="7" t="s">
        <v>3172</v>
      </c>
      <c r="B918" s="5">
        <v>4</v>
      </c>
    </row>
    <row r="919" spans="1:2">
      <c r="A919" s="7" t="s">
        <v>431</v>
      </c>
      <c r="B919" s="5">
        <v>4</v>
      </c>
    </row>
    <row r="920" spans="1:2">
      <c r="A920" s="7" t="s">
        <v>10830</v>
      </c>
      <c r="B920" s="5">
        <v>4</v>
      </c>
    </row>
    <row r="921" spans="1:2">
      <c r="A921" s="7" t="s">
        <v>1725</v>
      </c>
      <c r="B921" s="5">
        <v>4</v>
      </c>
    </row>
    <row r="922" spans="1:2">
      <c r="A922" s="7" t="s">
        <v>6680</v>
      </c>
      <c r="B922" s="5">
        <v>4</v>
      </c>
    </row>
    <row r="923" spans="1:2">
      <c r="A923" s="7" t="s">
        <v>12725</v>
      </c>
      <c r="B923" s="5">
        <v>4</v>
      </c>
    </row>
    <row r="924" spans="1:2">
      <c r="A924" s="7" t="s">
        <v>10235</v>
      </c>
      <c r="B924" s="5">
        <v>4</v>
      </c>
    </row>
    <row r="925" spans="1:2">
      <c r="A925" s="7" t="s">
        <v>3830</v>
      </c>
      <c r="B925" s="5">
        <v>4</v>
      </c>
    </row>
    <row r="926" spans="1:2">
      <c r="A926" s="7" t="s">
        <v>936</v>
      </c>
      <c r="B926" s="5">
        <v>4</v>
      </c>
    </row>
    <row r="927" spans="1:2">
      <c r="A927" s="7" t="s">
        <v>234</v>
      </c>
      <c r="B927" s="5">
        <v>4</v>
      </c>
    </row>
    <row r="928" spans="1:2">
      <c r="A928" s="7" t="s">
        <v>5636</v>
      </c>
      <c r="B928" s="5">
        <v>4</v>
      </c>
    </row>
    <row r="929" spans="1:2">
      <c r="A929" s="7" t="s">
        <v>11396</v>
      </c>
      <c r="B929" s="5">
        <v>4</v>
      </c>
    </row>
    <row r="930" spans="1:2">
      <c r="A930" s="7" t="s">
        <v>3694</v>
      </c>
      <c r="B930" s="5">
        <v>4</v>
      </c>
    </row>
    <row r="931" spans="1:2">
      <c r="A931" s="7" t="s">
        <v>1582</v>
      </c>
      <c r="B931" s="5">
        <v>4</v>
      </c>
    </row>
    <row r="932" spans="1:2">
      <c r="A932" s="7" t="s">
        <v>13005</v>
      </c>
      <c r="B932" s="5">
        <v>4</v>
      </c>
    </row>
    <row r="933" spans="1:2">
      <c r="A933" s="7" t="s">
        <v>1571</v>
      </c>
      <c r="B933" s="5">
        <v>4</v>
      </c>
    </row>
    <row r="934" spans="1:2">
      <c r="A934" s="7" t="s">
        <v>11989</v>
      </c>
      <c r="B934" s="5">
        <v>4</v>
      </c>
    </row>
    <row r="935" spans="1:2">
      <c r="A935" s="7" t="s">
        <v>11236</v>
      </c>
      <c r="B935" s="5">
        <v>4</v>
      </c>
    </row>
    <row r="936" spans="1:2">
      <c r="A936" s="7" t="s">
        <v>2783</v>
      </c>
      <c r="B936" s="5">
        <v>4</v>
      </c>
    </row>
    <row r="937" spans="1:2">
      <c r="A937" s="7" t="s">
        <v>763</v>
      </c>
      <c r="B937" s="5">
        <v>4</v>
      </c>
    </row>
    <row r="938" spans="1:2">
      <c r="A938" s="7" t="s">
        <v>6082</v>
      </c>
      <c r="B938" s="5">
        <v>4</v>
      </c>
    </row>
    <row r="939" spans="1:2">
      <c r="A939" s="7" t="s">
        <v>8185</v>
      </c>
      <c r="B939" s="5">
        <v>4</v>
      </c>
    </row>
    <row r="940" spans="1:2">
      <c r="A940" s="7" t="s">
        <v>5261</v>
      </c>
      <c r="B940" s="5">
        <v>4</v>
      </c>
    </row>
    <row r="941" spans="1:2">
      <c r="A941" s="7" t="s">
        <v>12010</v>
      </c>
      <c r="B941" s="5">
        <v>4</v>
      </c>
    </row>
    <row r="942" spans="1:2">
      <c r="A942" s="7" t="s">
        <v>2356</v>
      </c>
      <c r="B942" s="5">
        <v>4</v>
      </c>
    </row>
    <row r="943" spans="1:2">
      <c r="A943" s="7" t="s">
        <v>10347</v>
      </c>
      <c r="B943" s="5">
        <v>4</v>
      </c>
    </row>
    <row r="944" spans="1:2">
      <c r="A944" s="7" t="s">
        <v>9530</v>
      </c>
      <c r="B944" s="5">
        <v>4</v>
      </c>
    </row>
    <row r="945" spans="1:2">
      <c r="A945" s="7" t="s">
        <v>2119</v>
      </c>
      <c r="B945" s="5">
        <v>4</v>
      </c>
    </row>
    <row r="946" spans="1:2">
      <c r="A946" s="7" t="s">
        <v>8761</v>
      </c>
      <c r="B946" s="5">
        <v>4</v>
      </c>
    </row>
    <row r="947" spans="1:2">
      <c r="A947" s="7" t="s">
        <v>587</v>
      </c>
      <c r="B947" s="5">
        <v>4</v>
      </c>
    </row>
    <row r="948" spans="1:2">
      <c r="A948" s="7" t="s">
        <v>9202</v>
      </c>
      <c r="B948" s="5">
        <v>4</v>
      </c>
    </row>
    <row r="949" spans="1:2">
      <c r="A949" s="7" t="s">
        <v>1072</v>
      </c>
      <c r="B949" s="5">
        <v>4</v>
      </c>
    </row>
    <row r="950" spans="1:2">
      <c r="A950" s="7" t="s">
        <v>10931</v>
      </c>
      <c r="B950" s="5">
        <v>4</v>
      </c>
    </row>
    <row r="951" spans="1:2">
      <c r="A951" s="7" t="s">
        <v>3236</v>
      </c>
      <c r="B951" s="5">
        <v>4</v>
      </c>
    </row>
    <row r="952" spans="1:2">
      <c r="A952" s="7" t="s">
        <v>11918</v>
      </c>
      <c r="B952" s="5">
        <v>4</v>
      </c>
    </row>
    <row r="953" spans="1:2">
      <c r="A953" s="7" t="s">
        <v>3909</v>
      </c>
      <c r="B953" s="5">
        <v>4</v>
      </c>
    </row>
    <row r="954" spans="1:2">
      <c r="A954" s="7" t="s">
        <v>11847</v>
      </c>
      <c r="B954" s="5">
        <v>4</v>
      </c>
    </row>
    <row r="955" spans="1:2">
      <c r="A955" s="7" t="s">
        <v>2242</v>
      </c>
      <c r="B955" s="5">
        <v>4</v>
      </c>
    </row>
    <row r="956" spans="1:2">
      <c r="A956" s="7" t="s">
        <v>6350</v>
      </c>
      <c r="B956" s="5">
        <v>4</v>
      </c>
    </row>
    <row r="957" spans="1:2">
      <c r="A957" s="7" t="s">
        <v>4051</v>
      </c>
      <c r="B957" s="5">
        <v>4</v>
      </c>
    </row>
    <row r="958" spans="1:2">
      <c r="A958" s="7" t="s">
        <v>10490</v>
      </c>
      <c r="B958" s="5">
        <v>4</v>
      </c>
    </row>
    <row r="959" spans="1:2">
      <c r="A959" s="7" t="s">
        <v>8484</v>
      </c>
      <c r="B959" s="5">
        <v>4</v>
      </c>
    </row>
    <row r="960" spans="1:2">
      <c r="A960" s="7" t="s">
        <v>10003</v>
      </c>
      <c r="B960" s="5">
        <v>4</v>
      </c>
    </row>
    <row r="961" spans="1:2">
      <c r="A961" s="7" t="s">
        <v>7214</v>
      </c>
      <c r="B961" s="5">
        <v>4</v>
      </c>
    </row>
    <row r="962" spans="1:2">
      <c r="A962" s="7" t="s">
        <v>1492</v>
      </c>
      <c r="B962" s="5">
        <v>4</v>
      </c>
    </row>
    <row r="963" spans="1:2">
      <c r="A963" s="7" t="s">
        <v>11617</v>
      </c>
      <c r="B963" s="5">
        <v>4</v>
      </c>
    </row>
    <row r="964" spans="1:2">
      <c r="A964" s="7" t="s">
        <v>2148</v>
      </c>
      <c r="B964" s="5">
        <v>4</v>
      </c>
    </row>
    <row r="965" spans="1:2">
      <c r="A965" s="7" t="s">
        <v>8968</v>
      </c>
      <c r="B965" s="5">
        <v>4</v>
      </c>
    </row>
    <row r="966" spans="1:2">
      <c r="A966" s="7" t="s">
        <v>9356</v>
      </c>
      <c r="B966" s="5">
        <v>4</v>
      </c>
    </row>
    <row r="967" spans="1:2">
      <c r="A967" s="7" t="s">
        <v>7046</v>
      </c>
      <c r="B967" s="5">
        <v>4</v>
      </c>
    </row>
    <row r="968" spans="1:2">
      <c r="A968" s="7" t="s">
        <v>9050</v>
      </c>
      <c r="B968" s="5">
        <v>4</v>
      </c>
    </row>
    <row r="969" spans="1:2">
      <c r="A969" s="7" t="s">
        <v>8709</v>
      </c>
      <c r="B969" s="5">
        <v>4</v>
      </c>
    </row>
    <row r="970" spans="1:2">
      <c r="A970" s="7" t="s">
        <v>3565</v>
      </c>
      <c r="B970" s="5">
        <v>4</v>
      </c>
    </row>
    <row r="971" spans="1:2">
      <c r="A971" s="7" t="s">
        <v>2822</v>
      </c>
      <c r="B971" s="5">
        <v>4</v>
      </c>
    </row>
    <row r="972" spans="1:2">
      <c r="A972" s="7" t="s">
        <v>3762</v>
      </c>
      <c r="B972" s="5">
        <v>4</v>
      </c>
    </row>
    <row r="973" spans="1:2">
      <c r="A973" s="7" t="s">
        <v>1805</v>
      </c>
      <c r="B973" s="5">
        <v>4</v>
      </c>
    </row>
    <row r="974" spans="1:2">
      <c r="A974" s="7" t="s">
        <v>12373</v>
      </c>
      <c r="B974" s="5">
        <v>4</v>
      </c>
    </row>
    <row r="975" spans="1:2">
      <c r="A975" s="7" t="s">
        <v>11527</v>
      </c>
      <c r="B975" s="5">
        <v>4</v>
      </c>
    </row>
    <row r="976" spans="1:2">
      <c r="A976" s="7" t="s">
        <v>9009</v>
      </c>
      <c r="B976" s="5">
        <v>4</v>
      </c>
    </row>
    <row r="977" spans="1:2">
      <c r="A977" s="7" t="s">
        <v>11104</v>
      </c>
      <c r="B977" s="5">
        <v>4</v>
      </c>
    </row>
    <row r="978" spans="1:2">
      <c r="A978" s="7" t="s">
        <v>4123</v>
      </c>
      <c r="B978" s="5">
        <v>4</v>
      </c>
    </row>
    <row r="979" spans="1:2">
      <c r="A979" s="7" t="s">
        <v>1434</v>
      </c>
      <c r="B979" s="5">
        <v>4</v>
      </c>
    </row>
    <row r="980" spans="1:2">
      <c r="A980" s="7" t="s">
        <v>5033</v>
      </c>
      <c r="B980" s="5">
        <v>4</v>
      </c>
    </row>
    <row r="981" spans="1:2">
      <c r="A981" s="7" t="s">
        <v>28</v>
      </c>
      <c r="B981" s="5">
        <v>4</v>
      </c>
    </row>
    <row r="982" spans="1:2">
      <c r="A982" s="7" t="s">
        <v>1536</v>
      </c>
      <c r="B982" s="5">
        <v>4</v>
      </c>
    </row>
    <row r="983" spans="1:2">
      <c r="A983" s="7" t="s">
        <v>179</v>
      </c>
      <c r="B983" s="5">
        <v>4</v>
      </c>
    </row>
    <row r="984" spans="1:2">
      <c r="A984" s="7" t="s">
        <v>718</v>
      </c>
      <c r="B984" s="5">
        <v>4</v>
      </c>
    </row>
    <row r="985" spans="1:2">
      <c r="A985" s="7" t="s">
        <v>12503</v>
      </c>
      <c r="B985" s="5">
        <v>4</v>
      </c>
    </row>
    <row r="986" spans="1:2">
      <c r="A986" s="7" t="s">
        <v>2140</v>
      </c>
      <c r="B986" s="5">
        <v>4</v>
      </c>
    </row>
    <row r="987" spans="1:2">
      <c r="A987" s="7" t="s">
        <v>11687</v>
      </c>
      <c r="B987" s="5">
        <v>4</v>
      </c>
    </row>
    <row r="988" spans="1:2">
      <c r="A988" s="7" t="s">
        <v>10205</v>
      </c>
      <c r="B988" s="5">
        <v>4</v>
      </c>
    </row>
    <row r="989" spans="1:2">
      <c r="A989" s="7" t="s">
        <v>5504</v>
      </c>
      <c r="B989" s="5">
        <v>4</v>
      </c>
    </row>
    <row r="990" spans="1:2">
      <c r="A990" s="7" t="s">
        <v>9101</v>
      </c>
      <c r="B990" s="5">
        <v>4</v>
      </c>
    </row>
    <row r="991" spans="1:2">
      <c r="A991" s="7" t="s">
        <v>10032</v>
      </c>
      <c r="B991" s="5">
        <v>4</v>
      </c>
    </row>
    <row r="992" spans="1:2">
      <c r="A992" s="7" t="s">
        <v>313</v>
      </c>
      <c r="B992" s="5">
        <v>4</v>
      </c>
    </row>
    <row r="993" spans="1:2">
      <c r="A993" s="7" t="s">
        <v>8562</v>
      </c>
      <c r="B993" s="5">
        <v>4</v>
      </c>
    </row>
    <row r="994" spans="1:2">
      <c r="A994" s="7" t="s">
        <v>9684</v>
      </c>
      <c r="B994" s="5">
        <v>4</v>
      </c>
    </row>
    <row r="995" spans="1:2">
      <c r="A995" s="7" t="s">
        <v>1785</v>
      </c>
      <c r="B995" s="5">
        <v>4</v>
      </c>
    </row>
    <row r="996" spans="1:2">
      <c r="A996" s="7" t="s">
        <v>273</v>
      </c>
      <c r="B996" s="5">
        <v>4</v>
      </c>
    </row>
    <row r="997" spans="1:2">
      <c r="A997" s="7" t="s">
        <v>11877</v>
      </c>
      <c r="B997" s="5">
        <v>4</v>
      </c>
    </row>
    <row r="998" spans="1:2">
      <c r="A998" s="7" t="s">
        <v>6049</v>
      </c>
      <c r="B998" s="5">
        <v>4</v>
      </c>
    </row>
    <row r="999" spans="1:2">
      <c r="A999" s="7" t="s">
        <v>108</v>
      </c>
      <c r="B999" s="5">
        <v>4</v>
      </c>
    </row>
    <row r="1000" spans="1:2">
      <c r="A1000" s="7" t="s">
        <v>11677</v>
      </c>
      <c r="B1000" s="5">
        <v>3.9</v>
      </c>
    </row>
    <row r="1001" spans="1:2">
      <c r="A1001" s="7" t="s">
        <v>6793</v>
      </c>
      <c r="B1001" s="5">
        <v>3.9</v>
      </c>
    </row>
    <row r="1002" spans="1:2">
      <c r="A1002" s="7" t="s">
        <v>9161</v>
      </c>
      <c r="B1002" s="5">
        <v>3.9</v>
      </c>
    </row>
    <row r="1003" spans="1:2">
      <c r="A1003" s="7" t="s">
        <v>4572</v>
      </c>
      <c r="B1003" s="5">
        <v>3.9</v>
      </c>
    </row>
    <row r="1004" spans="1:2">
      <c r="A1004" s="7" t="s">
        <v>2842</v>
      </c>
      <c r="B1004" s="5">
        <v>3.9</v>
      </c>
    </row>
    <row r="1005" spans="1:2">
      <c r="A1005" s="7" t="s">
        <v>11053</v>
      </c>
      <c r="B1005" s="5">
        <v>3.9</v>
      </c>
    </row>
    <row r="1006" spans="1:2">
      <c r="A1006" s="7" t="s">
        <v>737</v>
      </c>
      <c r="B1006" s="5">
        <v>3.9</v>
      </c>
    </row>
    <row r="1007" spans="1:2">
      <c r="A1007" s="7" t="s">
        <v>10245</v>
      </c>
      <c r="B1007" s="5">
        <v>3.9</v>
      </c>
    </row>
    <row r="1008" spans="1:2">
      <c r="A1008" s="7" t="s">
        <v>5849</v>
      </c>
      <c r="B1008" s="5">
        <v>3.9</v>
      </c>
    </row>
    <row r="1009" spans="1:2">
      <c r="A1009" s="7" t="s">
        <v>12202</v>
      </c>
      <c r="B1009" s="5">
        <v>3.9</v>
      </c>
    </row>
    <row r="1010" spans="1:2">
      <c r="A1010" s="7" t="s">
        <v>10612</v>
      </c>
      <c r="B1010" s="5">
        <v>3.9</v>
      </c>
    </row>
    <row r="1011" spans="1:2">
      <c r="A1011" s="7" t="s">
        <v>2086</v>
      </c>
      <c r="B1011" s="5">
        <v>3.9</v>
      </c>
    </row>
    <row r="1012" spans="1:2">
      <c r="A1012" s="7" t="s">
        <v>11767</v>
      </c>
      <c r="B1012" s="5">
        <v>3.9</v>
      </c>
    </row>
    <row r="1013" spans="1:2">
      <c r="A1013" s="7" t="s">
        <v>1715</v>
      </c>
      <c r="B1013" s="5">
        <v>3.9</v>
      </c>
    </row>
    <row r="1014" spans="1:2">
      <c r="A1014" s="7" t="s">
        <v>38</v>
      </c>
      <c r="B1014" s="5">
        <v>3.9</v>
      </c>
    </row>
    <row r="1015" spans="1:2">
      <c r="A1015" s="7" t="s">
        <v>10155</v>
      </c>
      <c r="B1015" s="5">
        <v>3.9</v>
      </c>
    </row>
    <row r="1016" spans="1:2">
      <c r="A1016" s="7" t="s">
        <v>4482</v>
      </c>
      <c r="B1016" s="5">
        <v>3.9</v>
      </c>
    </row>
    <row r="1017" spans="1:2">
      <c r="A1017" s="7" t="s">
        <v>5862</v>
      </c>
      <c r="B1017" s="5">
        <v>3.9</v>
      </c>
    </row>
    <row r="1018" spans="1:2">
      <c r="A1018" s="7" t="s">
        <v>5514</v>
      </c>
      <c r="B1018" s="5">
        <v>3.9</v>
      </c>
    </row>
    <row r="1019" spans="1:2">
      <c r="A1019" s="7" t="s">
        <v>12332</v>
      </c>
      <c r="B1019" s="5">
        <v>3.9</v>
      </c>
    </row>
    <row r="1020" spans="1:2">
      <c r="A1020" s="7" t="s">
        <v>4712</v>
      </c>
      <c r="B1020" s="5">
        <v>3.9</v>
      </c>
    </row>
    <row r="1021" spans="1:2">
      <c r="A1021" s="7" t="s">
        <v>9550</v>
      </c>
      <c r="B1021" s="5">
        <v>3.9</v>
      </c>
    </row>
    <row r="1022" spans="1:2">
      <c r="A1022" s="7" t="s">
        <v>1203</v>
      </c>
      <c r="B1022" s="5">
        <v>3.9</v>
      </c>
    </row>
    <row r="1023" spans="1:2">
      <c r="A1023" s="7" t="s">
        <v>1477</v>
      </c>
      <c r="B1023" s="5">
        <v>3.9</v>
      </c>
    </row>
    <row r="1024" spans="1:2">
      <c r="A1024" s="7" t="s">
        <v>8616</v>
      </c>
      <c r="B1024" s="5">
        <v>3.9</v>
      </c>
    </row>
    <row r="1025" spans="1:2">
      <c r="A1025" s="7" t="s">
        <v>3659</v>
      </c>
      <c r="B1025" s="5">
        <v>3.9</v>
      </c>
    </row>
    <row r="1026" spans="1:2">
      <c r="A1026" s="7" t="s">
        <v>8636</v>
      </c>
      <c r="B1026" s="5">
        <v>3.9</v>
      </c>
    </row>
    <row r="1027" spans="1:2">
      <c r="A1027" s="7" t="s">
        <v>4404</v>
      </c>
      <c r="B1027" s="5">
        <v>3.9</v>
      </c>
    </row>
    <row r="1028" spans="1:2">
      <c r="A1028" s="7" t="s">
        <v>9654</v>
      </c>
      <c r="B1028" s="5">
        <v>3.9</v>
      </c>
    </row>
    <row r="1029" spans="1:2">
      <c r="A1029" s="7" t="s">
        <v>12282</v>
      </c>
      <c r="B1029" s="5">
        <v>3.9</v>
      </c>
    </row>
    <row r="1030" spans="1:2">
      <c r="A1030" s="7" t="s">
        <v>5948</v>
      </c>
      <c r="B1030" s="5">
        <v>3.9</v>
      </c>
    </row>
    <row r="1031" spans="1:2">
      <c r="A1031" s="7" t="s">
        <v>4299</v>
      </c>
      <c r="B1031" s="5">
        <v>3.9</v>
      </c>
    </row>
    <row r="1032" spans="1:2">
      <c r="A1032" s="7" t="s">
        <v>4088</v>
      </c>
      <c r="B1032" s="5">
        <v>3.9</v>
      </c>
    </row>
    <row r="1033" spans="1:2">
      <c r="A1033" s="7" t="s">
        <v>12132</v>
      </c>
      <c r="B1033" s="5">
        <v>3.9</v>
      </c>
    </row>
    <row r="1034" spans="1:2">
      <c r="A1034" s="7" t="s">
        <v>8540</v>
      </c>
      <c r="B1034" s="5">
        <v>3.9</v>
      </c>
    </row>
    <row r="1035" spans="1:2">
      <c r="A1035" s="7" t="s">
        <v>9336</v>
      </c>
      <c r="B1035" s="5">
        <v>3.9</v>
      </c>
    </row>
    <row r="1036" spans="1:2">
      <c r="A1036" s="7" t="s">
        <v>9902</v>
      </c>
      <c r="B1036" s="5">
        <v>3.9</v>
      </c>
    </row>
    <row r="1037" spans="1:2">
      <c r="A1037" s="7" t="s">
        <v>2793</v>
      </c>
      <c r="B1037" s="5">
        <v>3.9</v>
      </c>
    </row>
    <row r="1038" spans="1:2">
      <c r="A1038" s="7" t="s">
        <v>1233</v>
      </c>
      <c r="B1038" s="5">
        <v>3.9</v>
      </c>
    </row>
    <row r="1039" spans="1:2">
      <c r="A1039" s="7" t="s">
        <v>5788</v>
      </c>
      <c r="B1039" s="5">
        <v>3.9</v>
      </c>
    </row>
    <row r="1040" spans="1:2">
      <c r="A1040" s="7" t="s">
        <v>2182</v>
      </c>
      <c r="B1040" s="5">
        <v>3.9</v>
      </c>
    </row>
    <row r="1041" spans="1:2">
      <c r="A1041" s="7" t="s">
        <v>5974</v>
      </c>
      <c r="B1041" s="5">
        <v>3.9</v>
      </c>
    </row>
    <row r="1042" spans="1:2">
      <c r="A1042" s="7" t="s">
        <v>351</v>
      </c>
      <c r="B1042" s="5">
        <v>3.9</v>
      </c>
    </row>
    <row r="1043" spans="1:2">
      <c r="A1043" s="7" t="s">
        <v>1824</v>
      </c>
      <c r="B1043" s="5">
        <v>3.9</v>
      </c>
    </row>
    <row r="1044" spans="1:2">
      <c r="A1044" s="7" t="s">
        <v>2502</v>
      </c>
      <c r="B1044" s="5">
        <v>3.9</v>
      </c>
    </row>
    <row r="1045" spans="1:2">
      <c r="A1045" s="7" t="s">
        <v>4078</v>
      </c>
      <c r="B1045" s="5">
        <v>3.9</v>
      </c>
    </row>
    <row r="1046" spans="1:2">
      <c r="A1046" s="7" t="s">
        <v>996</v>
      </c>
      <c r="B1046" s="5">
        <v>3.9</v>
      </c>
    </row>
    <row r="1047" spans="1:2">
      <c r="A1047" s="7" t="s">
        <v>12715</v>
      </c>
      <c r="B1047" s="5">
        <v>3.9</v>
      </c>
    </row>
    <row r="1048" spans="1:2">
      <c r="A1048" s="7" t="s">
        <v>341</v>
      </c>
      <c r="B1048" s="5">
        <v>3.9</v>
      </c>
    </row>
    <row r="1049" spans="1:2">
      <c r="A1049" s="7" t="s">
        <v>11867</v>
      </c>
      <c r="B1049" s="5">
        <v>3.9</v>
      </c>
    </row>
    <row r="1050" spans="1:2">
      <c r="A1050" s="7" t="s">
        <v>67</v>
      </c>
      <c r="B1050" s="5">
        <v>3.9</v>
      </c>
    </row>
    <row r="1051" spans="1:2">
      <c r="A1051" s="7" t="s">
        <v>10961</v>
      </c>
      <c r="B1051" s="5">
        <v>3.9</v>
      </c>
    </row>
    <row r="1052" spans="1:2">
      <c r="A1052" s="7" t="s">
        <v>3086</v>
      </c>
      <c r="B1052" s="5">
        <v>3.9</v>
      </c>
    </row>
    <row r="1053" spans="1:2">
      <c r="A1053" s="7" t="s">
        <v>3369</v>
      </c>
      <c r="B1053" s="5">
        <v>3.9</v>
      </c>
    </row>
    <row r="1054" spans="1:2">
      <c r="A1054" s="7" t="s">
        <v>3712</v>
      </c>
      <c r="B1054" s="5">
        <v>3.9</v>
      </c>
    </row>
    <row r="1055" spans="1:2">
      <c r="A1055" s="7" t="s">
        <v>1248</v>
      </c>
      <c r="B1055" s="5">
        <v>3.9</v>
      </c>
    </row>
    <row r="1056" spans="1:2">
      <c r="A1056" s="7" t="s">
        <v>7514</v>
      </c>
      <c r="B1056" s="5">
        <v>3.9</v>
      </c>
    </row>
    <row r="1057" spans="1:2">
      <c r="A1057" s="7" t="s">
        <v>2468</v>
      </c>
      <c r="B1057" s="5">
        <v>3.9</v>
      </c>
    </row>
    <row r="1058" spans="1:2">
      <c r="A1058" s="7" t="s">
        <v>5243</v>
      </c>
      <c r="B1058" s="5">
        <v>3.9</v>
      </c>
    </row>
    <row r="1059" spans="1:2">
      <c r="A1059" s="7" t="s">
        <v>12634</v>
      </c>
      <c r="B1059" s="5">
        <v>3.9</v>
      </c>
    </row>
    <row r="1060" spans="1:2">
      <c r="A1060" s="7" t="s">
        <v>8595</v>
      </c>
      <c r="B1060" s="5">
        <v>3.9</v>
      </c>
    </row>
    <row r="1061" spans="1:2">
      <c r="A1061" s="7" t="s">
        <v>11497</v>
      </c>
      <c r="B1061" s="5">
        <v>3.9</v>
      </c>
    </row>
    <row r="1062" spans="1:2">
      <c r="A1062" s="7" t="s">
        <v>1403</v>
      </c>
      <c r="B1062" s="5">
        <v>3.9</v>
      </c>
    </row>
    <row r="1063" spans="1:2">
      <c r="A1063" s="7" t="s">
        <v>11216</v>
      </c>
      <c r="B1063" s="5">
        <v>3.9</v>
      </c>
    </row>
    <row r="1064" spans="1:2">
      <c r="A1064" s="7" t="s">
        <v>12101</v>
      </c>
      <c r="B1064" s="5">
        <v>3.9</v>
      </c>
    </row>
    <row r="1065" spans="1:2">
      <c r="A1065" s="7" t="s">
        <v>4669</v>
      </c>
      <c r="B1065" s="5">
        <v>3.9</v>
      </c>
    </row>
    <row r="1066" spans="1:2">
      <c r="A1066" s="7" t="s">
        <v>11094</v>
      </c>
      <c r="B1066" s="5">
        <v>3.9</v>
      </c>
    </row>
    <row r="1067" spans="1:2">
      <c r="A1067" s="7" t="s">
        <v>12624</v>
      </c>
      <c r="B1067" s="5">
        <v>3.9</v>
      </c>
    </row>
    <row r="1068" spans="1:2">
      <c r="A1068" s="7" t="s">
        <v>10042</v>
      </c>
      <c r="B1068" s="5">
        <v>3.9</v>
      </c>
    </row>
    <row r="1069" spans="1:2">
      <c r="A1069" s="7" t="s">
        <v>9325</v>
      </c>
      <c r="B1069" s="5">
        <v>3.9</v>
      </c>
    </row>
    <row r="1070" spans="1:2">
      <c r="A1070" s="7" t="s">
        <v>6972</v>
      </c>
      <c r="B1070" s="5">
        <v>3.9</v>
      </c>
    </row>
    <row r="1071" spans="1:2">
      <c r="A1071" s="7" t="s">
        <v>7864</v>
      </c>
      <c r="B1071" s="5">
        <v>3.9</v>
      </c>
    </row>
    <row r="1072" spans="1:2">
      <c r="A1072" s="7" t="s">
        <v>4274</v>
      </c>
      <c r="B1072" s="5">
        <v>3.9</v>
      </c>
    </row>
    <row r="1073" spans="1:2">
      <c r="A1073" s="7" t="s">
        <v>1662</v>
      </c>
      <c r="B1073" s="5">
        <v>3.9</v>
      </c>
    </row>
    <row r="1074" spans="1:2">
      <c r="A1074" s="7" t="s">
        <v>10337</v>
      </c>
      <c r="B1074" s="5">
        <v>3.9</v>
      </c>
    </row>
    <row r="1075" spans="1:2">
      <c r="A1075" s="7" t="s">
        <v>3150</v>
      </c>
      <c r="B1075" s="5">
        <v>3.9</v>
      </c>
    </row>
    <row r="1076" spans="1:2">
      <c r="A1076" s="7" t="s">
        <v>6138</v>
      </c>
      <c r="B1076" s="5">
        <v>3.9</v>
      </c>
    </row>
    <row r="1077" spans="1:2">
      <c r="A1077" s="7" t="s">
        <v>11969</v>
      </c>
      <c r="B1077" s="5">
        <v>3.9</v>
      </c>
    </row>
    <row r="1078" spans="1:2">
      <c r="A1078" s="7" t="s">
        <v>12272</v>
      </c>
      <c r="B1078" s="5">
        <v>3.9</v>
      </c>
    </row>
    <row r="1079" spans="1:2">
      <c r="A1079" s="7" t="s">
        <v>12172</v>
      </c>
      <c r="B1079" s="5">
        <v>3.9</v>
      </c>
    </row>
    <row r="1080" spans="1:2">
      <c r="A1080" s="7" t="s">
        <v>4940</v>
      </c>
      <c r="B1080" s="5">
        <v>3.9</v>
      </c>
    </row>
    <row r="1081" spans="1:2">
      <c r="A1081" s="7" t="s">
        <v>10951</v>
      </c>
      <c r="B1081" s="5">
        <v>3.9</v>
      </c>
    </row>
    <row r="1082" spans="1:2">
      <c r="A1082" s="7" t="s">
        <v>8626</v>
      </c>
      <c r="B1082" s="5">
        <v>3.9</v>
      </c>
    </row>
    <row r="1083" spans="1:2">
      <c r="A1083" s="7" t="s">
        <v>5176</v>
      </c>
      <c r="B1083" s="5">
        <v>3.9</v>
      </c>
    </row>
    <row r="1084" spans="1:2">
      <c r="A1084" s="7" t="s">
        <v>9844</v>
      </c>
      <c r="B1084" s="5">
        <v>3.9</v>
      </c>
    </row>
    <row r="1085" spans="1:2">
      <c r="A1085" s="7" t="s">
        <v>11176</v>
      </c>
      <c r="B1085" s="5">
        <v>3.9</v>
      </c>
    </row>
    <row r="1086" spans="1:2">
      <c r="A1086" s="7" t="s">
        <v>11084</v>
      </c>
      <c r="B1086" s="5">
        <v>3.9</v>
      </c>
    </row>
    <row r="1087" spans="1:2">
      <c r="A1087" s="7" t="s">
        <v>8092</v>
      </c>
      <c r="B1087" s="5">
        <v>3.9</v>
      </c>
    </row>
    <row r="1088" spans="1:2">
      <c r="A1088" s="7" t="s">
        <v>10460</v>
      </c>
      <c r="B1088" s="5">
        <v>3.9</v>
      </c>
    </row>
    <row r="1089" spans="1:2">
      <c r="A1089" s="7" t="s">
        <v>11887</v>
      </c>
      <c r="B1089" s="5">
        <v>3.9</v>
      </c>
    </row>
    <row r="1090" spans="1:2">
      <c r="A1090" s="7" t="s">
        <v>5068</v>
      </c>
      <c r="B1090" s="5">
        <v>3.9</v>
      </c>
    </row>
    <row r="1091" spans="1:2">
      <c r="A1091" s="7" t="s">
        <v>9019</v>
      </c>
      <c r="B1091" s="5">
        <v>3.9</v>
      </c>
    </row>
    <row r="1092" spans="1:2">
      <c r="A1092" s="7" t="s">
        <v>7660</v>
      </c>
      <c r="B1092" s="5">
        <v>3.9</v>
      </c>
    </row>
    <row r="1093" spans="1:2">
      <c r="A1093" s="7" t="s">
        <v>1424</v>
      </c>
      <c r="B1093" s="5">
        <v>3.9</v>
      </c>
    </row>
    <row r="1094" spans="1:2">
      <c r="A1094" s="7" t="s">
        <v>7163</v>
      </c>
      <c r="B1094" s="5">
        <v>3.9</v>
      </c>
    </row>
    <row r="1095" spans="1:2">
      <c r="A1095" s="7" t="s">
        <v>4995</v>
      </c>
      <c r="B1095" s="5">
        <v>3.9</v>
      </c>
    </row>
    <row r="1096" spans="1:2">
      <c r="A1096" s="7" t="s">
        <v>12705</v>
      </c>
      <c r="B1096" s="5">
        <v>3.9</v>
      </c>
    </row>
    <row r="1097" spans="1:2">
      <c r="A1097" s="7" t="s">
        <v>10408</v>
      </c>
      <c r="B1097" s="5">
        <v>3.9</v>
      </c>
    </row>
    <row r="1098" spans="1:2">
      <c r="A1098" s="7" t="s">
        <v>2877</v>
      </c>
      <c r="B1098" s="5">
        <v>3.9</v>
      </c>
    </row>
    <row r="1099" spans="1:2">
      <c r="A1099" s="7" t="s">
        <v>1458</v>
      </c>
      <c r="B1099" s="5">
        <v>3.9</v>
      </c>
    </row>
    <row r="1100" spans="1:2">
      <c r="A1100" s="7" t="s">
        <v>6072</v>
      </c>
      <c r="B1100" s="5">
        <v>3.9</v>
      </c>
    </row>
    <row r="1101" spans="1:2">
      <c r="A1101" s="7" t="s">
        <v>1940</v>
      </c>
      <c r="B1101" s="5">
        <v>3.9</v>
      </c>
    </row>
    <row r="1102" spans="1:2">
      <c r="A1102" s="7" t="s">
        <v>11316</v>
      </c>
      <c r="B1102" s="5">
        <v>3.9</v>
      </c>
    </row>
    <row r="1103" spans="1:2">
      <c r="A1103" s="7" t="s">
        <v>4819</v>
      </c>
      <c r="B1103" s="5">
        <v>3.9</v>
      </c>
    </row>
    <row r="1104" spans="1:2">
      <c r="A1104" s="7" t="s">
        <v>2192</v>
      </c>
      <c r="B1104" s="5">
        <v>3.9</v>
      </c>
    </row>
    <row r="1105" spans="1:2">
      <c r="A1105" s="7" t="s">
        <v>8474</v>
      </c>
      <c r="B1105" s="5">
        <v>3.9</v>
      </c>
    </row>
    <row r="1106" spans="1:2">
      <c r="A1106" s="7" t="s">
        <v>2603</v>
      </c>
      <c r="B1106" s="5">
        <v>3.9</v>
      </c>
    </row>
    <row r="1107" spans="1:2">
      <c r="A1107" s="7" t="s">
        <v>4133</v>
      </c>
      <c r="B1107" s="5">
        <v>3.9</v>
      </c>
    </row>
    <row r="1108" spans="1:2">
      <c r="A1108" s="7" t="s">
        <v>11777</v>
      </c>
      <c r="B1108" s="5">
        <v>3.9</v>
      </c>
    </row>
    <row r="1109" spans="1:2">
      <c r="A1109" s="7" t="s">
        <v>6410</v>
      </c>
      <c r="B1109" s="5">
        <v>3.9</v>
      </c>
    </row>
    <row r="1110" spans="1:2">
      <c r="A1110" s="7" t="s">
        <v>12383</v>
      </c>
      <c r="B1110" s="5">
        <v>3.9</v>
      </c>
    </row>
    <row r="1111" spans="1:2">
      <c r="A1111" s="7" t="s">
        <v>5914</v>
      </c>
      <c r="B1111" s="5">
        <v>3.9</v>
      </c>
    </row>
    <row r="1112" spans="1:2">
      <c r="A1112" s="7" t="s">
        <v>3055</v>
      </c>
      <c r="B1112" s="5">
        <v>3.9</v>
      </c>
    </row>
    <row r="1113" spans="1:2">
      <c r="A1113" s="7" t="s">
        <v>3848</v>
      </c>
      <c r="B1113" s="5">
        <v>3.9</v>
      </c>
    </row>
    <row r="1114" spans="1:2">
      <c r="A1114" s="7" t="s">
        <v>4022</v>
      </c>
      <c r="B1114" s="5">
        <v>3.8</v>
      </c>
    </row>
    <row r="1115" spans="1:2">
      <c r="A1115" s="7" t="s">
        <v>4855</v>
      </c>
      <c r="B1115" s="5">
        <v>3.8</v>
      </c>
    </row>
    <row r="1116" spans="1:2">
      <c r="A1116" s="7" t="s">
        <v>7504</v>
      </c>
      <c r="B1116" s="5">
        <v>3.8</v>
      </c>
    </row>
    <row r="1117" spans="1:2">
      <c r="A1117" s="7" t="s">
        <v>10500</v>
      </c>
      <c r="B1117" s="5">
        <v>3.8</v>
      </c>
    </row>
    <row r="1118" spans="1:2">
      <c r="A1118" s="7" t="s">
        <v>7691</v>
      </c>
      <c r="B1118" s="5">
        <v>3.8</v>
      </c>
    </row>
    <row r="1119" spans="1:2">
      <c r="A1119" s="7" t="s">
        <v>3344</v>
      </c>
      <c r="B1119" s="5">
        <v>3.8</v>
      </c>
    </row>
    <row r="1120" spans="1:2">
      <c r="A1120" s="7" t="s">
        <v>1597</v>
      </c>
      <c r="B1120" s="5">
        <v>3.8</v>
      </c>
    </row>
    <row r="1121" spans="1:2">
      <c r="A1121" s="7" t="s">
        <v>9478</v>
      </c>
      <c r="B1121" s="5">
        <v>3.8</v>
      </c>
    </row>
    <row r="1122" spans="1:2">
      <c r="A1122" s="7" t="s">
        <v>10761</v>
      </c>
      <c r="B1122" s="5">
        <v>3.8</v>
      </c>
    </row>
    <row r="1123" spans="1:2">
      <c r="A1123" s="7" t="s">
        <v>5411</v>
      </c>
      <c r="B1123" s="5">
        <v>3.8</v>
      </c>
    </row>
    <row r="1124" spans="1:2">
      <c r="A1124" s="7" t="s">
        <v>12162</v>
      </c>
      <c r="B1124" s="5">
        <v>3.8</v>
      </c>
    </row>
    <row r="1125" spans="1:2">
      <c r="A1125" s="7" t="s">
        <v>9601</v>
      </c>
      <c r="B1125" s="5">
        <v>3.8</v>
      </c>
    </row>
    <row r="1126" spans="1:2">
      <c r="A1126" s="7" t="s">
        <v>1765</v>
      </c>
      <c r="B1126" s="5">
        <v>3.8</v>
      </c>
    </row>
    <row r="1127" spans="1:2">
      <c r="A1127" s="7" t="s">
        <v>5582</v>
      </c>
      <c r="B1127" s="5">
        <v>3.8</v>
      </c>
    </row>
    <row r="1128" spans="1:2">
      <c r="A1128" s="7" t="s">
        <v>4010</v>
      </c>
      <c r="B1128" s="5">
        <v>3.8</v>
      </c>
    </row>
    <row r="1129" spans="1:2">
      <c r="A1129" s="7" t="s">
        <v>11938</v>
      </c>
      <c r="B1129" s="5">
        <v>3.8</v>
      </c>
    </row>
    <row r="1130" spans="1:2">
      <c r="A1130" s="7" t="s">
        <v>5494</v>
      </c>
      <c r="B1130" s="5">
        <v>3.8</v>
      </c>
    </row>
    <row r="1131" spans="1:2">
      <c r="A1131" s="7" t="s">
        <v>6451</v>
      </c>
      <c r="B1131" s="5">
        <v>3.8</v>
      </c>
    </row>
    <row r="1132" spans="1:2">
      <c r="A1132" s="7" t="s">
        <v>7795</v>
      </c>
      <c r="B1132" s="5">
        <v>3.8</v>
      </c>
    </row>
    <row r="1133" spans="1:2">
      <c r="A1133" s="7" t="s">
        <v>12905</v>
      </c>
      <c r="B1133" s="5">
        <v>3.8</v>
      </c>
    </row>
    <row r="1134" spans="1:2">
      <c r="A1134" s="7" t="s">
        <v>3993</v>
      </c>
      <c r="B1134" s="5">
        <v>3.8</v>
      </c>
    </row>
    <row r="1135" spans="1:2">
      <c r="A1135" s="7" t="s">
        <v>9212</v>
      </c>
      <c r="B1135" s="5">
        <v>3.8</v>
      </c>
    </row>
    <row r="1136" spans="1:2">
      <c r="A1136" s="7" t="s">
        <v>9509</v>
      </c>
      <c r="B1136" s="5">
        <v>3.8</v>
      </c>
    </row>
    <row r="1137" spans="1:2">
      <c r="A1137" s="7" t="s">
        <v>878</v>
      </c>
      <c r="B1137" s="5">
        <v>3.8</v>
      </c>
    </row>
    <row r="1138" spans="1:2">
      <c r="A1138" s="7" t="s">
        <v>4512</v>
      </c>
      <c r="B1138" s="5">
        <v>3.8</v>
      </c>
    </row>
    <row r="1139" spans="1:2">
      <c r="A1139" s="7" t="s">
        <v>8823</v>
      </c>
      <c r="B1139" s="5">
        <v>3.8</v>
      </c>
    </row>
    <row r="1140" spans="1:2">
      <c r="A1140" s="7" t="s">
        <v>6483</v>
      </c>
      <c r="B1140" s="5">
        <v>3.8</v>
      </c>
    </row>
    <row r="1141" spans="1:2">
      <c r="A1141" s="7" t="s">
        <v>1077</v>
      </c>
      <c r="B1141" s="5">
        <v>3.8</v>
      </c>
    </row>
    <row r="1142" spans="1:2">
      <c r="A1142" s="7" t="s">
        <v>6636</v>
      </c>
      <c r="B1142" s="5">
        <v>3.8</v>
      </c>
    </row>
    <row r="1143" spans="1:2">
      <c r="A1143" s="7" t="s">
        <v>10972</v>
      </c>
      <c r="B1143" s="5">
        <v>3.8</v>
      </c>
    </row>
    <row r="1144" spans="1:2">
      <c r="A1144" s="7" t="s">
        <v>12543</v>
      </c>
      <c r="B1144" s="5">
        <v>3.8</v>
      </c>
    </row>
    <row r="1145" spans="1:2">
      <c r="A1145" s="7" t="s">
        <v>9346</v>
      </c>
      <c r="B1145" s="5">
        <v>3.8</v>
      </c>
    </row>
    <row r="1146" spans="1:2">
      <c r="A1146" s="7" t="s">
        <v>9040</v>
      </c>
      <c r="B1146" s="5">
        <v>3.8</v>
      </c>
    </row>
    <row r="1147" spans="1:2">
      <c r="A1147" s="7" t="s">
        <v>9447</v>
      </c>
      <c r="B1147" s="5">
        <v>3.8</v>
      </c>
    </row>
    <row r="1148" spans="1:2">
      <c r="A1148" s="7" t="s">
        <v>8989</v>
      </c>
      <c r="B1148" s="5">
        <v>3.8</v>
      </c>
    </row>
    <row r="1149" spans="1:2">
      <c r="A1149" s="7" t="s">
        <v>8657</v>
      </c>
      <c r="B1149" s="5">
        <v>3.8</v>
      </c>
    </row>
    <row r="1150" spans="1:2">
      <c r="A1150" s="7" t="s">
        <v>4240</v>
      </c>
      <c r="B1150" s="5">
        <v>3.8</v>
      </c>
    </row>
    <row r="1151" spans="1:2">
      <c r="A1151" s="7" t="s">
        <v>11013</v>
      </c>
      <c r="B1151" s="5">
        <v>3.8</v>
      </c>
    </row>
    <row r="1152" spans="1:2">
      <c r="A1152" s="7" t="s">
        <v>8783</v>
      </c>
      <c r="B1152" s="5">
        <v>3.8</v>
      </c>
    </row>
    <row r="1153" spans="1:2">
      <c r="A1153" s="7" t="s">
        <v>12192</v>
      </c>
      <c r="B1153" s="5">
        <v>3.8</v>
      </c>
    </row>
    <row r="1154" spans="1:2">
      <c r="A1154" s="7" t="s">
        <v>2812</v>
      </c>
      <c r="B1154" s="5">
        <v>3.8</v>
      </c>
    </row>
    <row r="1155" spans="1:2">
      <c r="A1155" s="7" t="s">
        <v>10316</v>
      </c>
      <c r="B1155" s="5">
        <v>3.8</v>
      </c>
    </row>
    <row r="1156" spans="1:2">
      <c r="A1156" s="7" t="s">
        <v>9922</v>
      </c>
      <c r="B1156" s="5">
        <v>3.8</v>
      </c>
    </row>
    <row r="1157" spans="1:2">
      <c r="A1157" s="7" t="s">
        <v>13051</v>
      </c>
      <c r="B1157" s="5">
        <v>3.8</v>
      </c>
    </row>
    <row r="1158" spans="1:2">
      <c r="A1158" s="7" t="s">
        <v>8646</v>
      </c>
      <c r="B1158" s="5">
        <v>3.8</v>
      </c>
    </row>
    <row r="1159" spans="1:2">
      <c r="A1159" s="7" t="s">
        <v>8154</v>
      </c>
      <c r="B1159" s="5">
        <v>3.8</v>
      </c>
    </row>
    <row r="1160" spans="1:2">
      <c r="A1160" s="7" t="s">
        <v>2168</v>
      </c>
      <c r="B1160" s="5">
        <v>3.8</v>
      </c>
    </row>
    <row r="1161" spans="1:2">
      <c r="A1161" s="7" t="s">
        <v>1889</v>
      </c>
      <c r="B1161" s="5">
        <v>3.8</v>
      </c>
    </row>
    <row r="1162" spans="1:2">
      <c r="A1162" s="7" t="s">
        <v>11135</v>
      </c>
      <c r="B1162" s="5">
        <v>3.8</v>
      </c>
    </row>
    <row r="1163" spans="1:2">
      <c r="A1163" s="7" t="s">
        <v>11597</v>
      </c>
      <c r="B1163" s="5">
        <v>3.8</v>
      </c>
    </row>
    <row r="1164" spans="1:2">
      <c r="A1164" s="7" t="s">
        <v>4439</v>
      </c>
      <c r="B1164" s="5">
        <v>3.8</v>
      </c>
    </row>
    <row r="1165" spans="1:2">
      <c r="A1165" s="7" t="s">
        <v>4636</v>
      </c>
      <c r="B1165" s="5">
        <v>3.8</v>
      </c>
    </row>
    <row r="1166" spans="1:2">
      <c r="A1166" s="7" t="s">
        <v>10195</v>
      </c>
      <c r="B1166" s="5">
        <v>3.8</v>
      </c>
    </row>
    <row r="1167" spans="1:2">
      <c r="A1167" s="7" t="s">
        <v>11186</v>
      </c>
      <c r="B1167" s="5">
        <v>3.8</v>
      </c>
    </row>
    <row r="1168" spans="1:2">
      <c r="A1168" s="7" t="s">
        <v>11487</v>
      </c>
      <c r="B1168" s="5">
        <v>3.8</v>
      </c>
    </row>
    <row r="1169" spans="1:2">
      <c r="A1169" s="7" t="s">
        <v>12040</v>
      </c>
      <c r="B1169" s="5">
        <v>3.8</v>
      </c>
    </row>
    <row r="1170" spans="1:2">
      <c r="A1170" s="7" t="s">
        <v>7056</v>
      </c>
      <c r="B1170" s="5">
        <v>3.8</v>
      </c>
    </row>
    <row r="1171" spans="1:2">
      <c r="A1171" s="7" t="s">
        <v>5828</v>
      </c>
      <c r="B1171" s="5">
        <v>3.8</v>
      </c>
    </row>
    <row r="1172" spans="1:2">
      <c r="A1172" s="7" t="s">
        <v>2527</v>
      </c>
      <c r="B1172" s="5">
        <v>3.8</v>
      </c>
    </row>
    <row r="1173" spans="1:2">
      <c r="A1173" s="7" t="s">
        <v>1899</v>
      </c>
      <c r="B1173" s="5">
        <v>3.8</v>
      </c>
    </row>
    <row r="1174" spans="1:2">
      <c r="A1174" s="7" t="s">
        <v>9943</v>
      </c>
      <c r="B1174" s="5">
        <v>3.8</v>
      </c>
    </row>
    <row r="1175" spans="1:2">
      <c r="A1175" s="7" t="s">
        <v>9468</v>
      </c>
      <c r="B1175" s="5">
        <v>3.8</v>
      </c>
    </row>
    <row r="1176" spans="1:2">
      <c r="A1176" s="7" t="s">
        <v>2367</v>
      </c>
      <c r="B1176" s="5">
        <v>3.8</v>
      </c>
    </row>
    <row r="1177" spans="1:2">
      <c r="A1177" s="7" t="s">
        <v>10062</v>
      </c>
      <c r="B1177" s="5">
        <v>3.8</v>
      </c>
    </row>
    <row r="1178" spans="1:2">
      <c r="A1178" s="7" t="s">
        <v>8958</v>
      </c>
      <c r="B1178" s="5">
        <v>3.8</v>
      </c>
    </row>
    <row r="1179" spans="1:2">
      <c r="A1179" s="7" t="s">
        <v>7275</v>
      </c>
      <c r="B1179" s="5">
        <v>3.8</v>
      </c>
    </row>
    <row r="1180" spans="1:2">
      <c r="A1180" s="7" t="s">
        <v>12644</v>
      </c>
      <c r="B1180" s="5">
        <v>3.8</v>
      </c>
    </row>
    <row r="1181" spans="1:2">
      <c r="A1181" s="7" t="s">
        <v>5389</v>
      </c>
      <c r="B1181" s="5">
        <v>3.8</v>
      </c>
    </row>
    <row r="1182" spans="1:2">
      <c r="A1182" s="7" t="s">
        <v>4866</v>
      </c>
      <c r="B1182" s="5">
        <v>3.8</v>
      </c>
    </row>
    <row r="1183" spans="1:2">
      <c r="A1183" s="7" t="s">
        <v>1955</v>
      </c>
      <c r="B1183" s="5">
        <v>3.8</v>
      </c>
    </row>
    <row r="1184" spans="1:2">
      <c r="A1184" s="7" t="s">
        <v>5658</v>
      </c>
      <c r="B1184" s="5">
        <v>3.8</v>
      </c>
    </row>
    <row r="1185" spans="1:2">
      <c r="A1185" s="7" t="s">
        <v>3404</v>
      </c>
      <c r="B1185" s="5">
        <v>3.8</v>
      </c>
    </row>
    <row r="1186" spans="1:2">
      <c r="A1186" s="7" t="s">
        <v>8432</v>
      </c>
      <c r="B1186" s="5">
        <v>3.8</v>
      </c>
    </row>
    <row r="1187" spans="1:2">
      <c r="A1187" s="7" t="s">
        <v>2968</v>
      </c>
      <c r="B1187" s="5">
        <v>3.8</v>
      </c>
    </row>
    <row r="1188" spans="1:2">
      <c r="A1188" s="7" t="s">
        <v>10642</v>
      </c>
      <c r="B1188" s="5">
        <v>3.8</v>
      </c>
    </row>
    <row r="1189" spans="1:2">
      <c r="A1189" s="7" t="s">
        <v>10135</v>
      </c>
      <c r="B1189" s="5">
        <v>3.8</v>
      </c>
    </row>
    <row r="1190" spans="1:2">
      <c r="A1190" s="7" t="s">
        <v>6896</v>
      </c>
      <c r="B1190" s="5">
        <v>3.8</v>
      </c>
    </row>
    <row r="1191" spans="1:2">
      <c r="A1191" s="7" t="s">
        <v>2897</v>
      </c>
      <c r="B1191" s="5">
        <v>3.8</v>
      </c>
    </row>
    <row r="1192" spans="1:2">
      <c r="A1192" s="7" t="s">
        <v>10780</v>
      </c>
      <c r="B1192" s="5">
        <v>3.8</v>
      </c>
    </row>
    <row r="1193" spans="1:2">
      <c r="A1193" s="7" t="s">
        <v>3617</v>
      </c>
      <c r="B1193" s="5">
        <v>3.8</v>
      </c>
    </row>
    <row r="1194" spans="1:2">
      <c r="A1194" s="7" t="s">
        <v>2433</v>
      </c>
      <c r="B1194" s="5">
        <v>3.8</v>
      </c>
    </row>
    <row r="1195" spans="1:2">
      <c r="A1195" s="7" t="s">
        <v>3852</v>
      </c>
      <c r="B1195" s="5">
        <v>3.8</v>
      </c>
    </row>
    <row r="1196" spans="1:2">
      <c r="A1196" s="7" t="s">
        <v>5379</v>
      </c>
      <c r="B1196" s="5">
        <v>3.8</v>
      </c>
    </row>
    <row r="1197" spans="1:2">
      <c r="A1197" s="7" t="s">
        <v>5295</v>
      </c>
      <c r="B1197" s="5">
        <v>3.8</v>
      </c>
    </row>
    <row r="1198" spans="1:2">
      <c r="A1198" s="7" t="s">
        <v>1097</v>
      </c>
      <c r="B1198" s="5">
        <v>3.7</v>
      </c>
    </row>
    <row r="1199" spans="1:2">
      <c r="A1199" s="7" t="s">
        <v>1561</v>
      </c>
      <c r="B1199" s="5">
        <v>3.7</v>
      </c>
    </row>
    <row r="1200" spans="1:2">
      <c r="A1200" s="7" t="s">
        <v>868</v>
      </c>
      <c r="B1200" s="5">
        <v>3.7</v>
      </c>
    </row>
    <row r="1201" spans="1:2">
      <c r="A1201" s="7" t="s">
        <v>10691</v>
      </c>
      <c r="B1201" s="5">
        <v>3.7</v>
      </c>
    </row>
    <row r="1202" spans="1:2">
      <c r="A1202" s="7" t="s">
        <v>527</v>
      </c>
      <c r="B1202" s="5">
        <v>3.7</v>
      </c>
    </row>
    <row r="1203" spans="1:2">
      <c r="A1203" s="7" t="s">
        <v>8505</v>
      </c>
      <c r="B1203" s="5">
        <v>3.7</v>
      </c>
    </row>
    <row r="1204" spans="1:2">
      <c r="A1204" s="7" t="s">
        <v>7650</v>
      </c>
      <c r="B1204" s="5">
        <v>3.7</v>
      </c>
    </row>
    <row r="1205" spans="1:2">
      <c r="A1205" s="7" t="s">
        <v>10286</v>
      </c>
      <c r="B1205" s="5">
        <v>3.7</v>
      </c>
    </row>
    <row r="1206" spans="1:2">
      <c r="A1206" s="7" t="s">
        <v>3939</v>
      </c>
      <c r="B1206" s="5">
        <v>3.7</v>
      </c>
    </row>
    <row r="1207" spans="1:2">
      <c r="A1207" s="7" t="s">
        <v>2707</v>
      </c>
      <c r="B1207" s="5">
        <v>3.7</v>
      </c>
    </row>
    <row r="1208" spans="1:2">
      <c r="A1208" s="7" t="s">
        <v>10470</v>
      </c>
      <c r="B1208" s="5">
        <v>3.7</v>
      </c>
    </row>
    <row r="1209" spans="1:2">
      <c r="A1209" s="7" t="s">
        <v>214</v>
      </c>
      <c r="B1209" s="5">
        <v>3.7</v>
      </c>
    </row>
    <row r="1210" spans="1:2">
      <c r="A1210" s="7" t="s">
        <v>11817</v>
      </c>
      <c r="B1210" s="5">
        <v>3.7</v>
      </c>
    </row>
    <row r="1211" spans="1:2">
      <c r="A1211" s="7" t="s">
        <v>4252</v>
      </c>
      <c r="B1211" s="5">
        <v>3.7</v>
      </c>
    </row>
    <row r="1212" spans="1:2">
      <c r="A1212" s="7" t="s">
        <v>1695</v>
      </c>
      <c r="B1212" s="5">
        <v>3.7</v>
      </c>
    </row>
    <row r="1213" spans="1:2">
      <c r="A1213" s="7" t="s">
        <v>10820</v>
      </c>
      <c r="B1213" s="5">
        <v>3.7</v>
      </c>
    </row>
    <row r="1214" spans="1:2">
      <c r="A1214" s="7" t="s">
        <v>8927</v>
      </c>
      <c r="B1214" s="5">
        <v>3.7</v>
      </c>
    </row>
    <row r="1215" spans="1:2">
      <c r="A1215" s="7" t="s">
        <v>1834</v>
      </c>
      <c r="B1215" s="5">
        <v>3.7</v>
      </c>
    </row>
    <row r="1216" spans="1:2">
      <c r="A1216" s="7" t="s">
        <v>11807</v>
      </c>
      <c r="B1216" s="5">
        <v>3.7</v>
      </c>
    </row>
    <row r="1217" spans="1:2">
      <c r="A1217" s="7" t="s">
        <v>4678</v>
      </c>
      <c r="B1217" s="5">
        <v>3.7</v>
      </c>
    </row>
    <row r="1218" spans="1:2">
      <c r="A1218" s="7" t="s">
        <v>1995</v>
      </c>
      <c r="B1218" s="5">
        <v>3.7</v>
      </c>
    </row>
    <row r="1219" spans="1:2">
      <c r="A1219" s="7" t="s">
        <v>9795</v>
      </c>
      <c r="B1219" s="5">
        <v>3.7</v>
      </c>
    </row>
    <row r="1220" spans="1:2">
      <c r="A1220" s="7" t="s">
        <v>12413</v>
      </c>
      <c r="B1220" s="5">
        <v>3.7</v>
      </c>
    </row>
    <row r="1221" spans="1:2">
      <c r="A1221" s="7" t="s">
        <v>5132</v>
      </c>
      <c r="B1221" s="5">
        <v>3.7</v>
      </c>
    </row>
    <row r="1222" spans="1:2">
      <c r="A1222" s="7" t="s">
        <v>11478</v>
      </c>
      <c r="B1222" s="5">
        <v>3.7</v>
      </c>
    </row>
    <row r="1223" spans="1:2">
      <c r="A1223" s="7" t="s">
        <v>2633</v>
      </c>
      <c r="B1223" s="5">
        <v>3.7</v>
      </c>
    </row>
    <row r="1224" spans="1:2">
      <c r="A1224" s="7" t="s">
        <v>9694</v>
      </c>
      <c r="B1224" s="5">
        <v>3.7</v>
      </c>
    </row>
    <row r="1225" spans="1:2">
      <c r="A1225" s="7" t="s">
        <v>888</v>
      </c>
      <c r="B1225" s="5">
        <v>3.7</v>
      </c>
    </row>
    <row r="1226" spans="1:2">
      <c r="A1226" s="7" t="s">
        <v>5872</v>
      </c>
      <c r="B1226" s="5">
        <v>3.7</v>
      </c>
    </row>
    <row r="1227" spans="1:2">
      <c r="A1227" s="7" t="s">
        <v>12292</v>
      </c>
      <c r="B1227" s="5">
        <v>3.7</v>
      </c>
    </row>
    <row r="1228" spans="1:2">
      <c r="A1228" s="7" t="s">
        <v>2448</v>
      </c>
      <c r="B1228" s="5">
        <v>3.7</v>
      </c>
    </row>
    <row r="1229" spans="1:2">
      <c r="A1229" s="7" t="s">
        <v>9396</v>
      </c>
      <c r="B1229" s="5">
        <v>3.7</v>
      </c>
    </row>
    <row r="1230" spans="1:2">
      <c r="A1230" s="7" t="s">
        <v>9560</v>
      </c>
      <c r="B1230" s="5">
        <v>3.7</v>
      </c>
    </row>
    <row r="1231" spans="1:2">
      <c r="A1231" s="7" t="s">
        <v>567</v>
      </c>
      <c r="B1231" s="5">
        <v>3.7</v>
      </c>
    </row>
    <row r="1232" spans="1:2">
      <c r="A1232" s="7" t="s">
        <v>6371</v>
      </c>
      <c r="B1232" s="5">
        <v>3.7</v>
      </c>
    </row>
    <row r="1233" spans="1:2">
      <c r="A1233" s="7" t="s">
        <v>7153</v>
      </c>
      <c r="B1233" s="5">
        <v>3.7</v>
      </c>
    </row>
    <row r="1234" spans="1:2">
      <c r="A1234" s="7" t="s">
        <v>5315</v>
      </c>
      <c r="B1234" s="5">
        <v>3.7</v>
      </c>
    </row>
    <row r="1235" spans="1:2">
      <c r="A1235" s="7" t="s">
        <v>2222</v>
      </c>
      <c r="B1235" s="5">
        <v>3.7</v>
      </c>
    </row>
    <row r="1236" spans="1:2">
      <c r="A1236" s="7" t="s">
        <v>1303</v>
      </c>
      <c r="B1236" s="5">
        <v>3.7</v>
      </c>
    </row>
    <row r="1237" spans="1:2">
      <c r="A1237" s="7" t="s">
        <v>8584</v>
      </c>
      <c r="B1237" s="5">
        <v>3.7</v>
      </c>
    </row>
    <row r="1238" spans="1:2">
      <c r="A1238" s="7" t="s">
        <v>10265</v>
      </c>
      <c r="B1238" s="5">
        <v>3.7</v>
      </c>
    </row>
    <row r="1239" spans="1:2">
      <c r="A1239" s="7" t="s">
        <v>747</v>
      </c>
      <c r="B1239" s="5">
        <v>3.65</v>
      </c>
    </row>
    <row r="1240" spans="1:2">
      <c r="A1240" s="7" t="s">
        <v>10276</v>
      </c>
      <c r="B1240" s="5">
        <v>3.6</v>
      </c>
    </row>
    <row r="1241" spans="1:2">
      <c r="A1241" s="7" t="s">
        <v>12664</v>
      </c>
      <c r="B1241" s="5">
        <v>3.6</v>
      </c>
    </row>
    <row r="1242" spans="1:2">
      <c r="A1242" s="7" t="s">
        <v>11557</v>
      </c>
      <c r="B1242" s="5">
        <v>3.6</v>
      </c>
    </row>
    <row r="1243" spans="1:2">
      <c r="A1243" s="7" t="s">
        <v>12453</v>
      </c>
      <c r="B1243" s="5">
        <v>3.6</v>
      </c>
    </row>
    <row r="1244" spans="1:2">
      <c r="A1244" s="7" t="s">
        <v>6981</v>
      </c>
      <c r="B1244" s="5">
        <v>3.6</v>
      </c>
    </row>
    <row r="1245" spans="1:2">
      <c r="A1245" s="7" t="s">
        <v>6763</v>
      </c>
      <c r="B1245" s="5">
        <v>3.6</v>
      </c>
    </row>
    <row r="1246" spans="1:2">
      <c r="A1246" s="7" t="s">
        <v>12222</v>
      </c>
      <c r="B1246" s="5">
        <v>3.6</v>
      </c>
    </row>
    <row r="1247" spans="1:2">
      <c r="A1247" s="7" t="s">
        <v>7346</v>
      </c>
      <c r="B1247" s="5">
        <v>3.6</v>
      </c>
    </row>
    <row r="1248" spans="1:2">
      <c r="A1248" s="7" t="s">
        <v>1844</v>
      </c>
      <c r="B1248" s="5">
        <v>3.6</v>
      </c>
    </row>
    <row r="1249" spans="1:2">
      <c r="A1249" s="7" t="s">
        <v>5483</v>
      </c>
      <c r="B1249" s="5">
        <v>3.6</v>
      </c>
    </row>
    <row r="1250" spans="1:2">
      <c r="A1250" s="7" t="s">
        <v>2247</v>
      </c>
      <c r="B1250" s="5">
        <v>3.6</v>
      </c>
    </row>
    <row r="1251" spans="1:2">
      <c r="A1251" s="7" t="s">
        <v>12152</v>
      </c>
      <c r="B1251" s="5">
        <v>3.6</v>
      </c>
    </row>
    <row r="1252" spans="1:2">
      <c r="A1252" s="7" t="s">
        <v>8551</v>
      </c>
      <c r="B1252" s="5">
        <v>3.6</v>
      </c>
    </row>
    <row r="1253" spans="1:2">
      <c r="A1253" s="7" t="s">
        <v>3529</v>
      </c>
      <c r="B1253" s="5">
        <v>3.6</v>
      </c>
    </row>
    <row r="1254" spans="1:2">
      <c r="A1254" s="7" t="s">
        <v>12955</v>
      </c>
      <c r="B1254" s="5">
        <v>3.6</v>
      </c>
    </row>
    <row r="1255" spans="1:2">
      <c r="A1255" s="7" t="s">
        <v>11637</v>
      </c>
      <c r="B1255" s="5">
        <v>3.6</v>
      </c>
    </row>
    <row r="1256" spans="1:2">
      <c r="A1256" s="7" t="s">
        <v>8813</v>
      </c>
      <c r="B1256" s="5">
        <v>3.6</v>
      </c>
    </row>
    <row r="1257" spans="1:2">
      <c r="A1257" s="7" t="s">
        <v>9081</v>
      </c>
      <c r="B1257" s="5">
        <v>3.6</v>
      </c>
    </row>
    <row r="1258" spans="1:2">
      <c r="A1258" s="7" t="s">
        <v>10185</v>
      </c>
      <c r="B1258" s="5">
        <v>3.6</v>
      </c>
    </row>
    <row r="1259" spans="1:2">
      <c r="A1259" s="7" t="s">
        <v>1052</v>
      </c>
      <c r="B1259" s="5">
        <v>3.6</v>
      </c>
    </row>
    <row r="1260" spans="1:2">
      <c r="A1260" s="7" t="s">
        <v>4359</v>
      </c>
      <c r="B1260" s="5">
        <v>3.6</v>
      </c>
    </row>
    <row r="1261" spans="1:2">
      <c r="A1261" s="7" t="s">
        <v>829</v>
      </c>
      <c r="B1261" s="5">
        <v>3.6</v>
      </c>
    </row>
    <row r="1262" spans="1:2">
      <c r="A1262" s="7" t="s">
        <v>8017</v>
      </c>
      <c r="B1262" s="5">
        <v>3.6</v>
      </c>
    </row>
    <row r="1263" spans="1:2">
      <c r="A1263" s="7" t="s">
        <v>6461</v>
      </c>
      <c r="B1263" s="5">
        <v>3.6</v>
      </c>
    </row>
    <row r="1264" spans="1:2">
      <c r="A1264" s="7" t="s">
        <v>12855</v>
      </c>
      <c r="B1264" s="5">
        <v>3.6</v>
      </c>
    </row>
    <row r="1265" spans="1:2">
      <c r="A1265" s="7" t="s">
        <v>8338</v>
      </c>
      <c r="B1265" s="5">
        <v>3.6</v>
      </c>
    </row>
    <row r="1266" spans="1:2">
      <c r="A1266" s="7" t="s">
        <v>12825</v>
      </c>
      <c r="B1266" s="5">
        <v>3.6</v>
      </c>
    </row>
    <row r="1267" spans="1:2">
      <c r="A1267" s="7" t="s">
        <v>10941</v>
      </c>
      <c r="B1267" s="5">
        <v>3.6</v>
      </c>
    </row>
    <row r="1268" spans="1:2">
      <c r="A1268" s="7" t="s">
        <v>8133</v>
      </c>
      <c r="B1268" s="5">
        <v>3.6</v>
      </c>
    </row>
    <row r="1269" spans="1:2">
      <c r="A1269" s="7" t="s">
        <v>2212</v>
      </c>
      <c r="B1269" s="5">
        <v>3.6</v>
      </c>
    </row>
    <row r="1270" spans="1:2">
      <c r="A1270" s="7" t="s">
        <v>6441</v>
      </c>
      <c r="B1270" s="5">
        <v>3.6</v>
      </c>
    </row>
    <row r="1271" spans="1:2">
      <c r="A1271" s="7" t="s">
        <v>12995</v>
      </c>
      <c r="B1271" s="5">
        <v>3.6</v>
      </c>
    </row>
    <row r="1272" spans="1:2">
      <c r="A1272" s="7" t="s">
        <v>461</v>
      </c>
      <c r="B1272" s="5">
        <v>3.6</v>
      </c>
    </row>
    <row r="1273" spans="1:2">
      <c r="A1273" s="7" t="s">
        <v>11448</v>
      </c>
      <c r="B1273" s="5">
        <v>3.6</v>
      </c>
    </row>
    <row r="1274" spans="1:2">
      <c r="A1274" s="7" t="s">
        <v>4875</v>
      </c>
      <c r="B1274" s="5">
        <v>3.5</v>
      </c>
    </row>
    <row r="1275" spans="1:2">
      <c r="A1275" s="7" t="s">
        <v>5155</v>
      </c>
      <c r="B1275" s="5">
        <v>3.5</v>
      </c>
    </row>
    <row r="1276" spans="1:2">
      <c r="A1276" s="7" t="s">
        <v>5143</v>
      </c>
      <c r="B1276" s="5">
        <v>3.5</v>
      </c>
    </row>
    <row r="1277" spans="1:2">
      <c r="A1277" s="7" t="s">
        <v>2492</v>
      </c>
      <c r="B1277" s="5">
        <v>3.5</v>
      </c>
    </row>
    <row r="1278" spans="1:2">
      <c r="A1278" s="7" t="s">
        <v>4911</v>
      </c>
      <c r="B1278" s="5">
        <v>3.5</v>
      </c>
    </row>
    <row r="1279" spans="1:2">
      <c r="A1279" s="7" t="s">
        <v>7440</v>
      </c>
      <c r="B1279" s="5">
        <v>3.5</v>
      </c>
    </row>
    <row r="1280" spans="1:2">
      <c r="A1280" s="7" t="s">
        <v>5473</v>
      </c>
      <c r="B1280" s="5">
        <v>3.5</v>
      </c>
    </row>
    <row r="1281" spans="1:2">
      <c r="A1281" s="7" t="s">
        <v>3579</v>
      </c>
      <c r="B1281" s="5">
        <v>3.5</v>
      </c>
    </row>
    <row r="1282" spans="1:2">
      <c r="A1282" s="7" t="s">
        <v>4055</v>
      </c>
      <c r="B1282" s="5">
        <v>3.5</v>
      </c>
    </row>
    <row r="1283" spans="1:2">
      <c r="A1283" s="7" t="s">
        <v>4462</v>
      </c>
      <c r="B1283" s="5">
        <v>3.5</v>
      </c>
    </row>
    <row r="1284" spans="1:2">
      <c r="A1284" s="7" t="s">
        <v>2076</v>
      </c>
      <c r="B1284" s="5">
        <v>3.5</v>
      </c>
    </row>
    <row r="1285" spans="1:2">
      <c r="A1285" s="7" t="s">
        <v>9884</v>
      </c>
      <c r="B1285" s="5">
        <v>3.5</v>
      </c>
    </row>
    <row r="1286" spans="1:2">
      <c r="A1286" s="7" t="s">
        <v>11063</v>
      </c>
      <c r="B1286" s="5">
        <v>3.5</v>
      </c>
    </row>
    <row r="1287" spans="1:2">
      <c r="A1287" s="7" t="s">
        <v>5274</v>
      </c>
      <c r="B1287" s="5">
        <v>3.5</v>
      </c>
    </row>
    <row r="1288" spans="1:2">
      <c r="A1288" s="7" t="s">
        <v>6995</v>
      </c>
      <c r="B1288" s="5">
        <v>3.5</v>
      </c>
    </row>
    <row r="1289" spans="1:2">
      <c r="A1289" s="7" t="s">
        <v>11959</v>
      </c>
      <c r="B1289" s="5">
        <v>3.5</v>
      </c>
    </row>
    <row r="1290" spans="1:2">
      <c r="A1290" s="7" t="s">
        <v>1062</v>
      </c>
      <c r="B1290" s="5">
        <v>3.5</v>
      </c>
    </row>
    <row r="1291" spans="1:2">
      <c r="A1291" s="7" t="s">
        <v>7570</v>
      </c>
      <c r="B1291" s="5">
        <v>3.5</v>
      </c>
    </row>
    <row r="1292" spans="1:2">
      <c r="A1292" s="7" t="s">
        <v>12835</v>
      </c>
      <c r="B1292" s="5">
        <v>3.5</v>
      </c>
    </row>
    <row r="1293" spans="1:2">
      <c r="A1293" s="7" t="s">
        <v>2742</v>
      </c>
      <c r="B1293" s="5">
        <v>3.5</v>
      </c>
    </row>
    <row r="1294" spans="1:2">
      <c r="A1294" s="7" t="s">
        <v>7285</v>
      </c>
      <c r="B1294" s="5">
        <v>3.5</v>
      </c>
    </row>
    <row r="1295" spans="1:2">
      <c r="A1295" s="7" t="s">
        <v>12915</v>
      </c>
      <c r="B1295" s="5">
        <v>3.5</v>
      </c>
    </row>
    <row r="1296" spans="1:2">
      <c r="A1296" s="7" t="s">
        <v>1864</v>
      </c>
      <c r="B1296" s="5">
        <v>3.5</v>
      </c>
    </row>
    <row r="1297" spans="1:2">
      <c r="A1297" s="7" t="s">
        <v>12302</v>
      </c>
      <c r="B1297" s="5">
        <v>3.5</v>
      </c>
    </row>
    <row r="1298" spans="1:2">
      <c r="A1298" s="7" t="s">
        <v>12000</v>
      </c>
      <c r="B1298" s="5">
        <v>3.5</v>
      </c>
    </row>
    <row r="1299" spans="1:2">
      <c r="A1299" s="7" t="s">
        <v>7234</v>
      </c>
      <c r="B1299" s="5">
        <v>3.5</v>
      </c>
    </row>
    <row r="1300" spans="1:2">
      <c r="A1300" s="7" t="s">
        <v>769</v>
      </c>
      <c r="B1300" s="5">
        <v>3.4</v>
      </c>
    </row>
    <row r="1301" spans="1:2">
      <c r="A1301" s="7" t="s">
        <v>6118</v>
      </c>
      <c r="B1301" s="5">
        <v>3.4</v>
      </c>
    </row>
    <row r="1302" spans="1:2">
      <c r="A1302" s="7" t="s">
        <v>6102</v>
      </c>
      <c r="B1302" s="5">
        <v>3.4</v>
      </c>
    </row>
    <row r="1303" spans="1:2">
      <c r="A1303" s="7" t="s">
        <v>11827</v>
      </c>
      <c r="B1303" s="5">
        <v>3.4</v>
      </c>
    </row>
    <row r="1304" spans="1:2">
      <c r="A1304" s="7" t="s">
        <v>12020</v>
      </c>
      <c r="B1304" s="5">
        <v>3.4</v>
      </c>
    </row>
    <row r="1305" spans="1:2">
      <c r="A1305" s="7" t="s">
        <v>1378</v>
      </c>
      <c r="B1305" s="5">
        <v>3.4</v>
      </c>
    </row>
    <row r="1306" spans="1:2">
      <c r="A1306" s="7" t="s">
        <v>10671</v>
      </c>
      <c r="B1306" s="5">
        <v>3.4</v>
      </c>
    </row>
    <row r="1307" spans="1:2">
      <c r="A1307" s="7" t="s">
        <v>2099</v>
      </c>
      <c r="B1307" s="5">
        <v>3.4</v>
      </c>
    </row>
    <row r="1308" spans="1:2">
      <c r="A1308" s="7" t="s">
        <v>11286</v>
      </c>
      <c r="B1308" s="5">
        <v>3.4</v>
      </c>
    </row>
    <row r="1309" spans="1:2">
      <c r="A1309" s="7" t="s">
        <v>7702</v>
      </c>
      <c r="B1309" s="5">
        <v>3.4</v>
      </c>
    </row>
    <row r="1310" spans="1:2">
      <c r="A1310" s="7" t="s">
        <v>436</v>
      </c>
      <c r="B1310" s="5">
        <v>3.3</v>
      </c>
    </row>
    <row r="1311" spans="1:2">
      <c r="A1311" s="7" t="s">
        <v>9735</v>
      </c>
      <c r="B1311" s="5">
        <v>3.3</v>
      </c>
    </row>
    <row r="1312" spans="1:2">
      <c r="A1312" s="7" t="s">
        <v>7255</v>
      </c>
      <c r="B1312" s="5">
        <v>3.3</v>
      </c>
    </row>
    <row r="1313" spans="1:2">
      <c r="A1313" s="7" t="s">
        <v>4098</v>
      </c>
      <c r="B1313" s="5">
        <v>3.3</v>
      </c>
    </row>
    <row r="1314" spans="1:2">
      <c r="A1314" s="7" t="s">
        <v>3896</v>
      </c>
      <c r="B1314" s="5">
        <v>3.3</v>
      </c>
    </row>
    <row r="1315" spans="1:2">
      <c r="A1315" s="7" t="s">
        <v>8687</v>
      </c>
      <c r="B1315" s="5">
        <v>3.3</v>
      </c>
    </row>
    <row r="1316" spans="1:2">
      <c r="A1316" s="7" t="s">
        <v>4199</v>
      </c>
      <c r="B1316" s="5">
        <v>3.3</v>
      </c>
    </row>
    <row r="1317" spans="1:2">
      <c r="A1317" s="7" t="s">
        <v>2418</v>
      </c>
      <c r="B1317" s="5">
        <v>3.3</v>
      </c>
    </row>
    <row r="1318" spans="1:2">
      <c r="A1318" s="7" t="s">
        <v>12111</v>
      </c>
      <c r="B1318" s="5">
        <v>3.3</v>
      </c>
    </row>
    <row r="1319" spans="1:2">
      <c r="A1319" s="7" t="s">
        <v>6361</v>
      </c>
      <c r="B1319" s="5">
        <v>3.3</v>
      </c>
    </row>
    <row r="1320" spans="1:2">
      <c r="A1320" s="7" t="s">
        <v>9519</v>
      </c>
      <c r="B1320" s="5">
        <v>3.3</v>
      </c>
    </row>
    <row r="1321" spans="1:2">
      <c r="A1321" s="7" t="s">
        <v>10540</v>
      </c>
      <c r="B1321" s="5">
        <v>3.3</v>
      </c>
    </row>
    <row r="1322" spans="1:2">
      <c r="A1322" s="7" t="s">
        <v>2802</v>
      </c>
      <c r="B1322" s="5">
        <v>3.3</v>
      </c>
    </row>
    <row r="1323" spans="1:2">
      <c r="A1323" s="7" t="s">
        <v>1587</v>
      </c>
      <c r="B1323" s="5">
        <v>3.3</v>
      </c>
    </row>
    <row r="1324" spans="1:2">
      <c r="A1324" s="7" t="s">
        <v>1278</v>
      </c>
      <c r="B1324" s="5">
        <v>3.2</v>
      </c>
    </row>
    <row r="1325" spans="1:2">
      <c r="A1325" s="7" t="s">
        <v>12935</v>
      </c>
      <c r="B1325" s="5">
        <v>3.2</v>
      </c>
    </row>
    <row r="1326" spans="1:2">
      <c r="A1326" s="7" t="s">
        <v>11507</v>
      </c>
      <c r="B1326" s="5">
        <v>3.1</v>
      </c>
    </row>
    <row r="1327" spans="1:2">
      <c r="A1327" s="7" t="s">
        <v>12965</v>
      </c>
      <c r="B1327" s="5">
        <v>3.1</v>
      </c>
    </row>
    <row r="1328" spans="1:2">
      <c r="A1328" s="7" t="s">
        <v>10871</v>
      </c>
      <c r="B1328" s="5">
        <v>3.1</v>
      </c>
    </row>
    <row r="1329" spans="1:2">
      <c r="A1329" s="7" t="s">
        <v>9232</v>
      </c>
      <c r="B1329" s="5">
        <v>3.1</v>
      </c>
    </row>
    <row r="1330" spans="1:2">
      <c r="A1330" s="7" t="s">
        <v>4552</v>
      </c>
      <c r="B1330" s="5">
        <v>3</v>
      </c>
    </row>
    <row r="1331" spans="1:2">
      <c r="A1331" s="7" t="s">
        <v>11517</v>
      </c>
      <c r="B1331" s="5">
        <v>3</v>
      </c>
    </row>
    <row r="1332" spans="1:2">
      <c r="A1332" s="7" t="s">
        <v>2478</v>
      </c>
      <c r="B1332" s="5">
        <v>3</v>
      </c>
    </row>
    <row r="1333" spans="1:2">
      <c r="A1333" s="7" t="s">
        <v>2310</v>
      </c>
      <c r="B1333" s="5">
        <v>3</v>
      </c>
    </row>
    <row r="1334" spans="1:2">
      <c r="A1334" s="7" t="s">
        <v>12865</v>
      </c>
      <c r="B1334" s="5">
        <v>2.9</v>
      </c>
    </row>
    <row r="1335" spans="1:2">
      <c r="A1335" s="7" t="s">
        <v>4502</v>
      </c>
      <c r="B1335" s="5">
        <v>2.8</v>
      </c>
    </row>
    <row r="1336" spans="1:2">
      <c r="A1336" s="7" t="s">
        <v>11226</v>
      </c>
      <c r="B1336" s="5">
        <v>2.8</v>
      </c>
    </row>
    <row r="1337" spans="1:2">
      <c r="A1337" s="7" t="s">
        <v>11928</v>
      </c>
      <c r="B1337" s="5">
        <v>2.6</v>
      </c>
    </row>
    <row r="1338" spans="1:2">
      <c r="A1338" s="7" t="s">
        <v>10790</v>
      </c>
      <c r="B1338" s="5">
        <v>2.2999999999999998</v>
      </c>
    </row>
    <row r="1339" spans="1:2">
      <c r="A1339" s="7" t="s">
        <v>11458</v>
      </c>
      <c r="B1339" s="5">
        <v>2</v>
      </c>
    </row>
    <row r="1340" spans="1:2">
      <c r="A1340" s="7" t="s">
        <v>11155</v>
      </c>
      <c r="B1340" s="5" t="e">
        <v>#DIV/0!</v>
      </c>
    </row>
    <row r="1341" spans="1:2">
      <c r="A1341" s="7" t="s">
        <v>13075</v>
      </c>
      <c r="B1341" s="5">
        <v>4.0965846994535626</v>
      </c>
    </row>
  </sheetData>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5"/>
  <sheetViews>
    <sheetView zoomScale="55" zoomScaleNormal="55" workbookViewId="0">
      <selection activeCell="A7" sqref="A7"/>
    </sheetView>
  </sheetViews>
  <sheetFormatPr defaultRowHeight="15"/>
  <cols>
    <col min="1" max="1" width="124.33203125" customWidth="1"/>
    <col min="2" max="2" width="27" customWidth="1"/>
    <col min="3" max="3" width="32.21875" customWidth="1"/>
  </cols>
  <sheetData>
    <row r="1" spans="1:3" ht="20.25">
      <c r="A1" s="10" t="s">
        <v>13103</v>
      </c>
      <c r="B1" s="11"/>
      <c r="C1" s="11"/>
    </row>
    <row r="3" spans="1:3">
      <c r="A3" s="6" t="s">
        <v>13092</v>
      </c>
      <c r="B3" t="s">
        <v>13080</v>
      </c>
      <c r="C3" t="s">
        <v>13081</v>
      </c>
    </row>
    <row r="4" spans="1:3">
      <c r="A4" s="7" t="s">
        <v>9923</v>
      </c>
      <c r="B4" s="3">
        <v>4000</v>
      </c>
      <c r="C4" s="3">
        <v>2339</v>
      </c>
    </row>
    <row r="5" spans="1:3">
      <c r="A5" s="7" t="s">
        <v>5698</v>
      </c>
      <c r="B5" s="3">
        <v>2699</v>
      </c>
      <c r="C5" s="3">
        <v>221.5</v>
      </c>
    </row>
    <row r="6" spans="1:3">
      <c r="A6" s="7" t="s">
        <v>7571</v>
      </c>
      <c r="B6" s="3">
        <v>999</v>
      </c>
      <c r="C6" s="3">
        <v>649</v>
      </c>
    </row>
    <row r="7" spans="1:3">
      <c r="A7" s="7" t="s">
        <v>6139</v>
      </c>
      <c r="B7" s="3">
        <v>1249.5</v>
      </c>
      <c r="C7" s="3">
        <v>574</v>
      </c>
    </row>
    <row r="8" spans="1:3">
      <c r="A8" s="7" t="s">
        <v>7026</v>
      </c>
      <c r="B8" s="3">
        <v>1399.5</v>
      </c>
      <c r="C8" s="3">
        <v>749</v>
      </c>
    </row>
    <row r="9" spans="1:3">
      <c r="A9" s="7" t="s">
        <v>6577</v>
      </c>
      <c r="B9" s="3">
        <v>4042.5</v>
      </c>
      <c r="C9" s="3">
        <v>1940</v>
      </c>
    </row>
    <row r="10" spans="1:3">
      <c r="A10" s="7" t="s">
        <v>3519</v>
      </c>
      <c r="B10" s="3">
        <v>999</v>
      </c>
      <c r="C10" s="3">
        <v>99</v>
      </c>
    </row>
    <row r="11" spans="1:3">
      <c r="A11" s="7" t="s">
        <v>2046</v>
      </c>
      <c r="B11" s="3">
        <v>1100</v>
      </c>
      <c r="C11" s="3">
        <v>499</v>
      </c>
    </row>
    <row r="12" spans="1:3">
      <c r="A12" s="7" t="s">
        <v>6340</v>
      </c>
      <c r="B12" s="3">
        <v>599</v>
      </c>
      <c r="C12" s="3">
        <v>262.5</v>
      </c>
    </row>
    <row r="13" spans="1:3">
      <c r="A13" s="7" t="s">
        <v>7515</v>
      </c>
      <c r="B13" s="3">
        <v>999</v>
      </c>
      <c r="C13" s="3">
        <v>349</v>
      </c>
    </row>
    <row r="14" spans="1:3">
      <c r="A14" s="7" t="s">
        <v>18</v>
      </c>
      <c r="B14" s="3">
        <v>906.02283261802575</v>
      </c>
      <c r="C14" s="3">
        <v>360.72369098712443</v>
      </c>
    </row>
    <row r="15" spans="1:3">
      <c r="A15" s="7" t="s">
        <v>5369</v>
      </c>
      <c r="B15" s="3">
        <v>665.66666666666663</v>
      </c>
      <c r="C15" s="3">
        <v>298.33333333333331</v>
      </c>
    </row>
    <row r="16" spans="1:3">
      <c r="A16" s="7" t="s">
        <v>8420</v>
      </c>
      <c r="B16" s="3">
        <v>799</v>
      </c>
      <c r="C16" s="3">
        <v>199</v>
      </c>
    </row>
    <row r="17" spans="1:3">
      <c r="A17" s="7" t="s">
        <v>4856</v>
      </c>
      <c r="B17" s="3">
        <v>1320.8181818181818</v>
      </c>
      <c r="C17" s="3">
        <v>569.81818181818187</v>
      </c>
    </row>
    <row r="18" spans="1:3">
      <c r="A18" s="7" t="s">
        <v>5275</v>
      </c>
      <c r="B18" s="3">
        <v>649</v>
      </c>
      <c r="C18" s="3">
        <v>77</v>
      </c>
    </row>
    <row r="19" spans="1:3">
      <c r="A19" s="7" t="s">
        <v>5358</v>
      </c>
      <c r="B19" s="3">
        <v>959.875</v>
      </c>
      <c r="C19" s="3">
        <v>368.625</v>
      </c>
    </row>
    <row r="20" spans="1:3">
      <c r="A20" s="7" t="s">
        <v>5102</v>
      </c>
      <c r="B20" s="3">
        <v>1777.6</v>
      </c>
      <c r="C20" s="3">
        <v>1188.7</v>
      </c>
    </row>
    <row r="21" spans="1:3">
      <c r="A21" s="7" t="s">
        <v>5006</v>
      </c>
      <c r="B21" s="3">
        <v>1857.4</v>
      </c>
      <c r="C21" s="3">
        <v>1282.4000000000001</v>
      </c>
    </row>
    <row r="22" spans="1:3">
      <c r="A22" s="7" t="s">
        <v>4845</v>
      </c>
      <c r="B22" s="3">
        <v>1055.7916666666667</v>
      </c>
      <c r="C22" s="3">
        <v>609.33333333333337</v>
      </c>
    </row>
    <row r="23" spans="1:3">
      <c r="A23" s="7" t="s">
        <v>6647</v>
      </c>
      <c r="B23" s="3">
        <v>2490</v>
      </c>
      <c r="C23" s="3">
        <v>1399</v>
      </c>
    </row>
    <row r="24" spans="1:3">
      <c r="A24" s="7" t="s">
        <v>6200</v>
      </c>
      <c r="B24" s="3">
        <v>1015.6666666666666</v>
      </c>
      <c r="C24" s="3">
        <v>360.66666666666669</v>
      </c>
    </row>
    <row r="25" spans="1:3">
      <c r="A25" s="7" t="s">
        <v>4450</v>
      </c>
      <c r="B25" s="3">
        <v>199</v>
      </c>
      <c r="C25" s="3">
        <v>122.33333333333333</v>
      </c>
    </row>
    <row r="26" spans="1:3">
      <c r="A26" s="7" t="s">
        <v>6606</v>
      </c>
      <c r="B26" s="3">
        <v>1499</v>
      </c>
      <c r="C26" s="3">
        <v>799</v>
      </c>
    </row>
    <row r="27" spans="1:3">
      <c r="A27" s="7" t="s">
        <v>4876</v>
      </c>
      <c r="B27" s="3">
        <v>1945.4285714285713</v>
      </c>
      <c r="C27" s="3">
        <v>672.57142857142856</v>
      </c>
    </row>
    <row r="28" spans="1:3">
      <c r="A28" s="7" t="s">
        <v>6908</v>
      </c>
      <c r="B28" s="3">
        <v>1868</v>
      </c>
      <c r="C28" s="3">
        <v>809.2</v>
      </c>
    </row>
    <row r="29" spans="1:3">
      <c r="A29" s="7" t="s">
        <v>4901</v>
      </c>
      <c r="B29" s="3">
        <v>1665.6666666666667</v>
      </c>
      <c r="C29" s="3">
        <v>415.66666666666669</v>
      </c>
    </row>
    <row r="30" spans="1:3">
      <c r="A30" s="7" t="s">
        <v>6007</v>
      </c>
      <c r="B30" s="3">
        <v>2013</v>
      </c>
      <c r="C30" s="3">
        <v>899</v>
      </c>
    </row>
    <row r="31" spans="1:3">
      <c r="A31" s="7" t="s">
        <v>7582</v>
      </c>
      <c r="B31" s="3">
        <v>2932.6666666666665</v>
      </c>
      <c r="C31" s="3">
        <v>1772.3333333333333</v>
      </c>
    </row>
    <row r="32" spans="1:3">
      <c r="A32" s="7" t="s">
        <v>5336</v>
      </c>
      <c r="B32" s="3">
        <v>1622.8333333333333</v>
      </c>
      <c r="C32" s="3">
        <v>943.66666666666663</v>
      </c>
    </row>
    <row r="33" spans="1:3">
      <c r="A33" s="7" t="s">
        <v>7796</v>
      </c>
      <c r="B33" s="3">
        <v>3432.3333333333335</v>
      </c>
      <c r="C33" s="3">
        <v>1312.6666666666667</v>
      </c>
    </row>
    <row r="34" spans="1:3">
      <c r="A34" s="7" t="s">
        <v>7068</v>
      </c>
      <c r="B34" s="3">
        <v>1999</v>
      </c>
      <c r="C34" s="3">
        <v>549</v>
      </c>
    </row>
    <row r="35" spans="1:3">
      <c r="A35" s="7" t="s">
        <v>5996</v>
      </c>
      <c r="B35" s="3">
        <v>1519</v>
      </c>
      <c r="C35" s="3">
        <v>558</v>
      </c>
    </row>
    <row r="36" spans="1:3">
      <c r="A36" s="7" t="s">
        <v>6660</v>
      </c>
      <c r="B36" s="3">
        <v>499</v>
      </c>
      <c r="C36" s="3">
        <v>149</v>
      </c>
    </row>
    <row r="37" spans="1:3">
      <c r="A37" s="7" t="s">
        <v>6411</v>
      </c>
      <c r="B37" s="3">
        <v>4100</v>
      </c>
      <c r="C37" s="3">
        <v>3299</v>
      </c>
    </row>
    <row r="38" spans="1:3">
      <c r="A38" s="7" t="s">
        <v>5829</v>
      </c>
      <c r="B38" s="3">
        <v>247</v>
      </c>
      <c r="C38" s="3">
        <v>104.8</v>
      </c>
    </row>
    <row r="39" spans="1:3">
      <c r="A39" s="7" t="s">
        <v>6103</v>
      </c>
      <c r="B39" s="3">
        <v>945</v>
      </c>
      <c r="C39" s="3">
        <v>553</v>
      </c>
    </row>
    <row r="40" spans="1:3">
      <c r="A40" s="7" t="s">
        <v>7194</v>
      </c>
      <c r="B40" s="3">
        <v>999</v>
      </c>
      <c r="C40" s="3">
        <v>199</v>
      </c>
    </row>
    <row r="41" spans="1:3">
      <c r="A41" s="7" t="s">
        <v>6733</v>
      </c>
      <c r="B41" s="3">
        <v>4400</v>
      </c>
      <c r="C41" s="3">
        <v>2277</v>
      </c>
    </row>
    <row r="42" spans="1:3">
      <c r="A42" s="7" t="s">
        <v>6400</v>
      </c>
      <c r="B42" s="3">
        <v>3500</v>
      </c>
      <c r="C42" s="3">
        <v>1792</v>
      </c>
    </row>
    <row r="43" spans="1:3">
      <c r="A43" s="7" t="s">
        <v>5122</v>
      </c>
      <c r="B43" s="3">
        <v>4642.666666666667</v>
      </c>
      <c r="C43" s="3">
        <v>3516.8333333333335</v>
      </c>
    </row>
    <row r="44" spans="1:3">
      <c r="A44" s="7" t="s">
        <v>6211</v>
      </c>
      <c r="B44" s="3">
        <v>999</v>
      </c>
      <c r="C44" s="3">
        <v>549</v>
      </c>
    </row>
    <row r="45" spans="1:3">
      <c r="A45" s="7" t="s">
        <v>7827</v>
      </c>
      <c r="B45" s="3">
        <v>32000</v>
      </c>
      <c r="C45" s="3">
        <v>10389</v>
      </c>
    </row>
    <row r="46" spans="1:3">
      <c r="A46" s="7" t="s">
        <v>4834</v>
      </c>
      <c r="B46" s="3">
        <v>1660</v>
      </c>
      <c r="C46" s="3">
        <v>668.6</v>
      </c>
    </row>
    <row r="47" spans="1:3">
      <c r="A47" s="7" t="s">
        <v>8485</v>
      </c>
      <c r="B47" s="3">
        <v>59890</v>
      </c>
      <c r="C47" s="3">
        <v>37247</v>
      </c>
    </row>
    <row r="48" spans="1:3">
      <c r="A48" s="7" t="s">
        <v>5818</v>
      </c>
      <c r="B48" s="3">
        <v>16430</v>
      </c>
      <c r="C48" s="3">
        <v>8199</v>
      </c>
    </row>
    <row r="49" spans="1:3">
      <c r="A49" s="7" t="s">
        <v>5432</v>
      </c>
      <c r="B49" s="3">
        <v>3490</v>
      </c>
      <c r="C49" s="3">
        <v>1199</v>
      </c>
    </row>
    <row r="50" spans="1:3">
      <c r="A50" s="7" t="s">
        <v>6897</v>
      </c>
      <c r="B50" s="3">
        <v>3250</v>
      </c>
      <c r="C50" s="3">
        <v>2099</v>
      </c>
    </row>
    <row r="51" spans="1:3">
      <c r="A51" s="7" t="s">
        <v>5669</v>
      </c>
      <c r="B51" s="3">
        <v>899</v>
      </c>
      <c r="C51" s="3">
        <v>599</v>
      </c>
    </row>
    <row r="52" spans="1:3">
      <c r="A52" s="7" t="s">
        <v>7848</v>
      </c>
      <c r="B52" s="3">
        <v>1999</v>
      </c>
      <c r="C52" s="3">
        <v>1199</v>
      </c>
    </row>
    <row r="53" spans="1:3">
      <c r="A53" s="7" t="s">
        <v>98</v>
      </c>
      <c r="B53" s="3">
        <v>1388.4444444444443</v>
      </c>
      <c r="C53" s="3">
        <v>722.11111111111109</v>
      </c>
    </row>
    <row r="54" spans="1:3">
      <c r="A54" s="7" t="s">
        <v>5223</v>
      </c>
      <c r="B54" s="3">
        <v>3865.6666666666665</v>
      </c>
      <c r="C54" s="3">
        <v>1652.3333333333333</v>
      </c>
    </row>
    <row r="55" spans="1:3">
      <c r="A55" s="7" t="s">
        <v>5443</v>
      </c>
      <c r="B55" s="3">
        <v>2978.2222222222222</v>
      </c>
      <c r="C55" s="3">
        <v>1626.3333333333333</v>
      </c>
    </row>
    <row r="56" spans="1:3">
      <c r="A56" s="7" t="s">
        <v>5262</v>
      </c>
      <c r="B56" s="3">
        <v>687.25</v>
      </c>
      <c r="C56" s="3">
        <v>612.5</v>
      </c>
    </row>
    <row r="57" spans="1:3">
      <c r="A57" s="7" t="s">
        <v>7875</v>
      </c>
      <c r="B57" s="3">
        <v>1999</v>
      </c>
      <c r="C57" s="3">
        <v>549</v>
      </c>
    </row>
    <row r="58" spans="1:3">
      <c r="A58" s="7" t="s">
        <v>8253</v>
      </c>
      <c r="B58" s="3">
        <v>1150</v>
      </c>
      <c r="C58" s="3">
        <v>598</v>
      </c>
    </row>
    <row r="59" spans="1:3">
      <c r="A59" s="7" t="s">
        <v>7286</v>
      </c>
      <c r="B59" s="3">
        <v>5897.6533333333327</v>
      </c>
      <c r="C59" s="3">
        <v>5065.666666666667</v>
      </c>
    </row>
    <row r="60" spans="1:3">
      <c r="A60" s="7" t="s">
        <v>7703</v>
      </c>
      <c r="B60" s="3">
        <v>6750</v>
      </c>
      <c r="C60" s="3">
        <v>5923.5</v>
      </c>
    </row>
    <row r="61" spans="1:3">
      <c r="A61" s="7" t="s">
        <v>8165</v>
      </c>
      <c r="B61" s="3">
        <v>37999</v>
      </c>
      <c r="C61" s="3">
        <v>26999</v>
      </c>
    </row>
    <row r="62" spans="1:3">
      <c r="A62" s="7" t="s">
        <v>3024</v>
      </c>
      <c r="B62" s="3">
        <v>2169</v>
      </c>
      <c r="C62" s="3">
        <v>839.76923076923072</v>
      </c>
    </row>
    <row r="63" spans="1:3">
      <c r="A63" s="7" t="s">
        <v>6515</v>
      </c>
      <c r="B63" s="3">
        <v>800</v>
      </c>
      <c r="C63" s="3">
        <v>449</v>
      </c>
    </row>
    <row r="64" spans="1:3">
      <c r="A64" s="7" t="s">
        <v>7057</v>
      </c>
      <c r="B64" s="3">
        <v>400</v>
      </c>
      <c r="C64" s="3">
        <v>299</v>
      </c>
    </row>
    <row r="65" spans="1:3">
      <c r="A65" s="7" t="s">
        <v>5883</v>
      </c>
      <c r="B65" s="3">
        <v>499</v>
      </c>
      <c r="C65" s="3">
        <v>299</v>
      </c>
    </row>
    <row r="66" spans="1:3">
      <c r="A66" s="7" t="s">
        <v>5766</v>
      </c>
      <c r="B66" s="3">
        <v>549</v>
      </c>
      <c r="C66" s="3">
        <v>549</v>
      </c>
    </row>
    <row r="67" spans="1:3">
      <c r="A67" s="7" t="s">
        <v>7943</v>
      </c>
      <c r="B67" s="3">
        <v>1299</v>
      </c>
      <c r="C67" s="3">
        <v>699</v>
      </c>
    </row>
    <row r="68" spans="1:3">
      <c r="A68" s="7" t="s">
        <v>5729</v>
      </c>
      <c r="B68" s="3">
        <v>2495</v>
      </c>
      <c r="C68" s="3">
        <v>1549</v>
      </c>
    </row>
    <row r="69" spans="1:3">
      <c r="A69" s="7" t="s">
        <v>5166</v>
      </c>
      <c r="B69" s="3">
        <v>2394.5</v>
      </c>
      <c r="C69" s="3">
        <v>562.5</v>
      </c>
    </row>
    <row r="70" spans="1:3">
      <c r="A70" s="7" t="s">
        <v>5244</v>
      </c>
      <c r="B70" s="3">
        <v>995</v>
      </c>
      <c r="C70" s="3">
        <v>374</v>
      </c>
    </row>
    <row r="71" spans="1:3">
      <c r="A71" s="7" t="s">
        <v>5412</v>
      </c>
      <c r="B71" s="3">
        <v>1999</v>
      </c>
      <c r="C71" s="3">
        <v>799</v>
      </c>
    </row>
    <row r="72" spans="1:3">
      <c r="A72" s="7" t="s">
        <v>5904</v>
      </c>
      <c r="B72" s="3">
        <v>5097.6000000000004</v>
      </c>
      <c r="C72" s="3">
        <v>2757.2</v>
      </c>
    </row>
    <row r="73" spans="1:3">
      <c r="A73" s="7" t="s">
        <v>5133</v>
      </c>
      <c r="B73" s="3">
        <v>1999</v>
      </c>
      <c r="C73" s="3">
        <v>499</v>
      </c>
    </row>
    <row r="74" spans="1:3">
      <c r="A74" s="7" t="s">
        <v>5531</v>
      </c>
      <c r="B74" s="3">
        <v>537.5</v>
      </c>
      <c r="C74" s="3">
        <v>489.25</v>
      </c>
    </row>
    <row r="75" spans="1:3">
      <c r="A75" s="7" t="s">
        <v>5047</v>
      </c>
      <c r="B75" s="3">
        <v>388.42857142857144</v>
      </c>
      <c r="C75" s="3">
        <v>327.42857142857144</v>
      </c>
    </row>
    <row r="76" spans="1:3">
      <c r="A76" s="7" t="s">
        <v>5647</v>
      </c>
      <c r="B76" s="3">
        <v>449.33333333333331</v>
      </c>
      <c r="C76" s="3">
        <v>376</v>
      </c>
    </row>
    <row r="77" spans="1:3">
      <c r="A77" s="7" t="s">
        <v>4573</v>
      </c>
      <c r="B77" s="3">
        <v>999</v>
      </c>
      <c r="C77" s="3">
        <v>120</v>
      </c>
    </row>
    <row r="78" spans="1:3">
      <c r="A78" s="7" t="s">
        <v>6504</v>
      </c>
      <c r="B78" s="3">
        <v>499</v>
      </c>
      <c r="C78" s="3">
        <v>119</v>
      </c>
    </row>
    <row r="79" spans="1:3">
      <c r="A79" s="7" t="s">
        <v>7692</v>
      </c>
      <c r="B79" s="3">
        <v>999</v>
      </c>
      <c r="C79" s="3">
        <v>99</v>
      </c>
    </row>
    <row r="80" spans="1:3">
      <c r="A80" s="7" t="s">
        <v>3066</v>
      </c>
      <c r="B80" s="3">
        <v>2960.0769230769229</v>
      </c>
      <c r="C80" s="3">
        <v>976.17307692307691</v>
      </c>
    </row>
    <row r="81" spans="1:3">
      <c r="A81" s="7" t="s">
        <v>4425</v>
      </c>
      <c r="B81" s="3">
        <v>2644</v>
      </c>
      <c r="C81" s="3">
        <v>1113.625</v>
      </c>
    </row>
    <row r="82" spans="1:3">
      <c r="A82" s="7" t="s">
        <v>5454</v>
      </c>
      <c r="B82" s="3">
        <v>3749</v>
      </c>
      <c r="C82" s="3">
        <v>1224</v>
      </c>
    </row>
    <row r="83" spans="1:3">
      <c r="A83" s="7" t="s">
        <v>1930</v>
      </c>
      <c r="B83" s="3">
        <v>600</v>
      </c>
      <c r="C83" s="3">
        <v>209</v>
      </c>
    </row>
    <row r="84" spans="1:3">
      <c r="A84" s="7" t="s">
        <v>1193</v>
      </c>
      <c r="B84" s="3">
        <v>1299</v>
      </c>
      <c r="C84" s="3">
        <v>349</v>
      </c>
    </row>
    <row r="85" spans="1:3">
      <c r="A85" s="7" t="s">
        <v>2321</v>
      </c>
      <c r="B85" s="3">
        <v>4699</v>
      </c>
      <c r="C85" s="3">
        <v>4699</v>
      </c>
    </row>
    <row r="86" spans="1:3">
      <c r="A86" s="7" t="s">
        <v>5515</v>
      </c>
      <c r="B86" s="3">
        <v>2746</v>
      </c>
      <c r="C86" s="3">
        <v>1249</v>
      </c>
    </row>
    <row r="87" spans="1:3">
      <c r="A87" s="7" t="s">
        <v>6794</v>
      </c>
      <c r="B87" s="3">
        <v>799</v>
      </c>
      <c r="C87" s="3">
        <v>499</v>
      </c>
    </row>
    <row r="88" spans="1:3">
      <c r="A88" s="7" t="s">
        <v>6189</v>
      </c>
      <c r="B88" s="3">
        <v>2371.75</v>
      </c>
      <c r="C88" s="3">
        <v>1049</v>
      </c>
    </row>
    <row r="89" spans="1:3">
      <c r="A89" s="7" t="s">
        <v>7610</v>
      </c>
      <c r="B89" s="3">
        <v>12499</v>
      </c>
      <c r="C89" s="3">
        <v>4999</v>
      </c>
    </row>
    <row r="90" spans="1:3">
      <c r="A90" s="7" t="s">
        <v>2368</v>
      </c>
      <c r="B90" s="3">
        <v>3999</v>
      </c>
      <c r="C90" s="3">
        <v>2299</v>
      </c>
    </row>
    <row r="91" spans="1:3">
      <c r="A91" s="7" t="s">
        <v>2743</v>
      </c>
      <c r="B91" s="3">
        <v>3500</v>
      </c>
      <c r="C91" s="3">
        <v>2699</v>
      </c>
    </row>
    <row r="92" spans="1:3">
      <c r="A92" s="7" t="s">
        <v>129</v>
      </c>
      <c r="B92" s="3">
        <v>1175.25</v>
      </c>
      <c r="C92" s="3">
        <v>406.29166666666669</v>
      </c>
    </row>
    <row r="93" spans="1:3">
      <c r="A93" s="7" t="s">
        <v>1333</v>
      </c>
      <c r="B93" s="3">
        <v>1399.3333333333333</v>
      </c>
      <c r="C93" s="3">
        <v>663.66666666666663</v>
      </c>
    </row>
    <row r="94" spans="1:3">
      <c r="A94" s="7" t="s">
        <v>1173</v>
      </c>
      <c r="B94" s="3">
        <v>979</v>
      </c>
      <c r="C94" s="3">
        <v>464</v>
      </c>
    </row>
    <row r="95" spans="1:3">
      <c r="A95" s="7" t="s">
        <v>2130</v>
      </c>
      <c r="B95" s="3">
        <v>795</v>
      </c>
      <c r="C95" s="3">
        <v>399</v>
      </c>
    </row>
    <row r="96" spans="1:3">
      <c r="A96" s="7" t="s">
        <v>462</v>
      </c>
      <c r="B96" s="3">
        <v>1170.4489795918366</v>
      </c>
      <c r="C96" s="3">
        <v>438.9387755102041</v>
      </c>
    </row>
    <row r="97" spans="1:3">
      <c r="A97" s="7" t="s">
        <v>643</v>
      </c>
      <c r="B97" s="3">
        <v>1791.3333333333333</v>
      </c>
      <c r="C97" s="3">
        <v>872.66666666666663</v>
      </c>
    </row>
    <row r="98" spans="1:3">
      <c r="A98" s="7" t="s">
        <v>2357</v>
      </c>
      <c r="B98" s="3">
        <v>3100</v>
      </c>
      <c r="C98" s="3">
        <v>1990</v>
      </c>
    </row>
    <row r="99" spans="1:3">
      <c r="A99" s="7" t="s">
        <v>1404</v>
      </c>
      <c r="B99" s="3">
        <v>18293.333333333332</v>
      </c>
      <c r="C99" s="3">
        <v>9990</v>
      </c>
    </row>
    <row r="100" spans="1:3">
      <c r="A100" s="7" t="s">
        <v>1985</v>
      </c>
      <c r="B100" s="3">
        <v>2365.6666666666665</v>
      </c>
      <c r="C100" s="3">
        <v>1155</v>
      </c>
    </row>
    <row r="101" spans="1:3">
      <c r="A101" s="7" t="s">
        <v>169</v>
      </c>
      <c r="B101" s="3">
        <v>38523.693548387098</v>
      </c>
      <c r="C101" s="3">
        <v>24840.190476190477</v>
      </c>
    </row>
    <row r="102" spans="1:3">
      <c r="A102" s="7" t="s">
        <v>508</v>
      </c>
      <c r="B102" s="3">
        <v>15329.666666666666</v>
      </c>
      <c r="C102" s="3">
        <v>7180.833333333333</v>
      </c>
    </row>
    <row r="103" spans="1:3">
      <c r="A103" s="7" t="s">
        <v>3151</v>
      </c>
      <c r="B103" s="3">
        <v>1332.3333333333333</v>
      </c>
      <c r="C103" s="3">
        <v>479</v>
      </c>
    </row>
    <row r="104" spans="1:3">
      <c r="A104" s="7" t="s">
        <v>3275</v>
      </c>
      <c r="B104" s="3">
        <v>497</v>
      </c>
      <c r="C104" s="3">
        <v>139</v>
      </c>
    </row>
    <row r="105" spans="1:3">
      <c r="A105" s="7" t="s">
        <v>3973</v>
      </c>
      <c r="B105" s="3">
        <v>1949</v>
      </c>
      <c r="C105" s="3">
        <v>637.75</v>
      </c>
    </row>
    <row r="106" spans="1:3">
      <c r="A106" s="7" t="s">
        <v>3107</v>
      </c>
      <c r="B106" s="3">
        <v>1199</v>
      </c>
      <c r="C106" s="3">
        <v>495.8</v>
      </c>
    </row>
    <row r="107" spans="1:3">
      <c r="A107" s="7" t="s">
        <v>2979</v>
      </c>
      <c r="B107" s="3">
        <v>2524</v>
      </c>
      <c r="C107" s="3">
        <v>1551.5833333333333</v>
      </c>
    </row>
    <row r="108" spans="1:3">
      <c r="A108" s="7" t="s">
        <v>3162</v>
      </c>
      <c r="B108" s="3">
        <v>1218.5625</v>
      </c>
      <c r="C108" s="3">
        <v>546.875</v>
      </c>
    </row>
    <row r="109" spans="1:3">
      <c r="A109" s="7" t="s">
        <v>3638</v>
      </c>
      <c r="B109" s="3">
        <v>419</v>
      </c>
      <c r="C109" s="3">
        <v>101.4</v>
      </c>
    </row>
    <row r="110" spans="1:3">
      <c r="A110" s="7" t="s">
        <v>4611</v>
      </c>
      <c r="B110" s="3">
        <v>999</v>
      </c>
      <c r="C110" s="3">
        <v>99</v>
      </c>
    </row>
    <row r="111" spans="1:3">
      <c r="A111" s="7" t="s">
        <v>3777</v>
      </c>
      <c r="B111" s="3">
        <v>1727.5714285714287</v>
      </c>
      <c r="C111" s="3">
        <v>577.71428571428567</v>
      </c>
    </row>
    <row r="112" spans="1:3">
      <c r="A112" s="7" t="s">
        <v>3940</v>
      </c>
      <c r="B112" s="3">
        <v>1449</v>
      </c>
      <c r="C112" s="3">
        <v>375</v>
      </c>
    </row>
    <row r="113" spans="1:3">
      <c r="A113" s="7" t="s">
        <v>4329</v>
      </c>
      <c r="B113" s="3">
        <v>1999</v>
      </c>
      <c r="C113" s="3">
        <v>689</v>
      </c>
    </row>
    <row r="114" spans="1:3">
      <c r="A114" s="7" t="s">
        <v>4767</v>
      </c>
      <c r="B114" s="3">
        <v>499</v>
      </c>
      <c r="C114" s="3">
        <v>89</v>
      </c>
    </row>
    <row r="115" spans="1:3">
      <c r="A115" s="7" t="s">
        <v>6526</v>
      </c>
      <c r="B115" s="3">
        <v>3495</v>
      </c>
      <c r="C115" s="3">
        <v>1699</v>
      </c>
    </row>
    <row r="116" spans="1:3">
      <c r="A116" s="7" t="s">
        <v>3433</v>
      </c>
      <c r="B116" s="3">
        <v>2679</v>
      </c>
      <c r="C116" s="3">
        <v>999</v>
      </c>
    </row>
    <row r="117" spans="1:3">
      <c r="A117" s="7" t="s">
        <v>3345</v>
      </c>
      <c r="B117" s="3">
        <v>1599</v>
      </c>
      <c r="C117" s="3">
        <v>539</v>
      </c>
    </row>
    <row r="118" spans="1:3">
      <c r="A118" s="7" t="s">
        <v>3495</v>
      </c>
      <c r="B118" s="3">
        <v>809</v>
      </c>
      <c r="C118" s="3">
        <v>179</v>
      </c>
    </row>
    <row r="119" spans="1:3">
      <c r="A119" s="7" t="s">
        <v>3867</v>
      </c>
      <c r="B119" s="3">
        <v>4374</v>
      </c>
      <c r="C119" s="3">
        <v>1558.5</v>
      </c>
    </row>
    <row r="120" spans="1:3">
      <c r="A120" s="7" t="s">
        <v>3045</v>
      </c>
      <c r="B120" s="3">
        <v>2155.8888888888887</v>
      </c>
      <c r="C120" s="3">
        <v>1721.8888888888889</v>
      </c>
    </row>
    <row r="121" spans="1:3">
      <c r="A121" s="7" t="s">
        <v>2990</v>
      </c>
      <c r="B121" s="3">
        <v>20593.397058823528</v>
      </c>
      <c r="C121" s="3">
        <v>15754.441176470587</v>
      </c>
    </row>
    <row r="122" spans="1:3">
      <c r="A122" s="7" t="s">
        <v>8113</v>
      </c>
      <c r="B122" s="3">
        <v>1499</v>
      </c>
      <c r="C122" s="3">
        <v>1289</v>
      </c>
    </row>
    <row r="123" spans="1:3">
      <c r="A123" s="7" t="s">
        <v>2948</v>
      </c>
      <c r="B123" s="3">
        <v>8554.7631578947367</v>
      </c>
      <c r="C123" s="3">
        <v>2339.6973684210525</v>
      </c>
    </row>
    <row r="124" spans="1:3">
      <c r="A124" s="7" t="s">
        <v>10831</v>
      </c>
      <c r="B124" s="3">
        <v>1900</v>
      </c>
      <c r="C124" s="3">
        <v>899</v>
      </c>
    </row>
    <row r="125" spans="1:3">
      <c r="A125" s="7" t="s">
        <v>7113</v>
      </c>
      <c r="B125" s="3">
        <v>99</v>
      </c>
      <c r="C125" s="3">
        <v>99</v>
      </c>
    </row>
    <row r="126" spans="1:3">
      <c r="A126" s="7" t="s">
        <v>7472</v>
      </c>
      <c r="B126" s="3">
        <v>100</v>
      </c>
      <c r="C126" s="3">
        <v>90</v>
      </c>
    </row>
    <row r="127" spans="1:3">
      <c r="A127" s="7" t="s">
        <v>8231</v>
      </c>
      <c r="B127" s="3">
        <v>230</v>
      </c>
      <c r="C127" s="3">
        <v>230</v>
      </c>
    </row>
    <row r="128" spans="1:3">
      <c r="A128" s="7" t="s">
        <v>5347</v>
      </c>
      <c r="B128" s="3">
        <v>255</v>
      </c>
      <c r="C128" s="3">
        <v>233.66666666666666</v>
      </c>
    </row>
    <row r="129" spans="1:3">
      <c r="A129" s="7" t="s">
        <v>5069</v>
      </c>
      <c r="B129" s="3">
        <v>165</v>
      </c>
      <c r="C129" s="3">
        <v>130</v>
      </c>
    </row>
    <row r="130" spans="1:3">
      <c r="A130" s="7" t="s">
        <v>11908</v>
      </c>
      <c r="B130" s="3">
        <v>75990</v>
      </c>
      <c r="C130" s="3">
        <v>42990</v>
      </c>
    </row>
    <row r="131" spans="1:3">
      <c r="A131" s="7" t="s">
        <v>10083</v>
      </c>
      <c r="B131" s="3">
        <v>27113.25</v>
      </c>
      <c r="C131" s="3">
        <v>11917</v>
      </c>
    </row>
    <row r="132" spans="1:3">
      <c r="A132" s="7" t="s">
        <v>9295</v>
      </c>
      <c r="B132" s="3">
        <v>3349.909090909091</v>
      </c>
      <c r="C132" s="3">
        <v>2055.909090909091</v>
      </c>
    </row>
    <row r="133" spans="1:3">
      <c r="A133" s="7" t="s">
        <v>9591</v>
      </c>
      <c r="B133" s="3">
        <v>1913.3333333333333</v>
      </c>
      <c r="C133" s="3">
        <v>1465.6666666666667</v>
      </c>
    </row>
    <row r="134" spans="1:3">
      <c r="A134" s="7" t="s">
        <v>12764</v>
      </c>
      <c r="B134" s="3">
        <v>3300</v>
      </c>
      <c r="C134" s="3">
        <v>1982.84</v>
      </c>
    </row>
    <row r="135" spans="1:3">
      <c r="A135" s="7" t="s">
        <v>10993</v>
      </c>
      <c r="B135" s="3">
        <v>2910</v>
      </c>
      <c r="C135" s="3">
        <v>1673.5</v>
      </c>
    </row>
    <row r="136" spans="1:3">
      <c r="A136" s="7" t="s">
        <v>11105</v>
      </c>
      <c r="B136" s="3">
        <v>3382.6666666666665</v>
      </c>
      <c r="C136" s="3">
        <v>2012.6666666666667</v>
      </c>
    </row>
    <row r="137" spans="1:3">
      <c r="A137" s="7" t="s">
        <v>12595</v>
      </c>
      <c r="B137" s="3">
        <v>1690</v>
      </c>
      <c r="C137" s="3">
        <v>699</v>
      </c>
    </row>
    <row r="138" spans="1:3">
      <c r="A138" s="7" t="s">
        <v>8732</v>
      </c>
      <c r="B138" s="3">
        <v>9499.5</v>
      </c>
      <c r="C138" s="3">
        <v>4524</v>
      </c>
    </row>
    <row r="139" spans="1:3">
      <c r="A139" s="7" t="s">
        <v>8552</v>
      </c>
      <c r="B139" s="3">
        <v>3280</v>
      </c>
      <c r="C139" s="3">
        <v>1997.0884999999998</v>
      </c>
    </row>
    <row r="140" spans="1:3">
      <c r="A140" s="7" t="s">
        <v>8563</v>
      </c>
      <c r="B140" s="3">
        <v>4236.25</v>
      </c>
      <c r="C140" s="3">
        <v>2470.15</v>
      </c>
    </row>
    <row r="141" spans="1:3">
      <c r="A141" s="7" t="s">
        <v>9397</v>
      </c>
      <c r="B141" s="3">
        <v>2819</v>
      </c>
      <c r="C141" s="3">
        <v>1804</v>
      </c>
    </row>
    <row r="142" spans="1:3">
      <c r="A142" s="7" t="s">
        <v>9479</v>
      </c>
      <c r="B142" s="3">
        <v>3035</v>
      </c>
      <c r="C142" s="3">
        <v>2209</v>
      </c>
    </row>
    <row r="143" spans="1:3">
      <c r="A143" s="7" t="s">
        <v>8844</v>
      </c>
      <c r="B143" s="3">
        <v>1178.3333333333333</v>
      </c>
      <c r="C143" s="3">
        <v>722.66666666666663</v>
      </c>
    </row>
    <row r="144" spans="1:3">
      <c r="A144" s="7" t="s">
        <v>8721</v>
      </c>
      <c r="B144" s="3">
        <v>4563.347826086957</v>
      </c>
      <c r="C144" s="3">
        <v>2402.1739130434785</v>
      </c>
    </row>
    <row r="145" spans="1:3">
      <c r="A145" s="7" t="s">
        <v>8773</v>
      </c>
      <c r="B145" s="3">
        <v>11738.166666666666</v>
      </c>
      <c r="C145" s="3">
        <v>6323.333333333333</v>
      </c>
    </row>
    <row r="146" spans="1:3">
      <c r="A146" s="7" t="s">
        <v>10327</v>
      </c>
      <c r="B146" s="3">
        <v>249</v>
      </c>
      <c r="C146" s="3">
        <v>137</v>
      </c>
    </row>
    <row r="147" spans="1:3">
      <c r="A147" s="7" t="s">
        <v>10115</v>
      </c>
      <c r="B147" s="3">
        <v>799</v>
      </c>
      <c r="C147" s="3">
        <v>320</v>
      </c>
    </row>
    <row r="148" spans="1:3">
      <c r="A148" s="7" t="s">
        <v>8886</v>
      </c>
      <c r="B148" s="3">
        <v>763.07692307692309</v>
      </c>
      <c r="C148" s="3">
        <v>394.92769230769227</v>
      </c>
    </row>
    <row r="149" spans="1:3">
      <c r="A149" s="7" t="s">
        <v>8606</v>
      </c>
      <c r="B149" s="3">
        <v>495</v>
      </c>
      <c r="C149" s="3">
        <v>199</v>
      </c>
    </row>
    <row r="150" spans="1:3">
      <c r="A150" s="7" t="s">
        <v>9520</v>
      </c>
      <c r="B150" s="3">
        <v>499</v>
      </c>
      <c r="C150" s="3">
        <v>244</v>
      </c>
    </row>
    <row r="151" spans="1:3">
      <c r="A151" s="7" t="s">
        <v>12122</v>
      </c>
      <c r="B151" s="3">
        <v>483</v>
      </c>
      <c r="C151" s="3">
        <v>204</v>
      </c>
    </row>
    <row r="152" spans="1:3">
      <c r="A152" s="7" t="s">
        <v>12363</v>
      </c>
      <c r="B152" s="3">
        <v>1500</v>
      </c>
      <c r="C152" s="3">
        <v>1099</v>
      </c>
    </row>
    <row r="153" spans="1:3">
      <c r="A153" s="7" t="s">
        <v>9612</v>
      </c>
      <c r="B153" s="3">
        <v>1478.6</v>
      </c>
      <c r="C153" s="3">
        <v>1004.4</v>
      </c>
    </row>
    <row r="154" spans="1:3">
      <c r="A154" s="7" t="s">
        <v>10962</v>
      </c>
      <c r="B154" s="3">
        <v>5795</v>
      </c>
      <c r="C154" s="3">
        <v>4799</v>
      </c>
    </row>
    <row r="155" spans="1:3">
      <c r="A155" s="7" t="s">
        <v>11064</v>
      </c>
      <c r="B155" s="3">
        <v>799</v>
      </c>
      <c r="C155" s="3">
        <v>519</v>
      </c>
    </row>
    <row r="156" spans="1:3">
      <c r="A156" s="7" t="s">
        <v>12061</v>
      </c>
      <c r="B156" s="3">
        <v>1299</v>
      </c>
      <c r="C156" s="3">
        <v>599</v>
      </c>
    </row>
    <row r="157" spans="1:3">
      <c r="A157" s="7" t="s">
        <v>10266</v>
      </c>
      <c r="B157" s="3">
        <v>4811.5</v>
      </c>
      <c r="C157" s="3">
        <v>3391.75</v>
      </c>
    </row>
    <row r="158" spans="1:3">
      <c r="A158" s="7" t="s">
        <v>10602</v>
      </c>
      <c r="B158" s="3">
        <v>4290</v>
      </c>
      <c r="C158" s="3">
        <v>2599</v>
      </c>
    </row>
    <row r="159" spans="1:3">
      <c r="A159" s="7" t="s">
        <v>8875</v>
      </c>
      <c r="B159" s="3">
        <v>12116.8</v>
      </c>
      <c r="C159" s="3">
        <v>6276.4</v>
      </c>
    </row>
    <row r="160" spans="1:3">
      <c r="A160" s="7" t="s">
        <v>8585</v>
      </c>
      <c r="B160" s="3">
        <v>1568</v>
      </c>
      <c r="C160" s="3">
        <v>552.9</v>
      </c>
    </row>
    <row r="161" spans="1:3">
      <c r="A161" s="7" t="s">
        <v>9243</v>
      </c>
      <c r="B161" s="3">
        <v>869.5</v>
      </c>
      <c r="C161" s="3">
        <v>519</v>
      </c>
    </row>
    <row r="162" spans="1:3">
      <c r="A162" s="7" t="s">
        <v>9030</v>
      </c>
      <c r="B162" s="3">
        <v>1678.909090909091</v>
      </c>
      <c r="C162" s="3">
        <v>812.72727272727275</v>
      </c>
    </row>
    <row r="163" spans="1:3">
      <c r="A163" s="7" t="s">
        <v>8688</v>
      </c>
      <c r="B163" s="3">
        <v>1570.8421052631579</v>
      </c>
      <c r="C163" s="3">
        <v>1000.5263157894736</v>
      </c>
    </row>
    <row r="164" spans="1:3">
      <c r="A164" s="7" t="s">
        <v>10358</v>
      </c>
      <c r="B164" s="3">
        <v>1631</v>
      </c>
      <c r="C164" s="3">
        <v>984</v>
      </c>
    </row>
    <row r="165" spans="1:3">
      <c r="A165" s="7" t="s">
        <v>8647</v>
      </c>
      <c r="B165" s="3">
        <v>3765.7</v>
      </c>
      <c r="C165" s="3">
        <v>2113.9</v>
      </c>
    </row>
    <row r="166" spans="1:3">
      <c r="A166" s="7" t="s">
        <v>8938</v>
      </c>
      <c r="B166" s="3">
        <v>4466.333333333333</v>
      </c>
      <c r="C166" s="3">
        <v>2745.0833333333335</v>
      </c>
    </row>
    <row r="167" spans="1:3">
      <c r="A167" s="7" t="s">
        <v>10571</v>
      </c>
      <c r="B167" s="3">
        <v>5597</v>
      </c>
      <c r="C167" s="3">
        <v>3499</v>
      </c>
    </row>
    <row r="168" spans="1:3">
      <c r="A168" s="7" t="s">
        <v>11729</v>
      </c>
      <c r="B168" s="3">
        <v>23999</v>
      </c>
      <c r="C168" s="3">
        <v>12609</v>
      </c>
    </row>
    <row r="169" spans="1:3">
      <c r="A169" s="7" t="s">
        <v>8541</v>
      </c>
      <c r="B169" s="3">
        <v>1846.6842105263158</v>
      </c>
      <c r="C169" s="3">
        <v>1117.2631578947369</v>
      </c>
    </row>
    <row r="170" spans="1:3">
      <c r="A170" s="7" t="s">
        <v>8762</v>
      </c>
      <c r="B170" s="3">
        <v>1772.0769230769231</v>
      </c>
      <c r="C170" s="3">
        <v>971.15384615384619</v>
      </c>
    </row>
    <row r="171" spans="1:3">
      <c r="A171" s="7" t="s">
        <v>10409</v>
      </c>
      <c r="B171" s="3">
        <v>4743</v>
      </c>
      <c r="C171" s="3">
        <v>3683.83</v>
      </c>
    </row>
    <row r="172" spans="1:3">
      <c r="A172" s="7" t="s">
        <v>9192</v>
      </c>
      <c r="B172" s="3">
        <v>2210</v>
      </c>
      <c r="C172" s="3">
        <v>1285.375</v>
      </c>
    </row>
    <row r="173" spans="1:3">
      <c r="A173" s="7" t="s">
        <v>8710</v>
      </c>
      <c r="B173" s="3">
        <v>5289.5925925925922</v>
      </c>
      <c r="C173" s="3">
        <v>3004.7214814814815</v>
      </c>
    </row>
    <row r="174" spans="1:3">
      <c r="A174" s="7" t="s">
        <v>10420</v>
      </c>
      <c r="B174" s="3">
        <v>5497</v>
      </c>
      <c r="C174" s="3">
        <v>5149</v>
      </c>
    </row>
    <row r="175" spans="1:3">
      <c r="A175" s="7" t="s">
        <v>9458</v>
      </c>
      <c r="B175" s="3">
        <v>1796.3333333333333</v>
      </c>
      <c r="C175" s="3">
        <v>1564.3333333333333</v>
      </c>
    </row>
    <row r="176" spans="1:3">
      <c r="A176" s="7" t="s">
        <v>9695</v>
      </c>
      <c r="B176" s="3">
        <v>3866</v>
      </c>
      <c r="C176" s="3">
        <v>2651.8</v>
      </c>
    </row>
    <row r="177" spans="1:3">
      <c r="A177" s="7" t="s">
        <v>12554</v>
      </c>
      <c r="B177" s="3">
        <v>2999</v>
      </c>
      <c r="C177" s="3">
        <v>1999</v>
      </c>
    </row>
    <row r="178" spans="1:3">
      <c r="A178" s="7" t="s">
        <v>9061</v>
      </c>
      <c r="B178" s="3">
        <v>2358.4545454545455</v>
      </c>
      <c r="C178" s="3">
        <v>1465.5454545454545</v>
      </c>
    </row>
    <row r="179" spans="1:3">
      <c r="A179" s="7" t="s">
        <v>11949</v>
      </c>
      <c r="B179" s="3">
        <v>747</v>
      </c>
      <c r="C179" s="3">
        <v>688</v>
      </c>
    </row>
    <row r="180" spans="1:3">
      <c r="A180" s="7" t="s">
        <v>11407</v>
      </c>
      <c r="B180" s="3">
        <v>635</v>
      </c>
      <c r="C180" s="3">
        <v>635</v>
      </c>
    </row>
    <row r="181" spans="1:3">
      <c r="A181" s="7" t="s">
        <v>12695</v>
      </c>
      <c r="B181" s="3">
        <v>11495</v>
      </c>
      <c r="C181" s="3">
        <v>5999</v>
      </c>
    </row>
    <row r="182" spans="1:3">
      <c r="A182" s="7" t="s">
        <v>9284</v>
      </c>
      <c r="B182" s="3">
        <v>580.57142857142856</v>
      </c>
      <c r="C182" s="3">
        <v>387.42857142857144</v>
      </c>
    </row>
    <row r="183" spans="1:3">
      <c r="A183" s="7" t="s">
        <v>11990</v>
      </c>
      <c r="B183" s="3">
        <v>2132.6666666666665</v>
      </c>
      <c r="C183" s="3">
        <v>999</v>
      </c>
    </row>
    <row r="184" spans="1:3">
      <c r="A184" s="7" t="s">
        <v>11718</v>
      </c>
      <c r="B184" s="3">
        <v>1295</v>
      </c>
      <c r="C184" s="3">
        <v>587</v>
      </c>
    </row>
    <row r="185" spans="1:3">
      <c r="A185" s="7" t="s">
        <v>8699</v>
      </c>
      <c r="B185" s="3">
        <v>1179.5</v>
      </c>
      <c r="C185" s="3">
        <v>762.16666666666663</v>
      </c>
    </row>
    <row r="186" spans="1:3">
      <c r="A186" s="7" t="s">
        <v>8897</v>
      </c>
      <c r="B186" s="3">
        <v>4139.083333333333</v>
      </c>
      <c r="C186" s="3">
        <v>3071.25</v>
      </c>
    </row>
    <row r="187" spans="1:3">
      <c r="A187" s="7" t="s">
        <v>8574</v>
      </c>
      <c r="B187" s="3">
        <v>1061.6363636363637</v>
      </c>
      <c r="C187" s="3">
        <v>505.63636363636363</v>
      </c>
    </row>
    <row r="188" spans="1:3">
      <c r="A188" s="7" t="s">
        <v>9386</v>
      </c>
      <c r="B188" s="3">
        <v>9329.3333333333339</v>
      </c>
      <c r="C188" s="3">
        <v>5229</v>
      </c>
    </row>
    <row r="189" spans="1:3">
      <c r="A189" s="7" t="s">
        <v>12815</v>
      </c>
      <c r="B189" s="3">
        <v>500</v>
      </c>
      <c r="C189" s="3">
        <v>253</v>
      </c>
    </row>
    <row r="190" spans="1:3">
      <c r="A190" s="7" t="s">
        <v>9326</v>
      </c>
      <c r="B190" s="3">
        <v>7448.25</v>
      </c>
      <c r="C190" s="3">
        <v>5399</v>
      </c>
    </row>
    <row r="191" spans="1:3">
      <c r="A191" s="7" t="s">
        <v>8969</v>
      </c>
      <c r="B191" s="3">
        <v>5059.375</v>
      </c>
      <c r="C191" s="3">
        <v>2780.375</v>
      </c>
    </row>
    <row r="192" spans="1:3">
      <c r="A192" s="7" t="s">
        <v>11428</v>
      </c>
      <c r="B192" s="3">
        <v>44949.5</v>
      </c>
      <c r="C192" s="3">
        <v>23449.5</v>
      </c>
    </row>
    <row r="193" spans="1:3">
      <c r="A193" s="7" t="s">
        <v>9944</v>
      </c>
      <c r="B193" s="3">
        <v>9856.8333333333339</v>
      </c>
      <c r="C193" s="3">
        <v>5646.333333333333</v>
      </c>
    </row>
    <row r="194" spans="1:3">
      <c r="A194" s="7" t="s">
        <v>9644</v>
      </c>
      <c r="B194" s="3">
        <v>813.33333333333337</v>
      </c>
      <c r="C194" s="3">
        <v>793</v>
      </c>
    </row>
    <row r="195" spans="1:3">
      <c r="A195" s="7" t="s">
        <v>10094</v>
      </c>
      <c r="B195" s="3">
        <v>15618.833333333334</v>
      </c>
      <c r="C195" s="3">
        <v>7015.25</v>
      </c>
    </row>
    <row r="196" spans="1:3">
      <c r="A196" s="7" t="s">
        <v>9633</v>
      </c>
      <c r="B196" s="3">
        <v>743.5454545454545</v>
      </c>
      <c r="C196" s="3">
        <v>409.54545454545456</v>
      </c>
    </row>
    <row r="197" spans="1:3">
      <c r="A197" s="7" t="s">
        <v>6681</v>
      </c>
      <c r="B197" s="3">
        <v>999</v>
      </c>
      <c r="C197" s="3">
        <v>425</v>
      </c>
    </row>
    <row r="198" spans="1:3">
      <c r="A198" s="7" t="s">
        <v>8219</v>
      </c>
      <c r="B198" s="3">
        <v>599</v>
      </c>
      <c r="C198" s="3">
        <v>249</v>
      </c>
    </row>
    <row r="199" spans="1:3">
      <c r="A199" s="7" t="s">
        <v>5034</v>
      </c>
      <c r="B199" s="3">
        <v>1347</v>
      </c>
      <c r="C199" s="3">
        <v>638</v>
      </c>
    </row>
    <row r="200" spans="1:3">
      <c r="A200" s="7" t="s">
        <v>6060</v>
      </c>
      <c r="B200" s="3">
        <v>440</v>
      </c>
      <c r="C200" s="3">
        <v>440</v>
      </c>
    </row>
    <row r="201" spans="1:3">
      <c r="A201" s="7" t="s">
        <v>7974</v>
      </c>
      <c r="B201" s="3">
        <v>535</v>
      </c>
      <c r="C201" s="3">
        <v>535</v>
      </c>
    </row>
    <row r="202" spans="1:3">
      <c r="A202" s="7" t="s">
        <v>5213</v>
      </c>
      <c r="B202" s="3">
        <v>922.5</v>
      </c>
      <c r="C202" s="3">
        <v>908.5</v>
      </c>
    </row>
    <row r="203" spans="1:3">
      <c r="A203" s="7" t="s">
        <v>6712</v>
      </c>
      <c r="B203" s="3">
        <v>99</v>
      </c>
      <c r="C203" s="3">
        <v>99</v>
      </c>
    </row>
    <row r="204" spans="1:3">
      <c r="A204" s="7" t="s">
        <v>7932</v>
      </c>
      <c r="B204" s="3">
        <v>2999</v>
      </c>
      <c r="C204" s="3">
        <v>1399</v>
      </c>
    </row>
    <row r="205" spans="1:3">
      <c r="A205" s="7" t="s">
        <v>6273</v>
      </c>
      <c r="B205" s="3">
        <v>267.85714285714283</v>
      </c>
      <c r="C205" s="3">
        <v>227.14285714285714</v>
      </c>
    </row>
    <row r="206" spans="1:3">
      <c r="A206" s="7" t="s">
        <v>5755</v>
      </c>
      <c r="B206" s="3">
        <v>487.5</v>
      </c>
      <c r="C206" s="3">
        <v>144</v>
      </c>
    </row>
    <row r="207" spans="1:3">
      <c r="A207" s="7" t="s">
        <v>5623</v>
      </c>
      <c r="B207" s="3">
        <v>150</v>
      </c>
      <c r="C207" s="3">
        <v>141.25</v>
      </c>
    </row>
    <row r="208" spans="1:3">
      <c r="A208" s="7" t="s">
        <v>6232</v>
      </c>
      <c r="B208" s="3">
        <v>100</v>
      </c>
      <c r="C208" s="3">
        <v>95</v>
      </c>
    </row>
    <row r="209" spans="1:3">
      <c r="A209" s="7" t="s">
        <v>8409</v>
      </c>
      <c r="B209" s="3">
        <v>225</v>
      </c>
      <c r="C209" s="3">
        <v>225</v>
      </c>
    </row>
    <row r="210" spans="1:3">
      <c r="A210" s="7" t="s">
        <v>5058</v>
      </c>
      <c r="B210" s="3">
        <v>150</v>
      </c>
      <c r="C210" s="3">
        <v>150</v>
      </c>
    </row>
    <row r="211" spans="1:3">
      <c r="A211" s="7" t="s">
        <v>8298</v>
      </c>
      <c r="B211" s="3">
        <v>260</v>
      </c>
      <c r="C211" s="3">
        <v>255</v>
      </c>
    </row>
    <row r="212" spans="1:3">
      <c r="A212" s="7" t="s">
        <v>6314</v>
      </c>
      <c r="B212" s="3">
        <v>405</v>
      </c>
      <c r="C212" s="3">
        <v>329</v>
      </c>
    </row>
    <row r="213" spans="1:3">
      <c r="A213" s="7" t="s">
        <v>7089</v>
      </c>
      <c r="B213" s="3">
        <v>296.66666666666669</v>
      </c>
      <c r="C213" s="3">
        <v>244.33333333333334</v>
      </c>
    </row>
    <row r="214" spans="1:3">
      <c r="A214" s="7" t="s">
        <v>7734</v>
      </c>
      <c r="B214" s="3">
        <v>150</v>
      </c>
      <c r="C214" s="3">
        <v>150</v>
      </c>
    </row>
    <row r="215" spans="1:3">
      <c r="A215" s="7" t="s">
        <v>13075</v>
      </c>
      <c r="B215" s="3">
        <v>5353.1497814207651</v>
      </c>
      <c r="C215" s="3">
        <v>3125.3108737201364</v>
      </c>
    </row>
  </sheetData>
  <mergeCells count="1">
    <mergeCell ref="A1:C1"/>
  </mergeCells>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41"/>
  <sheetViews>
    <sheetView zoomScale="55" zoomScaleNormal="55" workbookViewId="0">
      <selection sqref="A1:B1"/>
    </sheetView>
  </sheetViews>
  <sheetFormatPr defaultRowHeight="15"/>
  <cols>
    <col min="1" max="1" width="255.77734375" customWidth="1"/>
    <col min="2" max="2" width="23.109375" customWidth="1"/>
  </cols>
  <sheetData>
    <row r="1" spans="1:2" ht="20.25">
      <c r="A1" s="10" t="s">
        <v>13104</v>
      </c>
      <c r="B1" s="11"/>
    </row>
    <row r="3" spans="1:2">
      <c r="A3" s="6" t="s">
        <v>13096</v>
      </c>
      <c r="B3" t="s">
        <v>13078</v>
      </c>
    </row>
    <row r="4" spans="1:2">
      <c r="A4" s="7" t="s">
        <v>128</v>
      </c>
      <c r="B4" s="2">
        <v>853945</v>
      </c>
    </row>
    <row r="5" spans="1:2">
      <c r="A5" s="7" t="s">
        <v>456</v>
      </c>
      <c r="B5" s="2">
        <v>426973</v>
      </c>
    </row>
    <row r="6" spans="1:2">
      <c r="A6" s="7" t="s">
        <v>617</v>
      </c>
      <c r="B6" s="2">
        <v>426973</v>
      </c>
    </row>
    <row r="7" spans="1:2">
      <c r="A7" s="7" t="s">
        <v>3065</v>
      </c>
      <c r="B7" s="2">
        <v>385177</v>
      </c>
    </row>
    <row r="8" spans="1:2">
      <c r="A8" s="7" t="s">
        <v>3117</v>
      </c>
      <c r="B8" s="2">
        <v>363713</v>
      </c>
    </row>
    <row r="9" spans="1:2">
      <c r="A9" s="7" t="s">
        <v>3467</v>
      </c>
      <c r="B9" s="2">
        <v>363713</v>
      </c>
    </row>
    <row r="10" spans="1:2">
      <c r="A10" s="7" t="s">
        <v>4815</v>
      </c>
      <c r="B10" s="2">
        <v>363711</v>
      </c>
    </row>
    <row r="11" spans="1:2">
      <c r="A11" s="7" t="s">
        <v>3251</v>
      </c>
      <c r="B11" s="2">
        <v>313836</v>
      </c>
    </row>
    <row r="12" spans="1:2">
      <c r="A12" s="7" t="s">
        <v>3261</v>
      </c>
      <c r="B12" s="2">
        <v>313836</v>
      </c>
    </row>
    <row r="13" spans="1:2">
      <c r="A13" s="7" t="s">
        <v>3957</v>
      </c>
      <c r="B13" s="2">
        <v>313832</v>
      </c>
    </row>
    <row r="14" spans="1:2">
      <c r="A14" s="7" t="s">
        <v>4674</v>
      </c>
      <c r="B14" s="2">
        <v>313832</v>
      </c>
    </row>
    <row r="15" spans="1:2">
      <c r="A15" s="7" t="s">
        <v>48</v>
      </c>
      <c r="B15" s="2">
        <v>283091</v>
      </c>
    </row>
    <row r="16" spans="1:2">
      <c r="A16" s="7" t="s">
        <v>3442</v>
      </c>
      <c r="B16" s="2">
        <v>280071</v>
      </c>
    </row>
    <row r="17" spans="1:2">
      <c r="A17" s="7" t="s">
        <v>6262</v>
      </c>
      <c r="B17" s="2">
        <v>273189</v>
      </c>
    </row>
    <row r="18" spans="1:2">
      <c r="A18" s="7" t="s">
        <v>8605</v>
      </c>
      <c r="B18" s="2">
        <v>270563</v>
      </c>
    </row>
    <row r="19" spans="1:2">
      <c r="A19" s="7" t="s">
        <v>4833</v>
      </c>
      <c r="B19" s="2">
        <v>253105</v>
      </c>
    </row>
    <row r="20" spans="1:2">
      <c r="A20" s="7" t="s">
        <v>397</v>
      </c>
      <c r="B20" s="2">
        <v>215373</v>
      </c>
    </row>
    <row r="21" spans="1:2">
      <c r="A21" s="7" t="s">
        <v>7204</v>
      </c>
      <c r="B21" s="2">
        <v>205052</v>
      </c>
    </row>
    <row r="22" spans="1:2">
      <c r="A22" s="7" t="s">
        <v>4424</v>
      </c>
      <c r="B22" s="2">
        <v>194349</v>
      </c>
    </row>
    <row r="23" spans="1:2">
      <c r="A23" s="7" t="s">
        <v>4005</v>
      </c>
      <c r="B23" s="2">
        <v>192589</v>
      </c>
    </row>
    <row r="24" spans="1:2">
      <c r="A24" s="7" t="s">
        <v>5893</v>
      </c>
      <c r="B24" s="2">
        <v>189104</v>
      </c>
    </row>
    <row r="25" spans="1:2">
      <c r="A25" s="7" t="s">
        <v>123</v>
      </c>
      <c r="B25" s="2">
        <v>188727</v>
      </c>
    </row>
    <row r="26" spans="1:2">
      <c r="A26" s="7" t="s">
        <v>472</v>
      </c>
      <c r="B26" s="2">
        <v>185190</v>
      </c>
    </row>
    <row r="27" spans="1:2">
      <c r="A27" s="7" t="s">
        <v>4866</v>
      </c>
      <c r="B27" s="2">
        <v>180998</v>
      </c>
    </row>
    <row r="28" spans="1:2">
      <c r="A28" s="7" t="s">
        <v>1288</v>
      </c>
      <c r="B28" s="2">
        <v>179692</v>
      </c>
    </row>
    <row r="29" spans="1:2">
      <c r="A29" s="7" t="s">
        <v>97</v>
      </c>
      <c r="B29" s="2">
        <v>179691</v>
      </c>
    </row>
    <row r="30" spans="1:2">
      <c r="A30" s="7" t="s">
        <v>537</v>
      </c>
      <c r="B30" s="2">
        <v>179691</v>
      </c>
    </row>
    <row r="31" spans="1:2">
      <c r="A31" s="7" t="s">
        <v>3145</v>
      </c>
      <c r="B31" s="2">
        <v>178912</v>
      </c>
    </row>
    <row r="32" spans="1:2">
      <c r="A32" s="7" t="s">
        <v>3746</v>
      </c>
      <c r="B32" s="2">
        <v>178912</v>
      </c>
    </row>
    <row r="33" spans="1:2">
      <c r="A33" s="7" t="s">
        <v>2978</v>
      </c>
      <c r="B33" s="2">
        <v>178912</v>
      </c>
    </row>
    <row r="34" spans="1:2">
      <c r="A34" s="7" t="s">
        <v>1682</v>
      </c>
      <c r="B34" s="2">
        <v>178817</v>
      </c>
    </row>
    <row r="35" spans="1:2">
      <c r="A35" s="7" t="s">
        <v>3716</v>
      </c>
      <c r="B35" s="2">
        <v>161679</v>
      </c>
    </row>
    <row r="36" spans="1:2">
      <c r="A36" s="7" t="s">
        <v>5233</v>
      </c>
      <c r="B36" s="2">
        <v>161677</v>
      </c>
    </row>
    <row r="37" spans="1:2">
      <c r="A37" s="7" t="s">
        <v>5744</v>
      </c>
      <c r="B37" s="2">
        <v>156638</v>
      </c>
    </row>
    <row r="38" spans="1:2">
      <c r="A38" s="7" t="s">
        <v>303</v>
      </c>
      <c r="B38" s="2">
        <v>149952</v>
      </c>
    </row>
    <row r="39" spans="1:2">
      <c r="A39" s="7" t="s">
        <v>4890</v>
      </c>
      <c r="B39" s="2">
        <v>141841</v>
      </c>
    </row>
    <row r="40" spans="1:2">
      <c r="A40" s="7" t="s">
        <v>3589</v>
      </c>
      <c r="B40" s="2">
        <v>140036</v>
      </c>
    </row>
    <row r="41" spans="1:2">
      <c r="A41" s="7" t="s">
        <v>3422</v>
      </c>
      <c r="B41" s="2">
        <v>139241</v>
      </c>
    </row>
    <row r="42" spans="1:2">
      <c r="A42" s="7" t="s">
        <v>4819</v>
      </c>
      <c r="B42" s="2">
        <v>136954</v>
      </c>
    </row>
    <row r="43" spans="1:2">
      <c r="A43" s="7" t="s">
        <v>3787</v>
      </c>
      <c r="B43" s="2">
        <v>135901</v>
      </c>
    </row>
    <row r="44" spans="1:2">
      <c r="A44" s="7" t="s">
        <v>3023</v>
      </c>
      <c r="B44" s="2">
        <v>134521</v>
      </c>
    </row>
    <row r="45" spans="1:2">
      <c r="A45" s="7" t="s">
        <v>28</v>
      </c>
      <c r="B45" s="2">
        <v>131981</v>
      </c>
    </row>
    <row r="46" spans="1:2">
      <c r="A46" s="7" t="s">
        <v>3751</v>
      </c>
      <c r="B46" s="2">
        <v>128311</v>
      </c>
    </row>
    <row r="47" spans="1:2">
      <c r="A47" s="7" t="s">
        <v>3575</v>
      </c>
      <c r="B47" s="2">
        <v>128311</v>
      </c>
    </row>
    <row r="48" spans="1:2">
      <c r="A48" s="7" t="s">
        <v>3797</v>
      </c>
      <c r="B48" s="2">
        <v>128311</v>
      </c>
    </row>
    <row r="49" spans="1:2">
      <c r="A49" s="7" t="s">
        <v>3044</v>
      </c>
      <c r="B49" s="2">
        <v>128311</v>
      </c>
    </row>
    <row r="50" spans="1:2">
      <c r="A50" s="7" t="s">
        <v>8540</v>
      </c>
      <c r="B50" s="2">
        <v>123365</v>
      </c>
    </row>
    <row r="51" spans="1:2">
      <c r="A51" s="7" t="s">
        <v>6029</v>
      </c>
      <c r="B51" s="2">
        <v>122478</v>
      </c>
    </row>
    <row r="52" spans="1:2">
      <c r="A52" s="7" t="s">
        <v>5464</v>
      </c>
      <c r="B52" s="2">
        <v>119466</v>
      </c>
    </row>
    <row r="53" spans="1:2">
      <c r="A53" s="7" t="s">
        <v>2958</v>
      </c>
      <c r="B53" s="2">
        <v>110805</v>
      </c>
    </row>
    <row r="54" spans="1:2">
      <c r="A54" s="7" t="s">
        <v>5202</v>
      </c>
      <c r="B54" s="2">
        <v>109864</v>
      </c>
    </row>
    <row r="55" spans="1:2">
      <c r="A55" s="7" t="s">
        <v>4923</v>
      </c>
      <c r="B55" s="2">
        <v>107151</v>
      </c>
    </row>
    <row r="56" spans="1:2">
      <c r="A56" s="7" t="s">
        <v>5389</v>
      </c>
      <c r="B56" s="2">
        <v>103052</v>
      </c>
    </row>
    <row r="57" spans="1:2">
      <c r="A57" s="7" t="s">
        <v>4165</v>
      </c>
      <c r="B57" s="2">
        <v>101544</v>
      </c>
    </row>
    <row r="58" spans="1:2">
      <c r="A58" s="7" t="s">
        <v>8175</v>
      </c>
      <c r="B58" s="2">
        <v>98250</v>
      </c>
    </row>
    <row r="59" spans="1:2">
      <c r="A59" s="7" t="s">
        <v>3608</v>
      </c>
      <c r="B59" s="2">
        <v>96897</v>
      </c>
    </row>
    <row r="60" spans="1:2">
      <c r="A60" s="7" t="s">
        <v>5668</v>
      </c>
      <c r="B60" s="2">
        <v>95116</v>
      </c>
    </row>
    <row r="61" spans="1:2">
      <c r="A61" s="7" t="s">
        <v>2275</v>
      </c>
      <c r="B61" s="2">
        <v>94363</v>
      </c>
    </row>
    <row r="62" spans="1:2">
      <c r="A62" s="7" t="s">
        <v>844</v>
      </c>
      <c r="B62" s="2">
        <v>94363</v>
      </c>
    </row>
    <row r="63" spans="1:2">
      <c r="A63" s="7" t="s">
        <v>5903</v>
      </c>
      <c r="B63" s="2">
        <v>93112</v>
      </c>
    </row>
    <row r="64" spans="1:2">
      <c r="A64" s="7" t="s">
        <v>4940</v>
      </c>
      <c r="B64" s="2">
        <v>92995</v>
      </c>
    </row>
    <row r="65" spans="1:2">
      <c r="A65" s="7" t="s">
        <v>6732</v>
      </c>
      <c r="B65" s="2">
        <v>92925</v>
      </c>
    </row>
    <row r="66" spans="1:2">
      <c r="A66" s="7" t="s">
        <v>492</v>
      </c>
      <c r="B66" s="2">
        <v>92595</v>
      </c>
    </row>
    <row r="67" spans="1:2">
      <c r="A67" s="7" t="s">
        <v>6113</v>
      </c>
      <c r="B67" s="2">
        <v>92588</v>
      </c>
    </row>
    <row r="68" spans="1:2">
      <c r="A68" s="7" t="s">
        <v>4215</v>
      </c>
      <c r="B68" s="2">
        <v>92588</v>
      </c>
    </row>
    <row r="69" spans="1:2">
      <c r="A69" s="7" t="s">
        <v>5079</v>
      </c>
      <c r="B69" s="2">
        <v>91770</v>
      </c>
    </row>
    <row r="70" spans="1:2">
      <c r="A70" s="7" t="s">
        <v>87</v>
      </c>
      <c r="B70" s="2">
        <v>91233</v>
      </c>
    </row>
    <row r="71" spans="1:2">
      <c r="A71" s="7" t="s">
        <v>8495</v>
      </c>
      <c r="B71" s="2">
        <v>91188</v>
      </c>
    </row>
    <row r="72" spans="1:2">
      <c r="A72" s="7" t="s">
        <v>607</v>
      </c>
      <c r="B72" s="2">
        <v>90475</v>
      </c>
    </row>
    <row r="73" spans="1:2">
      <c r="A73" s="7" t="s">
        <v>3221</v>
      </c>
      <c r="B73" s="2">
        <v>88421</v>
      </c>
    </row>
    <row r="74" spans="1:2">
      <c r="A74" s="7" t="s">
        <v>179</v>
      </c>
      <c r="B74" s="2">
        <v>87988</v>
      </c>
    </row>
    <row r="75" spans="1:2">
      <c r="A75" s="7" t="s">
        <v>108</v>
      </c>
      <c r="B75" s="2">
        <v>87988</v>
      </c>
    </row>
    <row r="76" spans="1:2">
      <c r="A76" s="7" t="s">
        <v>5872</v>
      </c>
      <c r="B76" s="2">
        <v>87798</v>
      </c>
    </row>
    <row r="77" spans="1:2">
      <c r="A77" s="7" t="s">
        <v>3579</v>
      </c>
      <c r="B77" s="2">
        <v>83996</v>
      </c>
    </row>
    <row r="78" spans="1:2">
      <c r="A78" s="7" t="s">
        <v>6303</v>
      </c>
      <c r="B78" s="2">
        <v>82356</v>
      </c>
    </row>
    <row r="79" spans="1:2">
      <c r="A79" s="7" t="s">
        <v>4995</v>
      </c>
      <c r="B79" s="2">
        <v>77027</v>
      </c>
    </row>
    <row r="80" spans="1:2">
      <c r="A80" s="7" t="s">
        <v>7620</v>
      </c>
      <c r="B80" s="2">
        <v>76042</v>
      </c>
    </row>
    <row r="81" spans="1:2">
      <c r="A81" s="7" t="s">
        <v>1874</v>
      </c>
      <c r="B81" s="2">
        <v>74977</v>
      </c>
    </row>
    <row r="82" spans="1:2">
      <c r="A82" s="7" t="s">
        <v>67</v>
      </c>
      <c r="B82" s="2">
        <v>74611</v>
      </c>
    </row>
    <row r="83" spans="1:2">
      <c r="A83" s="7" t="s">
        <v>6566</v>
      </c>
      <c r="B83" s="2">
        <v>73005</v>
      </c>
    </row>
    <row r="84" spans="1:2">
      <c r="A84" s="7" t="s">
        <v>17</v>
      </c>
      <c r="B84" s="2">
        <v>72808</v>
      </c>
    </row>
    <row r="85" spans="1:2">
      <c r="A85" s="7" t="s">
        <v>7775</v>
      </c>
      <c r="B85" s="2">
        <v>72563</v>
      </c>
    </row>
    <row r="86" spans="1:2">
      <c r="A86" s="7" t="s">
        <v>2947</v>
      </c>
      <c r="B86" s="2">
        <v>69685</v>
      </c>
    </row>
    <row r="87" spans="1:2">
      <c r="A87" s="7" t="s">
        <v>6514</v>
      </c>
      <c r="B87" s="2">
        <v>69585</v>
      </c>
    </row>
    <row r="88" spans="1:2">
      <c r="A88" s="7" t="s">
        <v>1172</v>
      </c>
      <c r="B88" s="2">
        <v>69538</v>
      </c>
    </row>
    <row r="89" spans="1:2">
      <c r="A89" s="7" t="s">
        <v>5033</v>
      </c>
      <c r="B89" s="2">
        <v>68664</v>
      </c>
    </row>
    <row r="90" spans="1:2">
      <c r="A90" s="7" t="s">
        <v>6221</v>
      </c>
      <c r="B90" s="2">
        <v>68409</v>
      </c>
    </row>
    <row r="91" spans="1:2">
      <c r="A91" s="7" t="s">
        <v>4435</v>
      </c>
      <c r="B91" s="2">
        <v>67260</v>
      </c>
    </row>
    <row r="92" spans="1:2">
      <c r="A92" s="7" t="s">
        <v>4204</v>
      </c>
      <c r="B92" s="2">
        <v>67260</v>
      </c>
    </row>
    <row r="93" spans="1:2">
      <c r="A93" s="7" t="s">
        <v>3202</v>
      </c>
      <c r="B93" s="2">
        <v>67259</v>
      </c>
    </row>
    <row r="94" spans="1:2">
      <c r="A94" s="7" t="s">
        <v>3127</v>
      </c>
      <c r="B94" s="2">
        <v>67259</v>
      </c>
    </row>
    <row r="95" spans="1:2">
      <c r="A95" s="7" t="s">
        <v>3694</v>
      </c>
      <c r="B95" s="2">
        <v>65250</v>
      </c>
    </row>
    <row r="96" spans="1:2">
      <c r="A96" s="7" t="s">
        <v>5849</v>
      </c>
      <c r="B96" s="2">
        <v>64705</v>
      </c>
    </row>
    <row r="97" spans="1:2">
      <c r="A97" s="7" t="s">
        <v>4961</v>
      </c>
      <c r="B97" s="2">
        <v>64273</v>
      </c>
    </row>
    <row r="98" spans="1:2">
      <c r="A98" s="7" t="s">
        <v>5984</v>
      </c>
      <c r="B98" s="2">
        <v>63899</v>
      </c>
    </row>
    <row r="99" spans="1:2">
      <c r="A99" s="7" t="s">
        <v>8636</v>
      </c>
      <c r="B99" s="2">
        <v>63350</v>
      </c>
    </row>
    <row r="100" spans="1:2">
      <c r="A100" s="7" t="s">
        <v>293</v>
      </c>
      <c r="B100" s="2">
        <v>62550</v>
      </c>
    </row>
    <row r="101" spans="1:2">
      <c r="A101" s="7" t="s">
        <v>4844</v>
      </c>
      <c r="B101" s="2">
        <v>61314</v>
      </c>
    </row>
    <row r="102" spans="1:2">
      <c r="A102" s="7" t="s">
        <v>3172</v>
      </c>
      <c r="B102" s="2">
        <v>60508</v>
      </c>
    </row>
    <row r="103" spans="1:2">
      <c r="A103" s="7" t="s">
        <v>653</v>
      </c>
      <c r="B103" s="2">
        <v>60158</v>
      </c>
    </row>
    <row r="104" spans="1:2">
      <c r="A104" s="7" t="s">
        <v>5582</v>
      </c>
      <c r="B104" s="2">
        <v>60026</v>
      </c>
    </row>
    <row r="105" spans="1:2">
      <c r="A105" s="7" t="s">
        <v>597</v>
      </c>
      <c r="B105" s="2">
        <v>59492</v>
      </c>
    </row>
    <row r="106" spans="1:2">
      <c r="A106" s="7" t="s">
        <v>3820</v>
      </c>
      <c r="B106" s="2">
        <v>58506</v>
      </c>
    </row>
    <row r="107" spans="1:2">
      <c r="A107" s="7" t="s">
        <v>3086</v>
      </c>
      <c r="B107" s="2">
        <v>58162</v>
      </c>
    </row>
    <row r="108" spans="1:2">
      <c r="A108" s="7" t="s">
        <v>3462</v>
      </c>
      <c r="B108" s="2">
        <v>56994</v>
      </c>
    </row>
    <row r="109" spans="1:2">
      <c r="A109" s="7" t="s">
        <v>158</v>
      </c>
      <c r="B109" s="2">
        <v>56271</v>
      </c>
    </row>
    <row r="110" spans="1:2">
      <c r="A110" s="7" t="s">
        <v>4141</v>
      </c>
      <c r="B110" s="2">
        <v>56098</v>
      </c>
    </row>
    <row r="111" spans="1:2">
      <c r="A111" s="7" t="s">
        <v>5285</v>
      </c>
      <c r="B111" s="2">
        <v>55747</v>
      </c>
    </row>
    <row r="112" spans="1:2">
      <c r="A112" s="7" t="s">
        <v>5453</v>
      </c>
      <c r="B112" s="2">
        <v>55192</v>
      </c>
    </row>
    <row r="113" spans="1:2">
      <c r="A113" s="7" t="s">
        <v>6017</v>
      </c>
      <c r="B113" s="2">
        <v>54405</v>
      </c>
    </row>
    <row r="114" spans="1:2">
      <c r="A114" s="7" t="s">
        <v>4971</v>
      </c>
      <c r="B114" s="2">
        <v>54315</v>
      </c>
    </row>
    <row r="115" spans="1:2">
      <c r="A115" s="7" t="s">
        <v>8646</v>
      </c>
      <c r="B115" s="2">
        <v>54032</v>
      </c>
    </row>
    <row r="116" spans="1:2">
      <c r="A116" s="7" t="s">
        <v>9805</v>
      </c>
      <c r="B116" s="2">
        <v>53803</v>
      </c>
    </row>
    <row r="117" spans="1:2">
      <c r="A117" s="7" t="s">
        <v>4123</v>
      </c>
      <c r="B117" s="2">
        <v>53760</v>
      </c>
    </row>
    <row r="118" spans="1:2">
      <c r="A118" s="7" t="s">
        <v>5807</v>
      </c>
      <c r="B118" s="2">
        <v>53648</v>
      </c>
    </row>
    <row r="119" spans="1:2">
      <c r="A119" s="7" t="s">
        <v>5551</v>
      </c>
      <c r="B119" s="2">
        <v>53464</v>
      </c>
    </row>
    <row r="120" spans="1:2">
      <c r="A120" s="7" t="s">
        <v>3281</v>
      </c>
      <c r="B120" s="2">
        <v>51482</v>
      </c>
    </row>
    <row r="121" spans="1:2">
      <c r="A121" s="7" t="s">
        <v>5121</v>
      </c>
      <c r="B121" s="2">
        <v>50810</v>
      </c>
    </row>
    <row r="122" spans="1:2">
      <c r="A122" s="7" t="s">
        <v>3648</v>
      </c>
      <c r="B122" s="2">
        <v>50772</v>
      </c>
    </row>
    <row r="123" spans="1:2">
      <c r="A123" s="7" t="s">
        <v>4212</v>
      </c>
      <c r="B123" s="2">
        <v>50772</v>
      </c>
    </row>
    <row r="124" spans="1:2">
      <c r="A124" s="7" t="s">
        <v>58</v>
      </c>
      <c r="B124" s="2">
        <v>50715</v>
      </c>
    </row>
    <row r="125" spans="1:2">
      <c r="A125" s="7" t="s">
        <v>6783</v>
      </c>
      <c r="B125" s="2">
        <v>50273</v>
      </c>
    </row>
    <row r="126" spans="1:2">
      <c r="A126" s="7" t="s">
        <v>351</v>
      </c>
      <c r="B126" s="2">
        <v>49741</v>
      </c>
    </row>
    <row r="127" spans="1:2">
      <c r="A127" s="7" t="s">
        <v>482</v>
      </c>
      <c r="B127" s="2">
        <v>49560</v>
      </c>
    </row>
    <row r="128" spans="1:2">
      <c r="A128" s="7" t="s">
        <v>5222</v>
      </c>
      <c r="B128" s="2">
        <v>49551</v>
      </c>
    </row>
    <row r="129" spans="1:2">
      <c r="A129" s="7" t="s">
        <v>5914</v>
      </c>
      <c r="B129" s="2">
        <v>47521</v>
      </c>
    </row>
    <row r="130" spans="1:2">
      <c r="A130" s="7" t="s">
        <v>9111</v>
      </c>
      <c r="B130" s="2">
        <v>46647</v>
      </c>
    </row>
    <row r="131" spans="1:2">
      <c r="A131" s="7" t="s">
        <v>3150</v>
      </c>
      <c r="B131" s="2">
        <v>46399</v>
      </c>
    </row>
    <row r="132" spans="1:2">
      <c r="A132" s="7" t="s">
        <v>77</v>
      </c>
      <c r="B132" s="2">
        <v>45566</v>
      </c>
    </row>
    <row r="133" spans="1:2">
      <c r="A133" s="7" t="s">
        <v>3182</v>
      </c>
      <c r="B133" s="2">
        <v>45274</v>
      </c>
    </row>
    <row r="134" spans="1:2">
      <c r="A134" s="7" t="s">
        <v>1127</v>
      </c>
      <c r="B134" s="2">
        <v>45238</v>
      </c>
    </row>
    <row r="135" spans="1:2">
      <c r="A135" s="7" t="s">
        <v>683</v>
      </c>
      <c r="B135" s="2">
        <v>45238</v>
      </c>
    </row>
    <row r="136" spans="1:2">
      <c r="A136" s="7" t="s">
        <v>8595</v>
      </c>
      <c r="B136" s="2">
        <v>44994</v>
      </c>
    </row>
    <row r="137" spans="1:2">
      <c r="A137" s="7" t="s">
        <v>7640</v>
      </c>
      <c r="B137" s="2">
        <v>44696</v>
      </c>
    </row>
    <row r="138" spans="1:2">
      <c r="A138" s="7" t="s">
        <v>3231</v>
      </c>
      <c r="B138" s="2">
        <v>44636</v>
      </c>
    </row>
    <row r="139" spans="1:2">
      <c r="A139" s="7" t="s">
        <v>1795</v>
      </c>
      <c r="B139" s="2">
        <v>44054</v>
      </c>
    </row>
    <row r="140" spans="1:2">
      <c r="A140" s="7" t="s">
        <v>8783</v>
      </c>
      <c r="B140" s="2">
        <v>44050</v>
      </c>
    </row>
    <row r="141" spans="1:2">
      <c r="A141" s="7" t="s">
        <v>3055</v>
      </c>
      <c r="B141" s="2">
        <v>43593</v>
      </c>
    </row>
    <row r="142" spans="1:2">
      <c r="A142" s="7" t="s">
        <v>9654</v>
      </c>
      <c r="B142" s="2">
        <v>43070</v>
      </c>
    </row>
    <row r="143" spans="1:2">
      <c r="A143" s="7" t="s">
        <v>7378</v>
      </c>
      <c r="B143" s="2">
        <v>42775</v>
      </c>
    </row>
    <row r="144" spans="1:2">
      <c r="A144" s="7" t="s">
        <v>3494</v>
      </c>
      <c r="B144" s="2">
        <v>42641</v>
      </c>
    </row>
    <row r="145" spans="1:2">
      <c r="A145" s="7" t="s">
        <v>1213</v>
      </c>
      <c r="B145" s="2">
        <v>42301</v>
      </c>
    </row>
    <row r="146" spans="1:2">
      <c r="A146" s="7" t="s">
        <v>6149</v>
      </c>
      <c r="B146" s="2">
        <v>42139</v>
      </c>
    </row>
    <row r="147" spans="1:2">
      <c r="A147" s="7" t="s">
        <v>3962</v>
      </c>
      <c r="B147" s="2">
        <v>41760</v>
      </c>
    </row>
    <row r="148" spans="1:2">
      <c r="A148" s="7" t="s">
        <v>7826</v>
      </c>
      <c r="B148" s="2">
        <v>41398</v>
      </c>
    </row>
    <row r="149" spans="1:2">
      <c r="A149" s="7" t="s">
        <v>8803</v>
      </c>
      <c r="B149" s="2">
        <v>41349</v>
      </c>
    </row>
    <row r="150" spans="1:2">
      <c r="A150" s="7" t="s">
        <v>6670</v>
      </c>
      <c r="B150" s="2">
        <v>41226</v>
      </c>
    </row>
    <row r="151" spans="1:2">
      <c r="A151" s="7" t="s">
        <v>7056</v>
      </c>
      <c r="B151" s="2">
        <v>40895</v>
      </c>
    </row>
    <row r="152" spans="1:2">
      <c r="A152" s="7" t="s">
        <v>357</v>
      </c>
      <c r="B152" s="2">
        <v>40656</v>
      </c>
    </row>
    <row r="153" spans="1:2">
      <c r="A153" s="7" t="s">
        <v>113</v>
      </c>
      <c r="B153" s="2">
        <v>40173</v>
      </c>
    </row>
    <row r="154" spans="1:2">
      <c r="A154" s="7" t="s">
        <v>9060</v>
      </c>
      <c r="B154" s="2">
        <v>40106</v>
      </c>
    </row>
    <row r="155" spans="1:2">
      <c r="A155" s="7" t="s">
        <v>8979</v>
      </c>
      <c r="B155" s="2">
        <v>39724</v>
      </c>
    </row>
    <row r="156" spans="1:2">
      <c r="A156" s="7" t="s">
        <v>4414</v>
      </c>
      <c r="B156" s="2">
        <v>38879</v>
      </c>
    </row>
    <row r="157" spans="1:2">
      <c r="A157" s="7" t="s">
        <v>7604</v>
      </c>
      <c r="B157" s="2">
        <v>38879</v>
      </c>
    </row>
    <row r="158" spans="1:2">
      <c r="A158" s="7" t="s">
        <v>5839</v>
      </c>
      <c r="B158" s="2">
        <v>38221</v>
      </c>
    </row>
    <row r="159" spans="1:2">
      <c r="A159" s="7" t="s">
        <v>8896</v>
      </c>
      <c r="B159" s="2">
        <v>37974</v>
      </c>
    </row>
    <row r="160" spans="1:2">
      <c r="A160" s="7" t="s">
        <v>3389</v>
      </c>
      <c r="B160" s="2">
        <v>37817</v>
      </c>
    </row>
    <row r="161" spans="1:2">
      <c r="A161" s="7" t="s">
        <v>3593</v>
      </c>
      <c r="B161" s="2">
        <v>37356</v>
      </c>
    </row>
    <row r="162" spans="1:2">
      <c r="A162" s="7" t="s">
        <v>9715</v>
      </c>
      <c r="B162" s="2">
        <v>37126</v>
      </c>
    </row>
    <row r="163" spans="1:2">
      <c r="A163" s="7" t="s">
        <v>4562</v>
      </c>
      <c r="B163" s="2">
        <v>36384</v>
      </c>
    </row>
    <row r="164" spans="1:2">
      <c r="A164" s="7" t="s">
        <v>7525</v>
      </c>
      <c r="B164" s="2">
        <v>36384</v>
      </c>
    </row>
    <row r="165" spans="1:2">
      <c r="A165" s="7" t="s">
        <v>8843</v>
      </c>
      <c r="B165" s="2">
        <v>36017</v>
      </c>
    </row>
    <row r="166" spans="1:2">
      <c r="A166" s="7" t="s">
        <v>2346</v>
      </c>
      <c r="B166" s="2">
        <v>35877</v>
      </c>
    </row>
    <row r="167" spans="1:2">
      <c r="A167" s="7" t="s">
        <v>9171</v>
      </c>
      <c r="B167" s="2">
        <v>35693</v>
      </c>
    </row>
    <row r="168" spans="1:2">
      <c r="A168" s="7" t="s">
        <v>2968</v>
      </c>
      <c r="B168" s="2">
        <v>35664</v>
      </c>
    </row>
    <row r="169" spans="1:2">
      <c r="A169" s="7" t="s">
        <v>5442</v>
      </c>
      <c r="B169" s="2">
        <v>35024</v>
      </c>
    </row>
    <row r="170" spans="1:2">
      <c r="A170" s="7" t="s">
        <v>542</v>
      </c>
      <c r="B170" s="2">
        <v>34899</v>
      </c>
    </row>
    <row r="171" spans="1:2">
      <c r="A171" s="7" t="s">
        <v>263</v>
      </c>
      <c r="B171" s="2">
        <v>34899</v>
      </c>
    </row>
    <row r="172" spans="1:2">
      <c r="A172" s="7" t="s">
        <v>839</v>
      </c>
      <c r="B172" s="2">
        <v>34899</v>
      </c>
    </row>
    <row r="173" spans="1:2">
      <c r="A173" s="7" t="s">
        <v>5611</v>
      </c>
      <c r="B173" s="2">
        <v>34852</v>
      </c>
    </row>
    <row r="174" spans="1:2">
      <c r="A174" s="7" t="s">
        <v>2280</v>
      </c>
      <c r="B174" s="2">
        <v>34540</v>
      </c>
    </row>
    <row r="175" spans="1:2">
      <c r="A175" s="7" t="s">
        <v>3866</v>
      </c>
      <c r="B175" s="2">
        <v>34258</v>
      </c>
    </row>
    <row r="176" spans="1:2">
      <c r="A176" s="7" t="s">
        <v>5483</v>
      </c>
      <c r="B176" s="2">
        <v>33735</v>
      </c>
    </row>
    <row r="177" spans="1:2">
      <c r="A177" s="7" t="s">
        <v>5101</v>
      </c>
      <c r="B177" s="2">
        <v>33717</v>
      </c>
    </row>
    <row r="178" spans="1:2">
      <c r="A178" s="7" t="s">
        <v>5504</v>
      </c>
      <c r="B178" s="2">
        <v>33584</v>
      </c>
    </row>
    <row r="179" spans="1:2">
      <c r="A179" s="7" t="s">
        <v>6824</v>
      </c>
      <c r="B179" s="2">
        <v>33434</v>
      </c>
    </row>
    <row r="180" spans="1:2">
      <c r="A180" s="7" t="s">
        <v>5023</v>
      </c>
      <c r="B180" s="2">
        <v>33176</v>
      </c>
    </row>
    <row r="181" spans="1:2">
      <c r="A181" s="7" t="s">
        <v>4010</v>
      </c>
      <c r="B181" s="2">
        <v>33114</v>
      </c>
    </row>
    <row r="182" spans="1:2">
      <c r="A182" s="7" t="s">
        <v>9325</v>
      </c>
      <c r="B182" s="2">
        <v>32931</v>
      </c>
    </row>
    <row r="183" spans="1:2">
      <c r="A183" s="7" t="s">
        <v>3359</v>
      </c>
      <c r="B183" s="2">
        <v>32916</v>
      </c>
    </row>
    <row r="184" spans="1:2">
      <c r="A184" s="7" t="s">
        <v>3771</v>
      </c>
      <c r="B184" s="2">
        <v>32916</v>
      </c>
    </row>
    <row r="185" spans="1:2">
      <c r="A185" s="7" t="s">
        <v>946</v>
      </c>
      <c r="B185" s="2">
        <v>32840</v>
      </c>
    </row>
    <row r="186" spans="1:2">
      <c r="A186" s="7" t="s">
        <v>1730</v>
      </c>
      <c r="B186" s="2">
        <v>32840</v>
      </c>
    </row>
    <row r="187" spans="1:2">
      <c r="A187" s="7" t="s">
        <v>2443</v>
      </c>
      <c r="B187" s="2">
        <v>32840</v>
      </c>
    </row>
    <row r="188" spans="1:2">
      <c r="A188" s="7" t="s">
        <v>168</v>
      </c>
      <c r="B188" s="2">
        <v>32840</v>
      </c>
    </row>
    <row r="189" spans="1:2">
      <c r="A189" s="7" t="s">
        <v>2727</v>
      </c>
      <c r="B189" s="2">
        <v>32840</v>
      </c>
    </row>
    <row r="190" spans="1:2">
      <c r="A190" s="7" t="s">
        <v>224</v>
      </c>
      <c r="B190" s="2">
        <v>32598</v>
      </c>
    </row>
    <row r="191" spans="1:2">
      <c r="A191" s="7" t="s">
        <v>4151</v>
      </c>
      <c r="B191" s="2">
        <v>31822</v>
      </c>
    </row>
    <row r="192" spans="1:2">
      <c r="A192" s="7" t="s">
        <v>4389</v>
      </c>
      <c r="B192" s="2">
        <v>31822</v>
      </c>
    </row>
    <row r="193" spans="1:2">
      <c r="A193" s="7" t="s">
        <v>4225</v>
      </c>
      <c r="B193" s="2">
        <v>31822</v>
      </c>
    </row>
    <row r="194" spans="1:2">
      <c r="A194" s="7" t="s">
        <v>8616</v>
      </c>
      <c r="B194" s="2">
        <v>31783</v>
      </c>
    </row>
    <row r="195" spans="1:2">
      <c r="A195" s="7" t="s">
        <v>6961</v>
      </c>
      <c r="B195" s="2">
        <v>31599</v>
      </c>
    </row>
    <row r="196" spans="1:2">
      <c r="A196" s="7" t="s">
        <v>3913</v>
      </c>
      <c r="B196" s="2">
        <v>31539</v>
      </c>
    </row>
    <row r="197" spans="1:2">
      <c r="A197" s="7" t="s">
        <v>4308</v>
      </c>
      <c r="B197" s="2">
        <v>31539</v>
      </c>
    </row>
    <row r="198" spans="1:2">
      <c r="A198" s="7" t="s">
        <v>5938</v>
      </c>
      <c r="B198" s="2">
        <v>31534</v>
      </c>
    </row>
    <row r="199" spans="1:2">
      <c r="A199" s="7" t="s">
        <v>8864</v>
      </c>
      <c r="B199" s="2">
        <v>31388</v>
      </c>
    </row>
    <row r="200" spans="1:2">
      <c r="A200" s="7" t="s">
        <v>6886</v>
      </c>
      <c r="B200" s="2">
        <v>31305</v>
      </c>
    </row>
    <row r="201" spans="1:2">
      <c r="A201" s="7" t="s">
        <v>3736</v>
      </c>
      <c r="B201" s="2">
        <v>30907</v>
      </c>
    </row>
    <row r="202" spans="1:2">
      <c r="A202" s="7" t="s">
        <v>6188</v>
      </c>
      <c r="B202" s="2">
        <v>30469</v>
      </c>
    </row>
    <row r="203" spans="1:2">
      <c r="A203" s="7" t="s">
        <v>1373</v>
      </c>
      <c r="B203" s="2">
        <v>30411</v>
      </c>
    </row>
    <row r="204" spans="1:2">
      <c r="A204" s="7" t="s">
        <v>7901</v>
      </c>
      <c r="B204" s="2">
        <v>30355</v>
      </c>
    </row>
    <row r="205" spans="1:2">
      <c r="A205" s="7" t="s">
        <v>3399</v>
      </c>
      <c r="B205" s="2">
        <v>30254</v>
      </c>
    </row>
    <row r="206" spans="1:2">
      <c r="A206" s="7" t="s">
        <v>4722</v>
      </c>
      <c r="B206" s="2">
        <v>30254</v>
      </c>
    </row>
    <row r="207" spans="1:2">
      <c r="A207" s="7" t="s">
        <v>5188</v>
      </c>
      <c r="B207" s="2">
        <v>30058</v>
      </c>
    </row>
    <row r="208" spans="1:2">
      <c r="A208" s="7" t="s">
        <v>1672</v>
      </c>
      <c r="B208" s="2">
        <v>30023</v>
      </c>
    </row>
    <row r="209" spans="1:2">
      <c r="A209" s="7" t="s">
        <v>1332</v>
      </c>
      <c r="B209" s="2">
        <v>30023</v>
      </c>
    </row>
    <row r="210" spans="1:2">
      <c r="A210" s="7" t="s">
        <v>2187</v>
      </c>
      <c r="B210" s="2">
        <v>29746</v>
      </c>
    </row>
    <row r="211" spans="1:2">
      <c r="A211" s="7" t="s">
        <v>4786</v>
      </c>
      <c r="B211" s="2">
        <v>28978</v>
      </c>
    </row>
    <row r="212" spans="1:2">
      <c r="A212" s="7" t="s">
        <v>3983</v>
      </c>
      <c r="B212" s="2">
        <v>28978</v>
      </c>
    </row>
    <row r="213" spans="1:2">
      <c r="A213" s="7" t="s">
        <v>5005</v>
      </c>
      <c r="B213" s="2">
        <v>28829</v>
      </c>
    </row>
    <row r="214" spans="1:2">
      <c r="A214" s="7" t="s">
        <v>4605</v>
      </c>
      <c r="B214" s="2">
        <v>28807</v>
      </c>
    </row>
    <row r="215" spans="1:2">
      <c r="A215" s="7" t="s">
        <v>779</v>
      </c>
      <c r="B215" s="2">
        <v>28791</v>
      </c>
    </row>
    <row r="216" spans="1:2">
      <c r="A216" s="7" t="s">
        <v>2178</v>
      </c>
      <c r="B216" s="2">
        <v>28791</v>
      </c>
    </row>
    <row r="217" spans="1:2">
      <c r="A217" s="7" t="s">
        <v>1132</v>
      </c>
      <c r="B217" s="2">
        <v>28638</v>
      </c>
    </row>
    <row r="218" spans="1:2">
      <c r="A218" s="7" t="s">
        <v>9894</v>
      </c>
      <c r="B218" s="2">
        <v>28629</v>
      </c>
    </row>
    <row r="219" spans="1:2">
      <c r="A219" s="7" t="s">
        <v>3106</v>
      </c>
      <c r="B219" s="2">
        <v>28565</v>
      </c>
    </row>
    <row r="220" spans="1:2">
      <c r="A220" s="7" t="s">
        <v>5315</v>
      </c>
      <c r="B220" s="2">
        <v>28324</v>
      </c>
    </row>
    <row r="221" spans="1:2">
      <c r="A221" s="7" t="s">
        <v>234</v>
      </c>
      <c r="B221" s="2">
        <v>28132</v>
      </c>
    </row>
    <row r="222" spans="1:2">
      <c r="A222" s="7" t="s">
        <v>5046</v>
      </c>
      <c r="B222" s="2">
        <v>28030</v>
      </c>
    </row>
    <row r="223" spans="1:2">
      <c r="A223" s="7" t="s">
        <v>4688</v>
      </c>
      <c r="B223" s="2">
        <v>27790</v>
      </c>
    </row>
    <row r="224" spans="1:2">
      <c r="A224" s="7" t="s">
        <v>2832</v>
      </c>
      <c r="B224" s="2">
        <v>27508</v>
      </c>
    </row>
    <row r="225" spans="1:2">
      <c r="A225" s="7" t="s">
        <v>6605</v>
      </c>
      <c r="B225" s="2">
        <v>27441</v>
      </c>
    </row>
    <row r="226" spans="1:2">
      <c r="A226" s="7" t="s">
        <v>6293</v>
      </c>
      <c r="B226" s="2">
        <v>27223</v>
      </c>
    </row>
    <row r="227" spans="1:2">
      <c r="A227" s="7" t="s">
        <v>5924</v>
      </c>
      <c r="B227" s="2">
        <v>27201</v>
      </c>
    </row>
    <row r="228" spans="1:2">
      <c r="A228" s="7" t="s">
        <v>407</v>
      </c>
      <c r="B228" s="2">
        <v>27151</v>
      </c>
    </row>
    <row r="229" spans="1:2">
      <c r="A229" s="7" t="s">
        <v>5165</v>
      </c>
      <c r="B229" s="2">
        <v>27139</v>
      </c>
    </row>
    <row r="230" spans="1:2">
      <c r="A230" s="7" t="s">
        <v>3776</v>
      </c>
      <c r="B230" s="2">
        <v>26603</v>
      </c>
    </row>
    <row r="231" spans="1:2">
      <c r="A231" s="7" t="s">
        <v>5530</v>
      </c>
      <c r="B231" s="2">
        <v>26556</v>
      </c>
    </row>
    <row r="232" spans="1:2">
      <c r="A232" s="7" t="s">
        <v>9489</v>
      </c>
      <c r="B232" s="2">
        <v>26543</v>
      </c>
    </row>
    <row r="233" spans="1:2">
      <c r="A233" s="7" t="s">
        <v>6876</v>
      </c>
      <c r="B233" s="2">
        <v>26423</v>
      </c>
    </row>
    <row r="234" spans="1:2">
      <c r="A234" s="7" t="s">
        <v>6399</v>
      </c>
      <c r="B234" s="2">
        <v>26194</v>
      </c>
    </row>
    <row r="235" spans="1:2">
      <c r="A235" s="7" t="s">
        <v>9151</v>
      </c>
      <c r="B235" s="2">
        <v>26164</v>
      </c>
    </row>
    <row r="236" spans="1:2">
      <c r="A236" s="7" t="s">
        <v>184</v>
      </c>
      <c r="B236" s="2">
        <v>26090</v>
      </c>
    </row>
    <row r="237" spans="1:2">
      <c r="A237" s="7" t="s">
        <v>8072</v>
      </c>
      <c r="B237" s="2">
        <v>25996</v>
      </c>
    </row>
    <row r="238" spans="1:2">
      <c r="A238" s="7" t="s">
        <v>6441</v>
      </c>
      <c r="B238" s="2">
        <v>25910</v>
      </c>
    </row>
    <row r="239" spans="1:2">
      <c r="A239" s="7" t="s">
        <v>5541</v>
      </c>
      <c r="B239" s="2">
        <v>25903</v>
      </c>
    </row>
    <row r="240" spans="1:2">
      <c r="A240" s="7" t="s">
        <v>6546</v>
      </c>
      <c r="B240" s="2">
        <v>25886</v>
      </c>
    </row>
    <row r="241" spans="1:2">
      <c r="A241" s="7" t="s">
        <v>3659</v>
      </c>
      <c r="B241" s="2">
        <v>25824</v>
      </c>
    </row>
    <row r="242" spans="1:2">
      <c r="A242" s="7" t="s">
        <v>3369</v>
      </c>
      <c r="B242" s="2">
        <v>25824</v>
      </c>
    </row>
    <row r="243" spans="1:2">
      <c r="A243" s="7" t="s">
        <v>3712</v>
      </c>
      <c r="B243" s="2">
        <v>25824</v>
      </c>
    </row>
    <row r="244" spans="1:2">
      <c r="A244" s="7" t="s">
        <v>6252</v>
      </c>
      <c r="B244" s="2">
        <v>25771</v>
      </c>
    </row>
    <row r="245" spans="1:2">
      <c r="A245" s="7" t="s">
        <v>6659</v>
      </c>
      <c r="B245" s="2">
        <v>25607</v>
      </c>
    </row>
    <row r="246" spans="1:2">
      <c r="A246" s="7" t="s">
        <v>6006</v>
      </c>
      <c r="B246" s="2">
        <v>25488</v>
      </c>
    </row>
    <row r="247" spans="1:2">
      <c r="A247" s="7" t="s">
        <v>9019</v>
      </c>
      <c r="B247" s="2">
        <v>25340</v>
      </c>
    </row>
    <row r="248" spans="1:2">
      <c r="A248" s="7" t="s">
        <v>8530</v>
      </c>
      <c r="B248" s="2">
        <v>25262</v>
      </c>
    </row>
    <row r="249" spans="1:2">
      <c r="A249" s="7" t="s">
        <v>2045</v>
      </c>
      <c r="B249" s="2">
        <v>25177</v>
      </c>
    </row>
    <row r="250" spans="1:2">
      <c r="A250" s="7" t="s">
        <v>6815</v>
      </c>
      <c r="B250" s="2">
        <v>25006</v>
      </c>
    </row>
    <row r="251" spans="1:2">
      <c r="A251" s="7" t="s">
        <v>996</v>
      </c>
      <c r="B251" s="2">
        <v>24871</v>
      </c>
    </row>
    <row r="252" spans="1:2">
      <c r="A252" s="7" t="s">
        <v>4900</v>
      </c>
      <c r="B252" s="2">
        <v>24791</v>
      </c>
    </row>
    <row r="253" spans="1:2">
      <c r="A253" s="7" t="s">
        <v>1273</v>
      </c>
      <c r="B253" s="2">
        <v>24780</v>
      </c>
    </row>
    <row r="254" spans="1:2">
      <c r="A254" s="7" t="s">
        <v>497</v>
      </c>
      <c r="B254" s="2">
        <v>24564</v>
      </c>
    </row>
    <row r="255" spans="1:2">
      <c r="A255" s="7" t="s">
        <v>5882</v>
      </c>
      <c r="B255" s="2">
        <v>24432</v>
      </c>
    </row>
    <row r="256" spans="1:2">
      <c r="A256" s="7" t="s">
        <v>253</v>
      </c>
      <c r="B256" s="2">
        <v>24306</v>
      </c>
    </row>
    <row r="257" spans="1:2">
      <c r="A257" s="7" t="s">
        <v>824</v>
      </c>
      <c r="B257" s="2">
        <v>24269</v>
      </c>
    </row>
    <row r="258" spans="1:2">
      <c r="A258" s="7" t="s">
        <v>972</v>
      </c>
      <c r="B258" s="2">
        <v>24269</v>
      </c>
    </row>
    <row r="259" spans="1:2">
      <c r="A259" s="7" t="s">
        <v>416</v>
      </c>
      <c r="B259" s="2">
        <v>24269</v>
      </c>
    </row>
    <row r="260" spans="1:2">
      <c r="A260" s="7" t="s">
        <v>1950</v>
      </c>
      <c r="B260" s="2">
        <v>24269</v>
      </c>
    </row>
    <row r="261" spans="1:2">
      <c r="A261" s="7" t="s">
        <v>757</v>
      </c>
      <c r="B261" s="2">
        <v>24269</v>
      </c>
    </row>
    <row r="262" spans="1:2">
      <c r="A262" s="7" t="s">
        <v>8793</v>
      </c>
      <c r="B262" s="2">
        <v>24247</v>
      </c>
    </row>
    <row r="263" spans="1:2">
      <c r="A263" s="7" t="s">
        <v>421</v>
      </c>
      <c r="B263" s="2">
        <v>24186</v>
      </c>
    </row>
    <row r="264" spans="1:2">
      <c r="A264" s="7" t="s">
        <v>194</v>
      </c>
      <c r="B264" s="2">
        <v>23952</v>
      </c>
    </row>
    <row r="265" spans="1:2">
      <c r="A265" s="7" t="s">
        <v>38</v>
      </c>
      <c r="B265" s="2">
        <v>23784</v>
      </c>
    </row>
    <row r="266" spans="1:2">
      <c r="A266" s="7" t="s">
        <v>8742</v>
      </c>
      <c r="B266" s="2">
        <v>23484</v>
      </c>
    </row>
    <row r="267" spans="1:2">
      <c r="A267" s="7" t="s">
        <v>8698</v>
      </c>
      <c r="B267" s="2">
        <v>23316</v>
      </c>
    </row>
    <row r="268" spans="1:2">
      <c r="A268" s="7" t="s">
        <v>688</v>
      </c>
      <c r="B268" s="2">
        <v>23196</v>
      </c>
    </row>
    <row r="269" spans="1:2">
      <c r="A269" s="7" t="s">
        <v>6626</v>
      </c>
      <c r="B269" s="2">
        <v>23174</v>
      </c>
    </row>
    <row r="270" spans="1:2">
      <c r="A270" s="7" t="s">
        <v>1522</v>
      </c>
      <c r="B270" s="2">
        <v>23169</v>
      </c>
    </row>
    <row r="271" spans="1:2">
      <c r="A271" s="7" t="s">
        <v>5680</v>
      </c>
      <c r="B271" s="2">
        <v>23022</v>
      </c>
    </row>
    <row r="272" spans="1:2">
      <c r="A272" s="7" t="s">
        <v>8328</v>
      </c>
      <c r="B272" s="2">
        <v>22860</v>
      </c>
    </row>
    <row r="273" spans="1:2">
      <c r="A273" s="7" t="s">
        <v>4267</v>
      </c>
      <c r="B273" s="2">
        <v>22638</v>
      </c>
    </row>
    <row r="274" spans="1:2">
      <c r="A274" s="7" t="s">
        <v>4631</v>
      </c>
      <c r="B274" s="2">
        <v>22638</v>
      </c>
    </row>
    <row r="275" spans="1:2">
      <c r="A275" s="7" t="s">
        <v>6844</v>
      </c>
      <c r="B275" s="2">
        <v>22618</v>
      </c>
    </row>
    <row r="276" spans="1:2">
      <c r="A276" s="7" t="s">
        <v>7847</v>
      </c>
      <c r="B276" s="2">
        <v>22420</v>
      </c>
    </row>
    <row r="277" spans="1:2">
      <c r="A277" s="7" t="s">
        <v>898</v>
      </c>
      <c r="B277" s="2">
        <v>22420</v>
      </c>
    </row>
    <row r="278" spans="1:2">
      <c r="A278" s="7" t="s">
        <v>7296</v>
      </c>
      <c r="B278" s="2">
        <v>22375</v>
      </c>
    </row>
    <row r="279" spans="1:2">
      <c r="A279" s="7" t="s">
        <v>3192</v>
      </c>
      <c r="B279" s="2">
        <v>22318</v>
      </c>
    </row>
    <row r="280" spans="1:2">
      <c r="A280" s="7" t="s">
        <v>214</v>
      </c>
      <c r="B280" s="2">
        <v>21924</v>
      </c>
    </row>
    <row r="281" spans="1:2">
      <c r="A281" s="7" t="s">
        <v>4027</v>
      </c>
      <c r="B281" s="2">
        <v>21916</v>
      </c>
    </row>
    <row r="282" spans="1:2">
      <c r="A282" s="7" t="s">
        <v>3848</v>
      </c>
      <c r="B282" s="2">
        <v>21796</v>
      </c>
    </row>
    <row r="283" spans="1:2">
      <c r="A283" s="7" t="s">
        <v>4133</v>
      </c>
      <c r="B283" s="2">
        <v>21796</v>
      </c>
    </row>
    <row r="284" spans="1:2">
      <c r="A284" s="7" t="s">
        <v>8752</v>
      </c>
      <c r="B284" s="2">
        <v>21783</v>
      </c>
    </row>
    <row r="285" spans="1:2">
      <c r="A285" s="7" t="s">
        <v>4911</v>
      </c>
      <c r="B285" s="2">
        <v>21764</v>
      </c>
    </row>
    <row r="286" spans="1:2">
      <c r="A286" s="7" t="s">
        <v>7285</v>
      </c>
      <c r="B286" s="2">
        <v>21762</v>
      </c>
    </row>
    <row r="287" spans="1:2">
      <c r="A287" s="7" t="s">
        <v>4449</v>
      </c>
      <c r="B287" s="2">
        <v>21666</v>
      </c>
    </row>
    <row r="288" spans="1:2">
      <c r="A288" s="7" t="s">
        <v>3034</v>
      </c>
      <c r="B288" s="2">
        <v>21378</v>
      </c>
    </row>
    <row r="289" spans="1:2">
      <c r="A289" s="7" t="s">
        <v>5243</v>
      </c>
      <c r="B289" s="2">
        <v>21372</v>
      </c>
    </row>
    <row r="290" spans="1:2">
      <c r="A290" s="7" t="s">
        <v>3830</v>
      </c>
      <c r="B290" s="2">
        <v>21350</v>
      </c>
    </row>
    <row r="291" spans="1:2">
      <c r="A291" s="7" t="s">
        <v>3909</v>
      </c>
      <c r="B291" s="2">
        <v>21350</v>
      </c>
    </row>
    <row r="292" spans="1:2">
      <c r="A292" s="7" t="s">
        <v>3236</v>
      </c>
      <c r="B292" s="2">
        <v>21350</v>
      </c>
    </row>
    <row r="293" spans="1:2">
      <c r="A293" s="7" t="s">
        <v>2927</v>
      </c>
      <c r="B293" s="2">
        <v>21252</v>
      </c>
    </row>
    <row r="294" spans="1:2">
      <c r="A294" s="7" t="s">
        <v>2056</v>
      </c>
      <c r="B294" s="2">
        <v>21252</v>
      </c>
    </row>
    <row r="295" spans="1:2">
      <c r="A295" s="7" t="s">
        <v>789</v>
      </c>
      <c r="B295" s="2">
        <v>21152</v>
      </c>
    </row>
    <row r="296" spans="1:2">
      <c r="A296" s="7" t="s">
        <v>5964</v>
      </c>
      <c r="B296" s="2">
        <v>21010</v>
      </c>
    </row>
    <row r="297" spans="1:2">
      <c r="A297" s="7" t="s">
        <v>9684</v>
      </c>
      <c r="B297" s="2">
        <v>20869</v>
      </c>
    </row>
    <row r="298" spans="1:2">
      <c r="A298" s="7" t="s">
        <v>1012</v>
      </c>
      <c r="B298" s="2">
        <v>20850</v>
      </c>
    </row>
    <row r="299" spans="1:2">
      <c r="A299" s="7" t="s">
        <v>1258</v>
      </c>
      <c r="B299" s="2">
        <v>20850</v>
      </c>
    </row>
    <row r="300" spans="1:2">
      <c r="A300" s="7" t="s">
        <v>8112</v>
      </c>
      <c r="B300" s="2">
        <v>20668</v>
      </c>
    </row>
    <row r="301" spans="1:2">
      <c r="A301" s="7" t="s">
        <v>6049</v>
      </c>
      <c r="B301" s="2">
        <v>20457</v>
      </c>
    </row>
    <row r="302" spans="1:2">
      <c r="A302" s="7" t="s">
        <v>6576</v>
      </c>
      <c r="B302" s="2">
        <v>20398</v>
      </c>
    </row>
    <row r="303" spans="1:2">
      <c r="A303" s="7" t="s">
        <v>6856</v>
      </c>
      <c r="B303" s="2">
        <v>20342</v>
      </c>
    </row>
    <row r="304" spans="1:2">
      <c r="A304" s="7" t="s">
        <v>3412</v>
      </c>
      <c r="B304" s="2">
        <v>20311</v>
      </c>
    </row>
    <row r="305" spans="1:2">
      <c r="A305" s="7" t="s">
        <v>829</v>
      </c>
      <c r="B305" s="2">
        <v>20268</v>
      </c>
    </row>
    <row r="306" spans="1:2">
      <c r="A306" s="7" t="s">
        <v>6636</v>
      </c>
      <c r="B306" s="2">
        <v>20218</v>
      </c>
    </row>
    <row r="307" spans="1:2">
      <c r="A307" s="7" t="s">
        <v>9294</v>
      </c>
      <c r="B307" s="2">
        <v>19998</v>
      </c>
    </row>
    <row r="308" spans="1:2">
      <c r="A308" s="7" t="s">
        <v>2917</v>
      </c>
      <c r="B308" s="2">
        <v>19763</v>
      </c>
    </row>
    <row r="309" spans="1:2">
      <c r="A309" s="7" t="s">
        <v>6169</v>
      </c>
      <c r="B309" s="2">
        <v>19624</v>
      </c>
    </row>
    <row r="310" spans="1:2">
      <c r="A310" s="7" t="s">
        <v>9283</v>
      </c>
      <c r="B310" s="2">
        <v>19621</v>
      </c>
    </row>
    <row r="311" spans="1:2">
      <c r="A311" s="7" t="s">
        <v>436</v>
      </c>
      <c r="B311" s="2">
        <v>19584</v>
      </c>
    </row>
    <row r="312" spans="1:2">
      <c r="A312" s="7" t="s">
        <v>4075</v>
      </c>
      <c r="B312" s="2">
        <v>19253</v>
      </c>
    </row>
    <row r="313" spans="1:2">
      <c r="A313" s="7" t="s">
        <v>3756</v>
      </c>
      <c r="B313" s="2">
        <v>19252</v>
      </c>
    </row>
    <row r="314" spans="1:2">
      <c r="A314" s="7" t="s">
        <v>3704</v>
      </c>
      <c r="B314" s="2">
        <v>19252</v>
      </c>
    </row>
    <row r="315" spans="1:2">
      <c r="A315" s="7" t="s">
        <v>3708</v>
      </c>
      <c r="B315" s="2">
        <v>19252</v>
      </c>
    </row>
    <row r="316" spans="1:2">
      <c r="A316" s="7" t="s">
        <v>3472</v>
      </c>
      <c r="B316" s="2">
        <v>19252</v>
      </c>
    </row>
    <row r="317" spans="1:2">
      <c r="A317" s="7" t="s">
        <v>3303</v>
      </c>
      <c r="B317" s="2">
        <v>19252</v>
      </c>
    </row>
    <row r="318" spans="1:2">
      <c r="A318" s="7" t="s">
        <v>3207</v>
      </c>
      <c r="B318" s="2">
        <v>18998</v>
      </c>
    </row>
    <row r="319" spans="1:2">
      <c r="A319" s="7" t="s">
        <v>3767</v>
      </c>
      <c r="B319" s="2">
        <v>18998</v>
      </c>
    </row>
    <row r="320" spans="1:2">
      <c r="A320" s="7" t="s">
        <v>3539</v>
      </c>
      <c r="B320" s="2">
        <v>18998</v>
      </c>
    </row>
    <row r="321" spans="1:2">
      <c r="A321" s="7" t="s">
        <v>3604</v>
      </c>
      <c r="B321" s="2">
        <v>18998</v>
      </c>
    </row>
    <row r="322" spans="1:2">
      <c r="A322" s="7" t="s">
        <v>4791</v>
      </c>
      <c r="B322" s="2">
        <v>18998</v>
      </c>
    </row>
    <row r="323" spans="1:2">
      <c r="A323" s="7" t="s">
        <v>1929</v>
      </c>
      <c r="B323" s="2">
        <v>18872</v>
      </c>
    </row>
    <row r="324" spans="1:2">
      <c r="A324" s="7" t="s">
        <v>6951</v>
      </c>
      <c r="B324" s="2">
        <v>18656</v>
      </c>
    </row>
    <row r="325" spans="1:2">
      <c r="A325" s="7" t="s">
        <v>4103</v>
      </c>
      <c r="B325" s="2">
        <v>18654</v>
      </c>
    </row>
    <row r="326" spans="1:2">
      <c r="A326" s="7" t="s">
        <v>8562</v>
      </c>
      <c r="B326" s="2">
        <v>18543</v>
      </c>
    </row>
    <row r="327" spans="1:2">
      <c r="A327" s="7" t="s">
        <v>10460</v>
      </c>
      <c r="B327" s="2">
        <v>18497</v>
      </c>
    </row>
    <row r="328" spans="1:2">
      <c r="A328" s="7" t="s">
        <v>9407</v>
      </c>
      <c r="B328" s="2">
        <v>18462</v>
      </c>
    </row>
    <row r="329" spans="1:2">
      <c r="A329" s="7" t="s">
        <v>6691</v>
      </c>
      <c r="B329" s="2">
        <v>18331</v>
      </c>
    </row>
    <row r="330" spans="1:2">
      <c r="A330" s="7" t="s">
        <v>3529</v>
      </c>
      <c r="B330" s="2">
        <v>18202</v>
      </c>
    </row>
    <row r="331" spans="1:2">
      <c r="A331" s="7" t="s">
        <v>5335</v>
      </c>
      <c r="B331" s="2">
        <v>18139</v>
      </c>
    </row>
    <row r="332" spans="1:2">
      <c r="A332" s="7" t="s">
        <v>9765</v>
      </c>
      <c r="B332" s="2">
        <v>17994</v>
      </c>
    </row>
    <row r="333" spans="1:2">
      <c r="A333" s="7" t="s">
        <v>3852</v>
      </c>
      <c r="B333" s="2">
        <v>17833</v>
      </c>
    </row>
    <row r="334" spans="1:2">
      <c r="A334" s="7" t="s">
        <v>3404</v>
      </c>
      <c r="B334" s="2">
        <v>17831</v>
      </c>
    </row>
    <row r="335" spans="1:2">
      <c r="A335" s="7" t="s">
        <v>3617</v>
      </c>
      <c r="B335" s="2">
        <v>17831</v>
      </c>
    </row>
    <row r="336" spans="1:2">
      <c r="A336" s="7" t="s">
        <v>5797</v>
      </c>
      <c r="B336" s="2">
        <v>17810</v>
      </c>
    </row>
    <row r="337" spans="1:2">
      <c r="A337" s="7" t="s">
        <v>9336</v>
      </c>
      <c r="B337" s="2">
        <v>17424</v>
      </c>
    </row>
    <row r="338" spans="1:2">
      <c r="A338" s="7" t="s">
        <v>3010</v>
      </c>
      <c r="B338" s="2">
        <v>17415</v>
      </c>
    </row>
    <row r="339" spans="1:2">
      <c r="A339" s="7" t="s">
        <v>3514</v>
      </c>
      <c r="B339" s="2">
        <v>17415</v>
      </c>
    </row>
    <row r="340" spans="1:2">
      <c r="A340" s="7" t="s">
        <v>3000</v>
      </c>
      <c r="B340" s="2">
        <v>17415</v>
      </c>
    </row>
    <row r="341" spans="1:2">
      <c r="A341" s="7" t="s">
        <v>6918</v>
      </c>
      <c r="B341" s="2">
        <v>17413</v>
      </c>
    </row>
    <row r="342" spans="1:2">
      <c r="A342" s="7" t="s">
        <v>6753</v>
      </c>
      <c r="B342" s="2">
        <v>17394</v>
      </c>
    </row>
    <row r="343" spans="1:2">
      <c r="A343" s="7" t="s">
        <v>5862</v>
      </c>
      <c r="B343" s="2">
        <v>17348</v>
      </c>
    </row>
    <row r="344" spans="1:2">
      <c r="A344" s="7" t="s">
        <v>11547</v>
      </c>
      <c r="B344" s="2">
        <v>17325</v>
      </c>
    </row>
    <row r="345" spans="1:2">
      <c r="A345" s="7" t="s">
        <v>8907</v>
      </c>
      <c r="B345" s="2">
        <v>17218</v>
      </c>
    </row>
    <row r="346" spans="1:2">
      <c r="A346" s="7" t="s">
        <v>3726</v>
      </c>
      <c r="B346" s="2">
        <v>16685</v>
      </c>
    </row>
    <row r="347" spans="1:2">
      <c r="A347" s="7" t="s">
        <v>7669</v>
      </c>
      <c r="B347" s="2">
        <v>16680</v>
      </c>
    </row>
    <row r="348" spans="1:2">
      <c r="A348" s="7" t="s">
        <v>4022</v>
      </c>
      <c r="B348" s="2">
        <v>16557</v>
      </c>
    </row>
    <row r="349" spans="1:2">
      <c r="A349" s="7" t="s">
        <v>1368</v>
      </c>
      <c r="B349" s="2">
        <v>16299</v>
      </c>
    </row>
    <row r="350" spans="1:2">
      <c r="A350" s="7" t="s">
        <v>446</v>
      </c>
      <c r="B350" s="2">
        <v>16262</v>
      </c>
    </row>
    <row r="351" spans="1:2">
      <c r="A351" s="7" t="s">
        <v>8347</v>
      </c>
      <c r="B351" s="2">
        <v>16182</v>
      </c>
    </row>
    <row r="352" spans="1:2">
      <c r="A352" s="7" t="s">
        <v>9161</v>
      </c>
      <c r="B352" s="2">
        <v>16166</v>
      </c>
    </row>
    <row r="353" spans="1:2">
      <c r="A353" s="7" t="s">
        <v>8082</v>
      </c>
      <c r="B353" s="2">
        <v>16146</v>
      </c>
    </row>
    <row r="354" spans="1:2">
      <c r="A354" s="7" t="s">
        <v>10810</v>
      </c>
      <c r="B354" s="2">
        <v>16020</v>
      </c>
    </row>
    <row r="355" spans="1:2">
      <c r="A355" s="7" t="s">
        <v>3135</v>
      </c>
      <c r="B355" s="2">
        <v>15970</v>
      </c>
    </row>
    <row r="356" spans="1:2">
      <c r="A356" s="7" t="s">
        <v>7733</v>
      </c>
      <c r="B356" s="2">
        <v>15867</v>
      </c>
    </row>
    <row r="357" spans="1:2">
      <c r="A357" s="7" t="s">
        <v>6128</v>
      </c>
      <c r="B357" s="2">
        <v>15790</v>
      </c>
    </row>
    <row r="358" spans="1:2">
      <c r="A358" s="7" t="s">
        <v>6410</v>
      </c>
      <c r="B358" s="2">
        <v>15783</v>
      </c>
    </row>
    <row r="359" spans="1:2">
      <c r="A359" s="7" t="s">
        <v>9222</v>
      </c>
      <c r="B359" s="2">
        <v>15646</v>
      </c>
    </row>
    <row r="360" spans="1:2">
      <c r="A360" s="7" t="s">
        <v>8657</v>
      </c>
      <c r="B360" s="2">
        <v>15592</v>
      </c>
    </row>
    <row r="361" spans="1:2">
      <c r="A361" s="7" t="s">
        <v>9091</v>
      </c>
      <c r="B361" s="2">
        <v>15453</v>
      </c>
    </row>
    <row r="362" spans="1:2">
      <c r="A362" s="7" t="s">
        <v>11236</v>
      </c>
      <c r="B362" s="2">
        <v>15382</v>
      </c>
    </row>
    <row r="363" spans="1:2">
      <c r="A363" s="7" t="s">
        <v>5155</v>
      </c>
      <c r="B363" s="2">
        <v>15295</v>
      </c>
    </row>
    <row r="364" spans="1:2">
      <c r="A364" s="7" t="s">
        <v>9427</v>
      </c>
      <c r="B364" s="2">
        <v>15276</v>
      </c>
    </row>
    <row r="365" spans="1:2">
      <c r="A365" s="7" t="s">
        <v>11797</v>
      </c>
      <c r="B365" s="2">
        <v>15252</v>
      </c>
    </row>
    <row r="366" spans="1:2">
      <c r="A366" s="7" t="s">
        <v>5274</v>
      </c>
      <c r="B366" s="2">
        <v>15233</v>
      </c>
    </row>
    <row r="367" spans="1:2">
      <c r="A367" s="7" t="s">
        <v>5728</v>
      </c>
      <c r="B367" s="2">
        <v>15137</v>
      </c>
    </row>
    <row r="368" spans="1:2">
      <c r="A368" s="7" t="s">
        <v>10022</v>
      </c>
      <c r="B368" s="2">
        <v>15034</v>
      </c>
    </row>
    <row r="369" spans="1:2">
      <c r="A369" s="7" t="s">
        <v>6503</v>
      </c>
      <c r="B369" s="2">
        <v>15032</v>
      </c>
    </row>
    <row r="370" spans="1:2">
      <c r="A370" s="7" t="s">
        <v>6138</v>
      </c>
      <c r="B370" s="2">
        <v>14969</v>
      </c>
    </row>
    <row r="371" spans="1:2">
      <c r="A371" s="7" t="s">
        <v>5295</v>
      </c>
      <c r="B371" s="2">
        <v>14961</v>
      </c>
    </row>
    <row r="372" spans="1:2">
      <c r="A372" s="7" t="s">
        <v>9854</v>
      </c>
      <c r="B372" s="2">
        <v>14947</v>
      </c>
    </row>
    <row r="373" spans="1:2">
      <c r="A373" s="7" t="s">
        <v>2581</v>
      </c>
      <c r="B373" s="2">
        <v>14896</v>
      </c>
    </row>
    <row r="374" spans="1:2">
      <c r="A374" s="7" t="s">
        <v>5068</v>
      </c>
      <c r="B374" s="2">
        <v>14778</v>
      </c>
    </row>
    <row r="375" spans="1:2">
      <c r="A375" s="7" t="s">
        <v>9550</v>
      </c>
      <c r="B375" s="2">
        <v>14667</v>
      </c>
    </row>
    <row r="376" spans="1:2">
      <c r="A376" s="7" t="s">
        <v>3344</v>
      </c>
      <c r="B376" s="2">
        <v>14648</v>
      </c>
    </row>
    <row r="377" spans="1:2">
      <c r="A377" s="7" t="s">
        <v>6483</v>
      </c>
      <c r="B377" s="2">
        <v>14629</v>
      </c>
    </row>
    <row r="378" spans="1:2">
      <c r="A378" s="7" t="s">
        <v>4746</v>
      </c>
      <c r="B378" s="2">
        <v>14560</v>
      </c>
    </row>
    <row r="379" spans="1:2">
      <c r="A379" s="7" t="s">
        <v>3664</v>
      </c>
      <c r="B379" s="2">
        <v>14404</v>
      </c>
    </row>
    <row r="380" spans="1:2">
      <c r="A380" s="7" t="s">
        <v>9181</v>
      </c>
      <c r="B380" s="2">
        <v>14391</v>
      </c>
    </row>
    <row r="381" spans="1:2">
      <c r="A381" s="7" t="s">
        <v>6525</v>
      </c>
      <c r="B381" s="2">
        <v>14371</v>
      </c>
    </row>
    <row r="382" spans="1:2">
      <c r="A382" s="7" t="s">
        <v>8968</v>
      </c>
      <c r="B382" s="2">
        <v>14368</v>
      </c>
    </row>
    <row r="383" spans="1:2">
      <c r="A383" s="7" t="s">
        <v>149</v>
      </c>
      <c r="B383" s="2">
        <v>14304</v>
      </c>
    </row>
    <row r="384" spans="1:2">
      <c r="A384" s="7" t="s">
        <v>9964</v>
      </c>
      <c r="B384" s="2">
        <v>14290</v>
      </c>
    </row>
    <row r="385" spans="1:2">
      <c r="A385" s="7" t="s">
        <v>4404</v>
      </c>
      <c r="B385" s="2">
        <v>14266</v>
      </c>
    </row>
    <row r="386" spans="1:2">
      <c r="A386" s="7" t="s">
        <v>8103</v>
      </c>
      <c r="B386" s="2">
        <v>14237</v>
      </c>
    </row>
    <row r="387" spans="1:2">
      <c r="A387" s="7" t="s">
        <v>3274</v>
      </c>
      <c r="B387" s="2">
        <v>14185</v>
      </c>
    </row>
    <row r="388" spans="1:2">
      <c r="A388" s="7" t="s">
        <v>2035</v>
      </c>
      <c r="B388" s="2">
        <v>14184</v>
      </c>
    </row>
    <row r="389" spans="1:2">
      <c r="A389" s="7" t="s">
        <v>12513</v>
      </c>
      <c r="B389" s="2">
        <v>14160</v>
      </c>
    </row>
    <row r="390" spans="1:2">
      <c r="A390" s="7" t="s">
        <v>557</v>
      </c>
      <c r="B390" s="2">
        <v>14128</v>
      </c>
    </row>
    <row r="391" spans="1:2">
      <c r="A391" s="7" t="s">
        <v>8677</v>
      </c>
      <c r="B391" s="2">
        <v>14120</v>
      </c>
    </row>
    <row r="392" spans="1:2">
      <c r="A392" s="7" t="s">
        <v>9212</v>
      </c>
      <c r="B392" s="2">
        <v>14062</v>
      </c>
    </row>
    <row r="393" spans="1:2">
      <c r="A393" s="7" t="s">
        <v>8761</v>
      </c>
      <c r="B393" s="2">
        <v>14030</v>
      </c>
    </row>
    <row r="394" spans="1:2">
      <c r="A394" s="7" t="s">
        <v>6972</v>
      </c>
      <c r="B394" s="2">
        <v>13971</v>
      </c>
    </row>
    <row r="395" spans="1:2">
      <c r="A395" s="7" t="s">
        <v>8052</v>
      </c>
      <c r="B395" s="2">
        <v>13944</v>
      </c>
    </row>
    <row r="396" spans="1:2">
      <c r="A396" s="7" t="s">
        <v>5718</v>
      </c>
      <c r="B396" s="2">
        <v>13797</v>
      </c>
    </row>
    <row r="397" spans="1:2">
      <c r="A397" s="7" t="s">
        <v>8338</v>
      </c>
      <c r="B397" s="2">
        <v>13572</v>
      </c>
    </row>
    <row r="398" spans="1:2">
      <c r="A398" s="7" t="s">
        <v>5368</v>
      </c>
      <c r="B398" s="2">
        <v>13568</v>
      </c>
    </row>
    <row r="399" spans="1:2">
      <c r="A399" s="7" t="s">
        <v>1627</v>
      </c>
      <c r="B399" s="2">
        <v>13552</v>
      </c>
    </row>
    <row r="400" spans="1:2">
      <c r="A400" s="7" t="s">
        <v>1652</v>
      </c>
      <c r="B400" s="2">
        <v>13552</v>
      </c>
    </row>
    <row r="401" spans="1:2">
      <c r="A401" s="7" t="s">
        <v>7316</v>
      </c>
      <c r="B401" s="2">
        <v>13544</v>
      </c>
    </row>
    <row r="402" spans="1:2">
      <c r="A402" s="7" t="s">
        <v>9795</v>
      </c>
      <c r="B402" s="2">
        <v>13406</v>
      </c>
    </row>
    <row r="403" spans="1:2">
      <c r="A403" s="7" t="s">
        <v>8551</v>
      </c>
      <c r="B403" s="2">
        <v>13300</v>
      </c>
    </row>
    <row r="404" spans="1:2">
      <c r="A404" s="7" t="s">
        <v>10771</v>
      </c>
      <c r="B404" s="2">
        <v>13251</v>
      </c>
    </row>
    <row r="405" spans="1:2">
      <c r="A405" s="7" t="s">
        <v>9643</v>
      </c>
      <c r="B405" s="2">
        <v>13250</v>
      </c>
    </row>
    <row r="406" spans="1:2">
      <c r="A406" s="7" t="s">
        <v>3334</v>
      </c>
      <c r="B406" s="2">
        <v>13246</v>
      </c>
    </row>
    <row r="407" spans="1:2">
      <c r="A407" s="7" t="s">
        <v>7885</v>
      </c>
      <c r="B407" s="2">
        <v>13199</v>
      </c>
    </row>
    <row r="408" spans="1:2">
      <c r="A408" s="7" t="s">
        <v>9745</v>
      </c>
      <c r="B408" s="2">
        <v>13165</v>
      </c>
    </row>
    <row r="409" spans="1:2">
      <c r="A409" s="7" t="s">
        <v>10245</v>
      </c>
      <c r="B409" s="2">
        <v>13127</v>
      </c>
    </row>
    <row r="410" spans="1:2">
      <c r="A410" s="7" t="s">
        <v>1487</v>
      </c>
      <c r="B410" s="2">
        <v>13120</v>
      </c>
    </row>
    <row r="411" spans="1:2">
      <c r="A411" s="7" t="s">
        <v>952</v>
      </c>
      <c r="B411" s="2">
        <v>13120</v>
      </c>
    </row>
    <row r="412" spans="1:2">
      <c r="A412" s="7" t="s">
        <v>7660</v>
      </c>
      <c r="B412" s="2">
        <v>13049</v>
      </c>
    </row>
    <row r="413" spans="1:2">
      <c r="A413" s="7" t="s">
        <v>9071</v>
      </c>
      <c r="B413" s="2">
        <v>13029</v>
      </c>
    </row>
    <row r="414" spans="1:2">
      <c r="A414" s="7" t="s">
        <v>9590</v>
      </c>
      <c r="B414" s="2">
        <v>12999</v>
      </c>
    </row>
    <row r="415" spans="1:2">
      <c r="A415" s="7" t="s">
        <v>4572</v>
      </c>
      <c r="B415" s="2">
        <v>12982</v>
      </c>
    </row>
    <row r="416" spans="1:2">
      <c r="A416" s="7" t="s">
        <v>7234</v>
      </c>
      <c r="B416" s="2">
        <v>12966</v>
      </c>
    </row>
    <row r="417" spans="1:2">
      <c r="A417" s="7" t="s">
        <v>5411</v>
      </c>
      <c r="B417" s="2">
        <v>12958</v>
      </c>
    </row>
    <row r="418" spans="1:2">
      <c r="A418" s="7" t="s">
        <v>10408</v>
      </c>
      <c r="B418" s="2">
        <v>12837</v>
      </c>
    </row>
    <row r="419" spans="1:2">
      <c r="A419" s="7" t="s">
        <v>1142</v>
      </c>
      <c r="B419" s="2">
        <v>12835</v>
      </c>
    </row>
    <row r="420" spans="1:2">
      <c r="A420" s="7" t="s">
        <v>3096</v>
      </c>
      <c r="B420" s="2">
        <v>12796</v>
      </c>
    </row>
    <row r="421" spans="1:2">
      <c r="A421" s="7" t="s">
        <v>3270</v>
      </c>
      <c r="B421" s="2">
        <v>12796</v>
      </c>
    </row>
    <row r="422" spans="1:2">
      <c r="A422" s="7" t="s">
        <v>3320</v>
      </c>
      <c r="B422" s="2">
        <v>12796</v>
      </c>
    </row>
    <row r="423" spans="1:2">
      <c r="A423" s="7" t="s">
        <v>8006</v>
      </c>
      <c r="B423" s="2">
        <v>12679</v>
      </c>
    </row>
    <row r="424" spans="1:2">
      <c r="A424" s="7" t="s">
        <v>5788</v>
      </c>
      <c r="B424" s="2">
        <v>12452</v>
      </c>
    </row>
    <row r="425" spans="1:2">
      <c r="A425" s="7" t="s">
        <v>7398</v>
      </c>
      <c r="B425" s="2">
        <v>12375</v>
      </c>
    </row>
    <row r="426" spans="1:2">
      <c r="A426" s="7" t="s">
        <v>7702</v>
      </c>
      <c r="B426" s="2">
        <v>12185</v>
      </c>
    </row>
    <row r="427" spans="1:2">
      <c r="A427" s="7" t="s">
        <v>5401</v>
      </c>
      <c r="B427" s="2">
        <v>12179</v>
      </c>
    </row>
    <row r="428" spans="1:2">
      <c r="A428" s="7" t="s">
        <v>2643</v>
      </c>
      <c r="B428" s="2">
        <v>12153</v>
      </c>
    </row>
    <row r="429" spans="1:2">
      <c r="A429" s="7" t="s">
        <v>2129</v>
      </c>
      <c r="B429" s="2">
        <v>12091</v>
      </c>
    </row>
    <row r="430" spans="1:2">
      <c r="A430" s="7" t="s">
        <v>3637</v>
      </c>
      <c r="B430" s="2">
        <v>11998</v>
      </c>
    </row>
    <row r="431" spans="1:2">
      <c r="A431" s="7" t="s">
        <v>11577</v>
      </c>
      <c r="B431" s="2">
        <v>11957</v>
      </c>
    </row>
    <row r="432" spans="1:2">
      <c r="A432" s="7" t="s">
        <v>11747</v>
      </c>
      <c r="B432" s="2">
        <v>11935</v>
      </c>
    </row>
    <row r="433" spans="1:2">
      <c r="A433" s="7" t="s">
        <v>8720</v>
      </c>
      <c r="B433" s="2">
        <v>11924</v>
      </c>
    </row>
    <row r="434" spans="1:2">
      <c r="A434" s="7" t="s">
        <v>9664</v>
      </c>
      <c r="B434" s="2">
        <v>11828</v>
      </c>
    </row>
    <row r="435" spans="1:2">
      <c r="A435" s="7" t="s">
        <v>5143</v>
      </c>
      <c r="B435" s="2">
        <v>11827</v>
      </c>
    </row>
    <row r="436" spans="1:2">
      <c r="A436" s="7" t="s">
        <v>5431</v>
      </c>
      <c r="B436" s="2">
        <v>11716</v>
      </c>
    </row>
    <row r="437" spans="1:2">
      <c r="A437" s="7" t="s">
        <v>5646</v>
      </c>
      <c r="B437" s="2">
        <v>11687</v>
      </c>
    </row>
    <row r="438" spans="1:2">
      <c r="A438" s="7" t="s">
        <v>9263</v>
      </c>
      <c r="B438" s="2">
        <v>11499</v>
      </c>
    </row>
    <row r="439" spans="1:2">
      <c r="A439" s="7" t="s">
        <v>10185</v>
      </c>
      <c r="B439" s="2">
        <v>11456</v>
      </c>
    </row>
    <row r="440" spans="1:2">
      <c r="A440" s="7" t="s">
        <v>3674</v>
      </c>
      <c r="B440" s="2">
        <v>11339</v>
      </c>
    </row>
    <row r="441" spans="1:2">
      <c r="A441" s="7" t="s">
        <v>6596</v>
      </c>
      <c r="B441" s="2">
        <v>11330</v>
      </c>
    </row>
    <row r="442" spans="1:2">
      <c r="A442" s="7" t="s">
        <v>10286</v>
      </c>
      <c r="B442" s="2">
        <v>11217</v>
      </c>
    </row>
    <row r="443" spans="1:2">
      <c r="A443" s="7" t="s">
        <v>6896</v>
      </c>
      <c r="B443" s="2">
        <v>11213</v>
      </c>
    </row>
    <row r="444" spans="1:2">
      <c r="A444" s="7" t="s">
        <v>11617</v>
      </c>
      <c r="B444" s="2">
        <v>11206</v>
      </c>
    </row>
    <row r="445" spans="1:2">
      <c r="A445" s="7" t="s">
        <v>9912</v>
      </c>
      <c r="B445" s="2">
        <v>11199</v>
      </c>
    </row>
    <row r="446" spans="1:2">
      <c r="A446" s="7" t="s">
        <v>10861</v>
      </c>
      <c r="B446" s="2">
        <v>11148</v>
      </c>
    </row>
    <row r="447" spans="1:2">
      <c r="A447" s="7" t="s">
        <v>8029</v>
      </c>
      <c r="B447" s="2">
        <v>11113</v>
      </c>
    </row>
    <row r="448" spans="1:2">
      <c r="A448" s="7" t="s">
        <v>6646</v>
      </c>
      <c r="B448" s="2">
        <v>11074</v>
      </c>
    </row>
    <row r="449" spans="1:2">
      <c r="A449" s="7" t="s">
        <v>3543</v>
      </c>
      <c r="B449" s="2">
        <v>11029</v>
      </c>
    </row>
    <row r="450" spans="1:2">
      <c r="A450" s="7" t="s">
        <v>5658</v>
      </c>
      <c r="B450" s="2">
        <v>11015</v>
      </c>
    </row>
    <row r="451" spans="1:2">
      <c r="A451" s="7" t="s">
        <v>7067</v>
      </c>
      <c r="B451" s="2">
        <v>11006</v>
      </c>
    </row>
    <row r="452" spans="1:2">
      <c r="A452" s="7" t="s">
        <v>11887</v>
      </c>
      <c r="B452" s="2">
        <v>11004</v>
      </c>
    </row>
    <row r="453" spans="1:2">
      <c r="A453" s="7" t="s">
        <v>7326</v>
      </c>
      <c r="B453" s="2">
        <v>10976</v>
      </c>
    </row>
    <row r="454" spans="1:2">
      <c r="A454" s="7" t="s">
        <v>1642</v>
      </c>
      <c r="B454" s="2">
        <v>10911</v>
      </c>
    </row>
    <row r="455" spans="1:2">
      <c r="A455" s="7" t="s">
        <v>9632</v>
      </c>
      <c r="B455" s="2">
        <v>10907</v>
      </c>
    </row>
    <row r="456" spans="1:2">
      <c r="A456" s="7" t="s">
        <v>8039</v>
      </c>
      <c r="B456" s="2">
        <v>10773</v>
      </c>
    </row>
    <row r="457" spans="1:2">
      <c r="A457" s="7" t="s">
        <v>8062</v>
      </c>
      <c r="B457" s="2">
        <v>10760</v>
      </c>
    </row>
    <row r="458" spans="1:2">
      <c r="A458" s="7" t="s">
        <v>7504</v>
      </c>
      <c r="B458" s="2">
        <v>10751</v>
      </c>
    </row>
    <row r="459" spans="1:2">
      <c r="A459" s="7" t="s">
        <v>7745</v>
      </c>
      <c r="B459" s="2">
        <v>10725</v>
      </c>
    </row>
    <row r="460" spans="1:2">
      <c r="A460" s="7" t="s">
        <v>7471</v>
      </c>
      <c r="B460" s="2">
        <v>10718</v>
      </c>
    </row>
    <row r="461" spans="1:2">
      <c r="A461" s="7" t="s">
        <v>7102</v>
      </c>
      <c r="B461" s="2">
        <v>10652</v>
      </c>
    </row>
    <row r="462" spans="1:2">
      <c r="A462" s="7" t="s">
        <v>2300</v>
      </c>
      <c r="B462" s="2">
        <v>10576</v>
      </c>
    </row>
    <row r="463" spans="1:2">
      <c r="A463" s="7" t="s">
        <v>7492</v>
      </c>
      <c r="B463" s="2">
        <v>10541</v>
      </c>
    </row>
    <row r="464" spans="1:2">
      <c r="A464" s="7" t="s">
        <v>1403</v>
      </c>
      <c r="B464" s="2">
        <v>10480</v>
      </c>
    </row>
    <row r="465" spans="1:2">
      <c r="A465" s="7" t="s">
        <v>7420</v>
      </c>
      <c r="B465" s="2">
        <v>10443</v>
      </c>
    </row>
    <row r="466" spans="1:2">
      <c r="A466" s="7" t="s">
        <v>12743</v>
      </c>
      <c r="B466" s="2">
        <v>10429</v>
      </c>
    </row>
    <row r="467" spans="1:2">
      <c r="A467" s="7" t="s">
        <v>3291</v>
      </c>
      <c r="B467" s="2">
        <v>10358</v>
      </c>
    </row>
    <row r="468" spans="1:2">
      <c r="A468" s="7" t="s">
        <v>9356</v>
      </c>
      <c r="B468" s="2">
        <v>10324</v>
      </c>
    </row>
    <row r="469" spans="1:2">
      <c r="A469" s="7" t="s">
        <v>11145</v>
      </c>
      <c r="B469" s="2">
        <v>10308</v>
      </c>
    </row>
    <row r="470" spans="1:2">
      <c r="A470" s="7" t="s">
        <v>10347</v>
      </c>
      <c r="B470" s="2">
        <v>10234</v>
      </c>
    </row>
    <row r="471" spans="1:2">
      <c r="A471" s="7" t="s">
        <v>4583</v>
      </c>
      <c r="B471" s="2">
        <v>10229</v>
      </c>
    </row>
    <row r="472" spans="1:2">
      <c r="A472" s="7" t="s">
        <v>6907</v>
      </c>
      <c r="B472" s="2">
        <v>10174</v>
      </c>
    </row>
    <row r="473" spans="1:2">
      <c r="A473" s="7" t="s">
        <v>7550</v>
      </c>
      <c r="B473" s="2">
        <v>10170</v>
      </c>
    </row>
    <row r="474" spans="1:2">
      <c r="A474" s="7" t="s">
        <v>7173</v>
      </c>
      <c r="B474" s="2">
        <v>9998</v>
      </c>
    </row>
    <row r="475" spans="1:2">
      <c r="A475" s="7" t="s">
        <v>6199</v>
      </c>
      <c r="B475" s="2">
        <v>9940</v>
      </c>
    </row>
    <row r="476" spans="1:2">
      <c r="A476" s="7" t="s">
        <v>8989</v>
      </c>
      <c r="B476" s="2">
        <v>9791</v>
      </c>
    </row>
    <row r="477" spans="1:2">
      <c r="A477" s="7" t="s">
        <v>10450</v>
      </c>
      <c r="B477" s="2">
        <v>9772</v>
      </c>
    </row>
    <row r="478" spans="1:2">
      <c r="A478" s="7" t="s">
        <v>12232</v>
      </c>
      <c r="B478" s="2">
        <v>9734</v>
      </c>
    </row>
    <row r="479" spans="1:2">
      <c r="A479" s="7" t="s">
        <v>7723</v>
      </c>
      <c r="B479" s="2">
        <v>9701</v>
      </c>
    </row>
    <row r="480" spans="1:2">
      <c r="A480" s="7" t="s">
        <v>9242</v>
      </c>
      <c r="B480" s="2">
        <v>9695</v>
      </c>
    </row>
    <row r="481" spans="1:2">
      <c r="A481" s="7" t="s">
        <v>10104</v>
      </c>
      <c r="B481" s="2">
        <v>9650</v>
      </c>
    </row>
    <row r="482" spans="1:2">
      <c r="A482" s="7" t="s">
        <v>5473</v>
      </c>
      <c r="B482" s="2">
        <v>9638</v>
      </c>
    </row>
    <row r="483" spans="1:2">
      <c r="A483" s="7" t="s">
        <v>5176</v>
      </c>
      <c r="B483" s="2">
        <v>9504</v>
      </c>
    </row>
    <row r="484" spans="1:2">
      <c r="A484" s="7" t="s">
        <v>3800</v>
      </c>
      <c r="B484" s="2">
        <v>9499</v>
      </c>
    </row>
    <row r="485" spans="1:2">
      <c r="A485" s="7" t="s">
        <v>4137</v>
      </c>
      <c r="B485" s="2">
        <v>9499</v>
      </c>
    </row>
    <row r="486" spans="1:2">
      <c r="A486" s="7" t="s">
        <v>4161</v>
      </c>
      <c r="B486" s="2">
        <v>9499</v>
      </c>
    </row>
    <row r="487" spans="1:2">
      <c r="A487" s="7" t="s">
        <v>8230</v>
      </c>
      <c r="B487" s="2">
        <v>9427</v>
      </c>
    </row>
    <row r="488" spans="1:2">
      <c r="A488" s="7" t="s">
        <v>6102</v>
      </c>
      <c r="B488" s="2">
        <v>9385</v>
      </c>
    </row>
    <row r="489" spans="1:2">
      <c r="A489" s="7" t="s">
        <v>4262</v>
      </c>
      <c r="B489" s="2">
        <v>9378</v>
      </c>
    </row>
    <row r="490" spans="1:2">
      <c r="A490" s="7" t="s">
        <v>3836</v>
      </c>
      <c r="B490" s="2">
        <v>9378</v>
      </c>
    </row>
    <row r="491" spans="1:2">
      <c r="A491" s="7" t="s">
        <v>1571</v>
      </c>
      <c r="B491" s="2">
        <v>9378</v>
      </c>
    </row>
    <row r="492" spans="1:2">
      <c r="A492" s="7" t="s">
        <v>1725</v>
      </c>
      <c r="B492" s="2">
        <v>9378</v>
      </c>
    </row>
    <row r="493" spans="1:2">
      <c r="A493" s="7" t="s">
        <v>2242</v>
      </c>
      <c r="B493" s="2">
        <v>9378</v>
      </c>
    </row>
    <row r="494" spans="1:2">
      <c r="A494" s="7" t="s">
        <v>763</v>
      </c>
      <c r="B494" s="2">
        <v>9378</v>
      </c>
    </row>
    <row r="495" spans="1:2">
      <c r="A495" s="7" t="s">
        <v>1582</v>
      </c>
      <c r="B495" s="2">
        <v>9378</v>
      </c>
    </row>
    <row r="496" spans="1:2">
      <c r="A496" s="7" t="s">
        <v>431</v>
      </c>
      <c r="B496" s="2">
        <v>9378</v>
      </c>
    </row>
    <row r="497" spans="1:2">
      <c r="A497" s="7" t="s">
        <v>4051</v>
      </c>
      <c r="B497" s="2">
        <v>9377</v>
      </c>
    </row>
    <row r="498" spans="1:2">
      <c r="A498" s="7" t="s">
        <v>10145</v>
      </c>
      <c r="B498" s="2">
        <v>9349</v>
      </c>
    </row>
    <row r="499" spans="1:2">
      <c r="A499" s="7" t="s">
        <v>5754</v>
      </c>
      <c r="B499" s="2">
        <v>9344</v>
      </c>
    </row>
    <row r="500" spans="1:2">
      <c r="A500" s="7" t="s">
        <v>4766</v>
      </c>
      <c r="B500" s="2">
        <v>9340</v>
      </c>
    </row>
    <row r="501" spans="1:2">
      <c r="A501" s="7" t="s">
        <v>10165</v>
      </c>
      <c r="B501" s="2">
        <v>9331</v>
      </c>
    </row>
    <row r="502" spans="1:2">
      <c r="A502" s="7" t="s">
        <v>10921</v>
      </c>
      <c r="B502" s="2">
        <v>9275</v>
      </c>
    </row>
    <row r="503" spans="1:2">
      <c r="A503" s="7" t="s">
        <v>5305</v>
      </c>
      <c r="B503" s="2">
        <v>9275</v>
      </c>
    </row>
    <row r="504" spans="1:2">
      <c r="A504" s="7" t="s">
        <v>6763</v>
      </c>
      <c r="B504" s="2">
        <v>9169</v>
      </c>
    </row>
    <row r="505" spans="1:2">
      <c r="A505" s="7" t="s">
        <v>7214</v>
      </c>
      <c r="B505" s="2">
        <v>9090</v>
      </c>
    </row>
    <row r="506" spans="1:2">
      <c r="A506" s="7" t="s">
        <v>10337</v>
      </c>
      <c r="B506" s="2">
        <v>9019</v>
      </c>
    </row>
    <row r="507" spans="1:2">
      <c r="A507" s="7" t="s">
        <v>10761</v>
      </c>
      <c r="B507" s="2">
        <v>8958</v>
      </c>
    </row>
    <row r="508" spans="1:2">
      <c r="A508" s="7" t="s">
        <v>11366</v>
      </c>
      <c r="B508" s="2">
        <v>8948</v>
      </c>
    </row>
    <row r="509" spans="1:2">
      <c r="A509" s="7" t="s">
        <v>7078</v>
      </c>
      <c r="B509" s="2">
        <v>8938</v>
      </c>
    </row>
    <row r="510" spans="1:2">
      <c r="A510" s="7" t="s">
        <v>3161</v>
      </c>
      <c r="B510" s="2">
        <v>8891</v>
      </c>
    </row>
    <row r="511" spans="1:2">
      <c r="A511" s="7" t="s">
        <v>4349</v>
      </c>
      <c r="B511" s="2">
        <v>8891</v>
      </c>
    </row>
    <row r="512" spans="1:2">
      <c r="A512" s="7" t="s">
        <v>10419</v>
      </c>
      <c r="B512" s="2">
        <v>8873</v>
      </c>
    </row>
    <row r="513" spans="1:2">
      <c r="A513" s="7" t="s">
        <v>4482</v>
      </c>
      <c r="B513" s="2">
        <v>8866</v>
      </c>
    </row>
    <row r="514" spans="1:2">
      <c r="A514" s="7" t="s">
        <v>9785</v>
      </c>
      <c r="B514" s="2">
        <v>8866</v>
      </c>
    </row>
    <row r="515" spans="1:2">
      <c r="A515" s="7" t="s">
        <v>4950</v>
      </c>
      <c r="B515" s="2">
        <v>8751</v>
      </c>
    </row>
    <row r="516" spans="1:2">
      <c r="A516" s="7" t="s">
        <v>2290</v>
      </c>
      <c r="B516" s="2">
        <v>8714</v>
      </c>
    </row>
    <row r="517" spans="1:2">
      <c r="A517" s="7" t="s">
        <v>6722</v>
      </c>
      <c r="B517" s="2">
        <v>8656</v>
      </c>
    </row>
    <row r="518" spans="1:2">
      <c r="A518" s="7" t="s">
        <v>5622</v>
      </c>
      <c r="B518" s="2">
        <v>8618</v>
      </c>
    </row>
    <row r="519" spans="1:2">
      <c r="A519" s="7" t="s">
        <v>5572</v>
      </c>
      <c r="B519" s="2">
        <v>8614</v>
      </c>
    </row>
    <row r="520" spans="1:2">
      <c r="A520" s="7" t="s">
        <v>6059</v>
      </c>
      <c r="B520" s="2">
        <v>8610</v>
      </c>
    </row>
    <row r="521" spans="1:2">
      <c r="A521" s="7" t="s">
        <v>3452</v>
      </c>
      <c r="B521" s="2">
        <v>8599</v>
      </c>
    </row>
    <row r="522" spans="1:2">
      <c r="A522" s="7" t="s">
        <v>1879</v>
      </c>
      <c r="B522" s="2">
        <v>8583</v>
      </c>
    </row>
    <row r="523" spans="1:2">
      <c r="A523" s="7" t="s">
        <v>7650</v>
      </c>
      <c r="B523" s="2">
        <v>8566</v>
      </c>
    </row>
    <row r="524" spans="1:2">
      <c r="A524" s="7" t="s">
        <v>7133</v>
      </c>
      <c r="B524" s="2">
        <v>8537</v>
      </c>
    </row>
    <row r="525" spans="1:2">
      <c r="A525" s="7" t="s">
        <v>9902</v>
      </c>
      <c r="B525" s="2">
        <v>8446</v>
      </c>
    </row>
    <row r="526" spans="1:2">
      <c r="A526" s="7" t="s">
        <v>8687</v>
      </c>
      <c r="B526" s="2">
        <v>8427</v>
      </c>
    </row>
    <row r="527" spans="1:2">
      <c r="A527" s="7" t="s">
        <v>4492</v>
      </c>
      <c r="B527" s="2">
        <v>8399</v>
      </c>
    </row>
    <row r="528" spans="1:2">
      <c r="A528" s="7" t="s">
        <v>4379</v>
      </c>
      <c r="B528" s="2">
        <v>8380</v>
      </c>
    </row>
    <row r="529" spans="1:2">
      <c r="A529" s="7" t="s">
        <v>6339</v>
      </c>
      <c r="B529" s="2">
        <v>8372</v>
      </c>
    </row>
    <row r="530" spans="1:2">
      <c r="A530" s="7" t="s">
        <v>1824</v>
      </c>
      <c r="B530" s="2">
        <v>8314</v>
      </c>
    </row>
    <row r="531" spans="1:2">
      <c r="A531" s="7" t="s">
        <v>8092</v>
      </c>
      <c r="B531" s="2">
        <v>8280</v>
      </c>
    </row>
    <row r="532" spans="1:2">
      <c r="A532" s="7" t="s">
        <v>5422</v>
      </c>
      <c r="B532" s="2">
        <v>8258</v>
      </c>
    </row>
    <row r="533" spans="1:2">
      <c r="A533" s="7" t="s">
        <v>11216</v>
      </c>
      <c r="B533" s="2">
        <v>8095</v>
      </c>
    </row>
    <row r="534" spans="1:2">
      <c r="A534" s="7" t="s">
        <v>8854</v>
      </c>
      <c r="B534" s="2">
        <v>8090</v>
      </c>
    </row>
    <row r="535" spans="1:2">
      <c r="A535" s="7" t="s">
        <v>6938</v>
      </c>
      <c r="B535" s="2">
        <v>8076</v>
      </c>
    </row>
    <row r="536" spans="1:2">
      <c r="A536" s="7" t="s">
        <v>6421</v>
      </c>
      <c r="B536" s="2">
        <v>8053</v>
      </c>
    </row>
    <row r="537" spans="1:2">
      <c r="A537" s="7" t="s">
        <v>13005</v>
      </c>
      <c r="B537" s="2">
        <v>8031</v>
      </c>
    </row>
    <row r="538" spans="1:2">
      <c r="A538" s="7" t="s">
        <v>10972</v>
      </c>
      <c r="B538" s="2">
        <v>7988</v>
      </c>
    </row>
    <row r="539" spans="1:2">
      <c r="A539" s="7" t="s">
        <v>12030</v>
      </c>
      <c r="B539" s="2">
        <v>7968</v>
      </c>
    </row>
    <row r="540" spans="1:2">
      <c r="A540" s="7" t="s">
        <v>9457</v>
      </c>
      <c r="B540" s="2">
        <v>7949</v>
      </c>
    </row>
    <row r="541" spans="1:2">
      <c r="A541" s="7" t="s">
        <v>9191</v>
      </c>
      <c r="B541" s="2">
        <v>7946</v>
      </c>
    </row>
    <row r="542" spans="1:2">
      <c r="A542" s="7" t="s">
        <v>12292</v>
      </c>
      <c r="B542" s="2">
        <v>7945</v>
      </c>
    </row>
    <row r="543" spans="1:2">
      <c r="A543" s="7" t="s">
        <v>2989</v>
      </c>
      <c r="B543" s="2">
        <v>7807</v>
      </c>
    </row>
    <row r="544" spans="1:2">
      <c r="A544" s="7" t="s">
        <v>3015</v>
      </c>
      <c r="B544" s="2">
        <v>7807</v>
      </c>
    </row>
    <row r="545" spans="1:2">
      <c r="A545" s="7" t="s">
        <v>3019</v>
      </c>
      <c r="B545" s="2">
        <v>7807</v>
      </c>
    </row>
    <row r="546" spans="1:2">
      <c r="A546" s="7" t="s">
        <v>12684</v>
      </c>
      <c r="B546" s="2">
        <v>7801</v>
      </c>
    </row>
    <row r="547" spans="1:2">
      <c r="A547" s="7" t="s">
        <v>11438</v>
      </c>
      <c r="B547" s="2">
        <v>7786</v>
      </c>
    </row>
    <row r="548" spans="1:2">
      <c r="A548" s="7" t="s">
        <v>3856</v>
      </c>
      <c r="B548" s="2">
        <v>7779</v>
      </c>
    </row>
    <row r="549" spans="1:2">
      <c r="A549" s="7" t="s">
        <v>6210</v>
      </c>
      <c r="B549" s="2">
        <v>7758</v>
      </c>
    </row>
    <row r="550" spans="1:2">
      <c r="A550" s="7" t="s">
        <v>1453</v>
      </c>
      <c r="B550" s="2">
        <v>7732</v>
      </c>
    </row>
    <row r="551" spans="1:2">
      <c r="A551" s="7" t="s">
        <v>8133</v>
      </c>
      <c r="B551" s="2">
        <v>7689</v>
      </c>
    </row>
    <row r="552" spans="1:2">
      <c r="A552" s="7" t="s">
        <v>10430</v>
      </c>
      <c r="B552" s="2">
        <v>7681</v>
      </c>
    </row>
    <row r="553" spans="1:2">
      <c r="A553" s="7" t="s">
        <v>1984</v>
      </c>
      <c r="B553" s="2">
        <v>7636</v>
      </c>
    </row>
    <row r="554" spans="1:2">
      <c r="A554" s="7" t="s">
        <v>11003</v>
      </c>
      <c r="B554" s="2">
        <v>7619</v>
      </c>
    </row>
    <row r="555" spans="1:2">
      <c r="A555" s="7" t="s">
        <v>7356</v>
      </c>
      <c r="B555" s="2">
        <v>7601</v>
      </c>
    </row>
    <row r="556" spans="1:2">
      <c r="A556" s="7" t="s">
        <v>4088</v>
      </c>
      <c r="B556" s="2">
        <v>7571</v>
      </c>
    </row>
    <row r="557" spans="1:2">
      <c r="A557" s="7" t="s">
        <v>5948</v>
      </c>
      <c r="B557" s="2">
        <v>7571</v>
      </c>
    </row>
    <row r="558" spans="1:2">
      <c r="A558" s="7" t="s">
        <v>3379</v>
      </c>
      <c r="B558" s="2">
        <v>7462</v>
      </c>
    </row>
    <row r="559" spans="1:2">
      <c r="A559" s="7" t="s">
        <v>6866</v>
      </c>
      <c r="B559" s="2">
        <v>7429</v>
      </c>
    </row>
    <row r="560" spans="1:2">
      <c r="A560" s="7" t="s">
        <v>4855</v>
      </c>
      <c r="B560" s="2">
        <v>7354</v>
      </c>
    </row>
    <row r="561" spans="1:2">
      <c r="A561" s="7" t="s">
        <v>7025</v>
      </c>
      <c r="B561" s="2">
        <v>7352</v>
      </c>
    </row>
    <row r="562" spans="1:2">
      <c r="A562" s="7" t="s">
        <v>8419</v>
      </c>
      <c r="B562" s="2">
        <v>7333</v>
      </c>
    </row>
    <row r="563" spans="1:2">
      <c r="A563" s="7" t="s">
        <v>1735</v>
      </c>
      <c r="B563" s="2">
        <v>7318</v>
      </c>
    </row>
    <row r="564" spans="1:2">
      <c r="A564" s="7" t="s">
        <v>2305</v>
      </c>
      <c r="B564" s="2">
        <v>7318</v>
      </c>
    </row>
    <row r="565" spans="1:2">
      <c r="A565" s="7" t="s">
        <v>7963</v>
      </c>
      <c r="B565" s="2">
        <v>7317</v>
      </c>
    </row>
    <row r="566" spans="1:2">
      <c r="A566" s="7" t="s">
        <v>377</v>
      </c>
      <c r="B566" s="2">
        <v>7298</v>
      </c>
    </row>
    <row r="567" spans="1:2">
      <c r="A567" s="7" t="s">
        <v>799</v>
      </c>
      <c r="B567" s="2">
        <v>7298</v>
      </c>
    </row>
    <row r="568" spans="1:2">
      <c r="A568" s="7" t="s">
        <v>11306</v>
      </c>
      <c r="B568" s="2">
        <v>7274</v>
      </c>
    </row>
    <row r="569" spans="1:2">
      <c r="A569" s="7" t="s">
        <v>10800</v>
      </c>
      <c r="B569" s="2">
        <v>7241</v>
      </c>
    </row>
    <row r="570" spans="1:2">
      <c r="A570" s="7" t="s">
        <v>6039</v>
      </c>
      <c r="B570" s="2">
        <v>7241</v>
      </c>
    </row>
    <row r="571" spans="1:2">
      <c r="A571" s="7" t="s">
        <v>10632</v>
      </c>
      <c r="B571" s="2">
        <v>7229</v>
      </c>
    </row>
    <row r="572" spans="1:2">
      <c r="A572" s="7" t="s">
        <v>11386</v>
      </c>
      <c r="B572" s="2">
        <v>7223</v>
      </c>
    </row>
    <row r="573" spans="1:2">
      <c r="A573" s="7" t="s">
        <v>7570</v>
      </c>
      <c r="B573" s="2">
        <v>7222</v>
      </c>
    </row>
    <row r="574" spans="1:2">
      <c r="A574" s="7" t="s">
        <v>3565</v>
      </c>
      <c r="B574" s="2">
        <v>7222</v>
      </c>
    </row>
    <row r="575" spans="1:2">
      <c r="A575" s="7" t="s">
        <v>3762</v>
      </c>
      <c r="B575" s="2">
        <v>7222</v>
      </c>
    </row>
    <row r="576" spans="1:2">
      <c r="A576" s="7" t="s">
        <v>5346</v>
      </c>
      <c r="B576" s="2">
        <v>7203</v>
      </c>
    </row>
    <row r="577" spans="1:2">
      <c r="A577" s="7" t="s">
        <v>5261</v>
      </c>
      <c r="B577" s="2">
        <v>7199</v>
      </c>
    </row>
    <row r="578" spans="1:2">
      <c r="A578" s="7" t="s">
        <v>4170</v>
      </c>
      <c r="B578" s="2">
        <v>7148</v>
      </c>
    </row>
    <row r="579" spans="1:2">
      <c r="A579" s="7" t="s">
        <v>11587</v>
      </c>
      <c r="B579" s="2">
        <v>7140</v>
      </c>
    </row>
    <row r="580" spans="1:2">
      <c r="A580" s="7" t="s">
        <v>6350</v>
      </c>
      <c r="B580" s="2">
        <v>7113</v>
      </c>
    </row>
    <row r="581" spans="1:2">
      <c r="A581" s="7" t="s">
        <v>1691</v>
      </c>
      <c r="B581" s="2">
        <v>7109</v>
      </c>
    </row>
    <row r="582" spans="1:2">
      <c r="A582" s="7" t="s">
        <v>809</v>
      </c>
      <c r="B582" s="2">
        <v>7109</v>
      </c>
    </row>
    <row r="583" spans="1:2">
      <c r="A583" s="7" t="s">
        <v>2428</v>
      </c>
      <c r="B583" s="2">
        <v>7109</v>
      </c>
    </row>
    <row r="584" spans="1:2">
      <c r="A584" s="7" t="s">
        <v>577</v>
      </c>
      <c r="B584" s="2">
        <v>7109</v>
      </c>
    </row>
    <row r="585" spans="1:2">
      <c r="A585" s="7" t="s">
        <v>13015</v>
      </c>
      <c r="B585" s="2">
        <v>6987</v>
      </c>
    </row>
    <row r="586" spans="1:2">
      <c r="A586" s="7" t="s">
        <v>12523</v>
      </c>
      <c r="B586" s="2">
        <v>6919</v>
      </c>
    </row>
    <row r="587" spans="1:2">
      <c r="A587" s="7" t="s">
        <v>139</v>
      </c>
      <c r="B587" s="2">
        <v>6787</v>
      </c>
    </row>
    <row r="588" spans="1:2">
      <c r="A588" s="7" t="s">
        <v>3432</v>
      </c>
      <c r="B588" s="2">
        <v>6764</v>
      </c>
    </row>
    <row r="589" spans="1:2">
      <c r="A589" s="7" t="s">
        <v>1909</v>
      </c>
      <c r="B589" s="2">
        <v>6753</v>
      </c>
    </row>
    <row r="590" spans="1:2">
      <c r="A590" s="7" t="s">
        <v>2872</v>
      </c>
      <c r="B590" s="2">
        <v>6753</v>
      </c>
    </row>
    <row r="591" spans="1:2">
      <c r="A591" s="7" t="s">
        <v>6793</v>
      </c>
      <c r="B591" s="2">
        <v>6742</v>
      </c>
    </row>
    <row r="592" spans="1:2">
      <c r="A592" s="7" t="s">
        <v>1617</v>
      </c>
      <c r="B592" s="2">
        <v>6736</v>
      </c>
    </row>
    <row r="593" spans="1:2">
      <c r="A593" s="7" t="s">
        <v>6928</v>
      </c>
      <c r="B593" s="2">
        <v>6676</v>
      </c>
    </row>
    <row r="594" spans="1:2">
      <c r="A594" s="7" t="s">
        <v>4369</v>
      </c>
      <c r="B594" s="2">
        <v>6662</v>
      </c>
    </row>
    <row r="595" spans="1:2">
      <c r="A595" s="7" t="s">
        <v>858</v>
      </c>
      <c r="B595" s="2">
        <v>6659</v>
      </c>
    </row>
    <row r="596" spans="1:2">
      <c r="A596" s="7" t="s">
        <v>1512</v>
      </c>
      <c r="B596" s="2">
        <v>6558</v>
      </c>
    </row>
    <row r="597" spans="1:2">
      <c r="A597" s="7" t="s">
        <v>12182</v>
      </c>
      <c r="B597" s="2">
        <v>6550</v>
      </c>
    </row>
    <row r="598" spans="1:2">
      <c r="A598" s="7" t="s">
        <v>928</v>
      </c>
      <c r="B598" s="2">
        <v>6547</v>
      </c>
    </row>
    <row r="599" spans="1:2">
      <c r="A599" s="7" t="s">
        <v>5953</v>
      </c>
      <c r="B599" s="2">
        <v>6537</v>
      </c>
    </row>
    <row r="600" spans="1:2">
      <c r="A600" s="7" t="s">
        <v>12885</v>
      </c>
      <c r="B600" s="2">
        <v>6531</v>
      </c>
    </row>
    <row r="601" spans="1:2">
      <c r="A601" s="7" t="s">
        <v>8709</v>
      </c>
      <c r="B601" s="2">
        <v>6530</v>
      </c>
    </row>
    <row r="602" spans="1:2">
      <c r="A602" s="7" t="s">
        <v>6461</v>
      </c>
      <c r="B602" s="2">
        <v>6422</v>
      </c>
    </row>
    <row r="603" spans="1:2">
      <c r="A603" s="7" t="s">
        <v>12142</v>
      </c>
      <c r="B603" s="2">
        <v>6400</v>
      </c>
    </row>
    <row r="604" spans="1:2">
      <c r="A604" s="7" t="s">
        <v>8772</v>
      </c>
      <c r="B604" s="2">
        <v>6398</v>
      </c>
    </row>
    <row r="605" spans="1:2">
      <c r="A605" s="7" t="s">
        <v>9725</v>
      </c>
      <c r="B605" s="2">
        <v>6355</v>
      </c>
    </row>
    <row r="606" spans="1:2">
      <c r="A606" s="7" t="s">
        <v>2398</v>
      </c>
      <c r="B606" s="2">
        <v>6347</v>
      </c>
    </row>
    <row r="607" spans="1:2">
      <c r="A607" s="7" t="s">
        <v>6834</v>
      </c>
      <c r="B607" s="2">
        <v>6301</v>
      </c>
    </row>
    <row r="608" spans="1:2">
      <c r="A608" s="7" t="s">
        <v>2144</v>
      </c>
      <c r="B608" s="2">
        <v>6255</v>
      </c>
    </row>
    <row r="609" spans="1:2">
      <c r="A609" s="7" t="s">
        <v>1444</v>
      </c>
      <c r="B609" s="2">
        <v>6255</v>
      </c>
    </row>
    <row r="610" spans="1:2">
      <c r="A610" s="7" t="s">
        <v>7482</v>
      </c>
      <c r="B610" s="2">
        <v>6233</v>
      </c>
    </row>
    <row r="611" spans="1:2">
      <c r="A611" s="7" t="s">
        <v>8297</v>
      </c>
      <c r="B611" s="2">
        <v>6199</v>
      </c>
    </row>
    <row r="612" spans="1:2">
      <c r="A612" s="7" t="s">
        <v>7942</v>
      </c>
      <c r="B612" s="2">
        <v>6183</v>
      </c>
    </row>
    <row r="613" spans="1:2">
      <c r="A613" s="7" t="s">
        <v>3925</v>
      </c>
      <c r="B613" s="2">
        <v>6129</v>
      </c>
    </row>
    <row r="614" spans="1:2">
      <c r="A614" s="7" t="s">
        <v>1293</v>
      </c>
      <c r="B614" s="2">
        <v>6088</v>
      </c>
    </row>
    <row r="615" spans="1:2">
      <c r="A615" s="7" t="s">
        <v>11697</v>
      </c>
      <c r="B615" s="2">
        <v>6055</v>
      </c>
    </row>
    <row r="616" spans="1:2">
      <c r="A616" s="7" t="s">
        <v>10891</v>
      </c>
      <c r="B616" s="2">
        <v>6027</v>
      </c>
    </row>
    <row r="617" spans="1:2">
      <c r="A617" s="7" t="s">
        <v>8218</v>
      </c>
      <c r="B617" s="2">
        <v>5985</v>
      </c>
    </row>
    <row r="618" spans="1:2">
      <c r="A618" s="7" t="s">
        <v>12393</v>
      </c>
      <c r="B618" s="2">
        <v>5967</v>
      </c>
    </row>
    <row r="619" spans="1:2">
      <c r="A619" s="7" t="s">
        <v>5828</v>
      </c>
      <c r="B619" s="2">
        <v>5958</v>
      </c>
    </row>
    <row r="620" spans="1:2">
      <c r="A620" s="7" t="s">
        <v>2202</v>
      </c>
      <c r="B620" s="2">
        <v>5935</v>
      </c>
    </row>
    <row r="621" spans="1:2">
      <c r="A621" s="7" t="s">
        <v>10711</v>
      </c>
      <c r="B621" s="2">
        <v>5911</v>
      </c>
    </row>
    <row r="622" spans="1:2">
      <c r="A622" s="7" t="s">
        <v>11316</v>
      </c>
      <c r="B622" s="2">
        <v>5911</v>
      </c>
    </row>
    <row r="623" spans="1:2">
      <c r="A623" s="7" t="s">
        <v>12493</v>
      </c>
      <c r="B623" s="2">
        <v>5891</v>
      </c>
    </row>
    <row r="624" spans="1:2">
      <c r="A624" s="7" t="s">
        <v>7408</v>
      </c>
      <c r="B624" s="2">
        <v>5882</v>
      </c>
    </row>
    <row r="625" spans="1:2">
      <c r="A625" s="7" t="s">
        <v>12763</v>
      </c>
      <c r="B625" s="2">
        <v>5873</v>
      </c>
    </row>
    <row r="626" spans="1:2">
      <c r="A626" s="7" t="s">
        <v>10255</v>
      </c>
      <c r="B626" s="2">
        <v>5865</v>
      </c>
    </row>
    <row r="627" spans="1:2">
      <c r="A627" s="7" t="s">
        <v>7183</v>
      </c>
      <c r="B627" s="2">
        <v>5852</v>
      </c>
    </row>
    <row r="628" spans="1:2">
      <c r="A628" s="7" t="s">
        <v>5057</v>
      </c>
      <c r="B628" s="2">
        <v>5792</v>
      </c>
    </row>
    <row r="629" spans="1:2">
      <c r="A629" s="7" t="s">
        <v>5212</v>
      </c>
      <c r="B629" s="2">
        <v>5760</v>
      </c>
    </row>
    <row r="630" spans="1:2">
      <c r="A630" s="7" t="s">
        <v>7765</v>
      </c>
      <c r="B630" s="2">
        <v>5736</v>
      </c>
    </row>
    <row r="631" spans="1:2">
      <c r="A631" s="7" t="s">
        <v>5995</v>
      </c>
      <c r="B631" s="2">
        <v>5730</v>
      </c>
    </row>
    <row r="632" spans="1:2">
      <c r="A632" s="7" t="s">
        <v>6313</v>
      </c>
      <c r="B632" s="2">
        <v>5719</v>
      </c>
    </row>
    <row r="633" spans="1:2">
      <c r="A633" s="7" t="s">
        <v>7255</v>
      </c>
      <c r="B633" s="2">
        <v>5692</v>
      </c>
    </row>
    <row r="634" spans="1:2">
      <c r="A634" s="7" t="s">
        <v>2025</v>
      </c>
      <c r="B634" s="2">
        <v>5626</v>
      </c>
    </row>
    <row r="635" spans="1:2">
      <c r="A635" s="7" t="s">
        <v>7387</v>
      </c>
      <c r="B635" s="2">
        <v>5556</v>
      </c>
    </row>
    <row r="636" spans="1:2">
      <c r="A636" s="7" t="s">
        <v>8143</v>
      </c>
      <c r="B636" s="2">
        <v>5554</v>
      </c>
    </row>
    <row r="637" spans="1:2">
      <c r="A637" s="7" t="s">
        <v>273</v>
      </c>
      <c r="B637" s="2">
        <v>5532</v>
      </c>
    </row>
    <row r="638" spans="1:2">
      <c r="A638" s="7" t="s">
        <v>1313</v>
      </c>
      <c r="B638" s="2">
        <v>5492</v>
      </c>
    </row>
    <row r="639" spans="1:2">
      <c r="A639" s="7" t="s">
        <v>1632</v>
      </c>
      <c r="B639" s="2">
        <v>5451</v>
      </c>
    </row>
    <row r="640" spans="1:2">
      <c r="A640" s="7" t="s">
        <v>2537</v>
      </c>
      <c r="B640" s="2">
        <v>5451</v>
      </c>
    </row>
    <row r="641" spans="1:2">
      <c r="A641" s="7" t="s">
        <v>8885</v>
      </c>
      <c r="B641" s="2">
        <v>5380</v>
      </c>
    </row>
    <row r="642" spans="1:2">
      <c r="A642" s="7" t="s">
        <v>9366</v>
      </c>
      <c r="B642" s="2">
        <v>5355</v>
      </c>
    </row>
    <row r="643" spans="1:2">
      <c r="A643" s="7" t="s">
        <v>11427</v>
      </c>
      <c r="B643" s="2">
        <v>5298</v>
      </c>
    </row>
    <row r="644" spans="1:2">
      <c r="A644" s="7" t="s">
        <v>9825</v>
      </c>
      <c r="B644" s="2">
        <v>5292</v>
      </c>
    </row>
    <row r="645" spans="1:2">
      <c r="A645" s="7" t="s">
        <v>11468</v>
      </c>
      <c r="B645" s="2">
        <v>5206</v>
      </c>
    </row>
    <row r="646" spans="1:2">
      <c r="A646" s="7" t="s">
        <v>7837</v>
      </c>
      <c r="B646" s="2">
        <v>5195</v>
      </c>
    </row>
    <row r="647" spans="1:2">
      <c r="A647" s="7" t="s">
        <v>10510</v>
      </c>
      <c r="B647" s="2">
        <v>5178</v>
      </c>
    </row>
    <row r="648" spans="1:2">
      <c r="A648" s="7" t="s">
        <v>5562</v>
      </c>
      <c r="B648" s="2">
        <v>5176</v>
      </c>
    </row>
    <row r="649" spans="1:2">
      <c r="A649" s="7" t="s">
        <v>11847</v>
      </c>
      <c r="B649" s="2">
        <v>5160</v>
      </c>
    </row>
    <row r="650" spans="1:2">
      <c r="A650" s="7" t="s">
        <v>11246</v>
      </c>
      <c r="B650" s="2">
        <v>5137</v>
      </c>
    </row>
    <row r="651" spans="1:2">
      <c r="A651" s="7" t="s">
        <v>8208</v>
      </c>
      <c r="B651" s="2">
        <v>5072</v>
      </c>
    </row>
    <row r="652" spans="1:2">
      <c r="A652" s="7" t="s">
        <v>11757</v>
      </c>
      <c r="B652" s="2">
        <v>5059</v>
      </c>
    </row>
    <row r="653" spans="1:2">
      <c r="A653" s="7" t="s">
        <v>7123</v>
      </c>
      <c r="B653" s="2">
        <v>5057</v>
      </c>
    </row>
    <row r="654" spans="1:2">
      <c r="A654" s="7" t="s">
        <v>7112</v>
      </c>
      <c r="B654" s="2">
        <v>5036</v>
      </c>
    </row>
    <row r="655" spans="1:2">
      <c r="A655" s="7" t="s">
        <v>10205</v>
      </c>
      <c r="B655" s="2">
        <v>4978</v>
      </c>
    </row>
    <row r="656" spans="1:2">
      <c r="A656" s="7" t="s">
        <v>12574</v>
      </c>
      <c r="B656" s="2">
        <v>4971</v>
      </c>
    </row>
    <row r="657" spans="1:2">
      <c r="A657" s="7" t="s">
        <v>4795</v>
      </c>
      <c r="B657" s="2">
        <v>4971</v>
      </c>
    </row>
    <row r="658" spans="1:2">
      <c r="A658" s="7" t="s">
        <v>3877</v>
      </c>
      <c r="B658" s="2">
        <v>4969</v>
      </c>
    </row>
    <row r="659" spans="1:2">
      <c r="A659" s="7" t="s">
        <v>8454</v>
      </c>
      <c r="B659" s="2">
        <v>4959</v>
      </c>
    </row>
    <row r="660" spans="1:2">
      <c r="A660" s="7" t="s">
        <v>8378</v>
      </c>
      <c r="B660" s="2">
        <v>4951</v>
      </c>
    </row>
    <row r="661" spans="1:2">
      <c r="A661" s="7" t="s">
        <v>8937</v>
      </c>
      <c r="B661" s="2">
        <v>4927</v>
      </c>
    </row>
    <row r="662" spans="1:2">
      <c r="A662" s="7" t="s">
        <v>10276</v>
      </c>
      <c r="B662" s="2">
        <v>4881</v>
      </c>
    </row>
    <row r="663" spans="1:2">
      <c r="A663" s="7" t="s">
        <v>5765</v>
      </c>
      <c r="B663" s="2">
        <v>4875</v>
      </c>
    </row>
    <row r="664" spans="1:2">
      <c r="A664" s="7" t="s">
        <v>11417</v>
      </c>
      <c r="B664" s="2">
        <v>4867</v>
      </c>
    </row>
    <row r="665" spans="1:2">
      <c r="A665" s="7" t="s">
        <v>8667</v>
      </c>
      <c r="B665" s="2">
        <v>4859</v>
      </c>
    </row>
    <row r="666" spans="1:2">
      <c r="A666" s="7" t="s">
        <v>8408</v>
      </c>
      <c r="B666" s="2">
        <v>4798</v>
      </c>
    </row>
    <row r="667" spans="1:2">
      <c r="A667" s="7" t="s">
        <v>5778</v>
      </c>
      <c r="B667" s="2">
        <v>4744</v>
      </c>
    </row>
    <row r="668" spans="1:2">
      <c r="A668" s="7" t="s">
        <v>4472</v>
      </c>
      <c r="B668" s="2">
        <v>4740</v>
      </c>
    </row>
    <row r="669" spans="1:2">
      <c r="A669" s="7" t="s">
        <v>11043</v>
      </c>
      <c r="B669" s="2">
        <v>4740</v>
      </c>
    </row>
    <row r="670" spans="1:2">
      <c r="A670" s="7" t="s">
        <v>6556</v>
      </c>
      <c r="B670" s="2">
        <v>4736</v>
      </c>
    </row>
    <row r="671" spans="1:2">
      <c r="A671" s="7" t="s">
        <v>8318</v>
      </c>
      <c r="B671" s="2">
        <v>4723</v>
      </c>
    </row>
    <row r="672" spans="1:2">
      <c r="A672" s="7" t="s">
        <v>11166</v>
      </c>
      <c r="B672" s="2">
        <v>4716</v>
      </c>
    </row>
    <row r="673" spans="1:2">
      <c r="A673" s="7" t="s">
        <v>1183</v>
      </c>
      <c r="B673" s="2">
        <v>4703</v>
      </c>
    </row>
    <row r="674" spans="1:2">
      <c r="A674" s="7" t="s">
        <v>244</v>
      </c>
      <c r="B674" s="2">
        <v>4703</v>
      </c>
    </row>
    <row r="675" spans="1:2">
      <c r="A675" s="7" t="s">
        <v>1532</v>
      </c>
      <c r="B675" s="2">
        <v>4703</v>
      </c>
    </row>
    <row r="676" spans="1:2">
      <c r="A676" s="7" t="s">
        <v>804</v>
      </c>
      <c r="B676" s="2">
        <v>4703</v>
      </c>
    </row>
    <row r="677" spans="1:2">
      <c r="A677" s="7" t="s">
        <v>2331</v>
      </c>
      <c r="B677" s="2">
        <v>4702</v>
      </c>
    </row>
    <row r="678" spans="1:2">
      <c r="A678" s="7" t="s">
        <v>4532</v>
      </c>
      <c r="B678" s="2">
        <v>4674</v>
      </c>
    </row>
    <row r="679" spans="1:2">
      <c r="A679" s="7" t="s">
        <v>10306</v>
      </c>
      <c r="B679" s="2">
        <v>4664</v>
      </c>
    </row>
    <row r="680" spans="1:2">
      <c r="A680" s="7" t="s">
        <v>1378</v>
      </c>
      <c r="B680" s="2">
        <v>4642</v>
      </c>
    </row>
    <row r="681" spans="1:2">
      <c r="A681" s="7" t="s">
        <v>7560</v>
      </c>
      <c r="B681" s="2">
        <v>4598</v>
      </c>
    </row>
    <row r="682" spans="1:2">
      <c r="A682" s="7" t="s">
        <v>9844</v>
      </c>
      <c r="B682" s="2">
        <v>4584</v>
      </c>
    </row>
    <row r="683" spans="1:2">
      <c r="A683" s="7" t="s">
        <v>10550</v>
      </c>
      <c r="B683" s="2">
        <v>4580</v>
      </c>
    </row>
    <row r="684" spans="1:2">
      <c r="A684" s="7" t="s">
        <v>11406</v>
      </c>
      <c r="B684" s="2">
        <v>4570</v>
      </c>
    </row>
    <row r="685" spans="1:2">
      <c r="A685" s="7" t="s">
        <v>5708</v>
      </c>
      <c r="B685" s="2">
        <v>4567</v>
      </c>
    </row>
    <row r="686" spans="1:2">
      <c r="A686" s="7" t="s">
        <v>7609</v>
      </c>
      <c r="B686" s="2">
        <v>4541</v>
      </c>
    </row>
    <row r="687" spans="1:2">
      <c r="A687" s="7" t="s">
        <v>7243</v>
      </c>
      <c r="B687" s="2">
        <v>4428</v>
      </c>
    </row>
    <row r="688" spans="1:2">
      <c r="A688" s="7" t="s">
        <v>5697</v>
      </c>
      <c r="B688" s="2">
        <v>4426</v>
      </c>
    </row>
    <row r="689" spans="1:2">
      <c r="A689" s="7" t="s">
        <v>7973</v>
      </c>
      <c r="B689" s="2">
        <v>4426</v>
      </c>
    </row>
    <row r="690" spans="1:2">
      <c r="A690" s="7" t="s">
        <v>3896</v>
      </c>
      <c r="B690" s="2">
        <v>4415</v>
      </c>
    </row>
    <row r="691" spans="1:2">
      <c r="A691" s="7" t="s">
        <v>4098</v>
      </c>
      <c r="B691" s="2">
        <v>4415</v>
      </c>
    </row>
    <row r="692" spans="1:2">
      <c r="A692" s="7" t="s">
        <v>4199</v>
      </c>
      <c r="B692" s="2">
        <v>4415</v>
      </c>
    </row>
    <row r="693" spans="1:2">
      <c r="A693" s="7" t="s">
        <v>11657</v>
      </c>
      <c r="B693" s="2">
        <v>4401</v>
      </c>
    </row>
    <row r="694" spans="1:2">
      <c r="A694" s="7" t="s">
        <v>3504</v>
      </c>
      <c r="B694" s="2">
        <v>4390</v>
      </c>
    </row>
    <row r="695" spans="1:2">
      <c r="A695" s="7" t="s">
        <v>9509</v>
      </c>
      <c r="B695" s="2">
        <v>4383</v>
      </c>
    </row>
    <row r="696" spans="1:2">
      <c r="A696" s="7" t="s">
        <v>10992</v>
      </c>
      <c r="B696" s="2">
        <v>4370</v>
      </c>
    </row>
    <row r="697" spans="1:2">
      <c r="A697" s="7" t="s">
        <v>9943</v>
      </c>
      <c r="B697" s="2">
        <v>4353</v>
      </c>
    </row>
    <row r="698" spans="1:2">
      <c r="A698" s="7" t="s">
        <v>7088</v>
      </c>
      <c r="B698" s="2">
        <v>4308</v>
      </c>
    </row>
    <row r="699" spans="1:2">
      <c r="A699" s="7" t="s">
        <v>2261</v>
      </c>
      <c r="B699" s="2">
        <v>4296</v>
      </c>
    </row>
    <row r="700" spans="1:2">
      <c r="A700" s="7" t="s">
        <v>718</v>
      </c>
      <c r="B700" s="2">
        <v>4269</v>
      </c>
    </row>
    <row r="701" spans="1:2">
      <c r="A701" s="7" t="s">
        <v>9570</v>
      </c>
      <c r="B701" s="2">
        <v>4244</v>
      </c>
    </row>
    <row r="702" spans="1:2">
      <c r="A702" s="7" t="s">
        <v>9611</v>
      </c>
      <c r="B702" s="2">
        <v>4238</v>
      </c>
    </row>
    <row r="703" spans="1:2">
      <c r="A703" s="7" t="s">
        <v>7368</v>
      </c>
      <c r="B703" s="2">
        <v>4219</v>
      </c>
    </row>
    <row r="704" spans="1:2">
      <c r="A704" s="7" t="s">
        <v>12413</v>
      </c>
      <c r="B704" s="2">
        <v>4200</v>
      </c>
    </row>
    <row r="705" spans="1:2">
      <c r="A705" s="7" t="s">
        <v>8017</v>
      </c>
      <c r="B705" s="2">
        <v>4199</v>
      </c>
    </row>
    <row r="706" spans="1:2">
      <c r="A706" s="7" t="s">
        <v>12081</v>
      </c>
      <c r="B706" s="2">
        <v>4184</v>
      </c>
    </row>
    <row r="707" spans="1:2">
      <c r="A707" s="7" t="s">
        <v>10530</v>
      </c>
      <c r="B707" s="2">
        <v>4157</v>
      </c>
    </row>
    <row r="708" spans="1:2">
      <c r="A708" s="7" t="s">
        <v>7806</v>
      </c>
      <c r="B708" s="2">
        <v>4149</v>
      </c>
    </row>
    <row r="709" spans="1:2">
      <c r="A709" s="7" t="s">
        <v>918</v>
      </c>
      <c r="B709" s="2">
        <v>4145</v>
      </c>
    </row>
    <row r="710" spans="1:2">
      <c r="A710" s="7" t="s">
        <v>12985</v>
      </c>
      <c r="B710" s="2">
        <v>4118</v>
      </c>
    </row>
    <row r="711" spans="1:2">
      <c r="A711" s="7" t="s">
        <v>7224</v>
      </c>
      <c r="B711" s="2">
        <v>4099</v>
      </c>
    </row>
    <row r="712" spans="1:2">
      <c r="A712" s="7" t="s">
        <v>12463</v>
      </c>
      <c r="B712" s="2">
        <v>4074</v>
      </c>
    </row>
    <row r="713" spans="1:2">
      <c r="A713" s="7" t="s">
        <v>10082</v>
      </c>
      <c r="B713" s="2">
        <v>4049</v>
      </c>
    </row>
    <row r="714" spans="1:2">
      <c r="A714" s="7" t="s">
        <v>12242</v>
      </c>
      <c r="B714" s="2">
        <v>4022</v>
      </c>
    </row>
    <row r="715" spans="1:2">
      <c r="A715" s="7" t="s">
        <v>5636</v>
      </c>
      <c r="B715" s="2">
        <v>4018</v>
      </c>
    </row>
    <row r="716" spans="1:2">
      <c r="A716" s="7" t="s">
        <v>1677</v>
      </c>
      <c r="B716" s="2">
        <v>4003</v>
      </c>
    </row>
    <row r="717" spans="1:2">
      <c r="A717" s="7" t="s">
        <v>507</v>
      </c>
      <c r="B717" s="2">
        <v>4003</v>
      </c>
    </row>
    <row r="718" spans="1:2">
      <c r="A718" s="7" t="s">
        <v>11104</v>
      </c>
      <c r="B718" s="2">
        <v>3973</v>
      </c>
    </row>
    <row r="719" spans="1:2">
      <c r="A719" s="7" t="s">
        <v>11356</v>
      </c>
      <c r="B719" s="2">
        <v>3964</v>
      </c>
    </row>
    <row r="720" spans="1:2">
      <c r="A720" s="7" t="s">
        <v>4041</v>
      </c>
      <c r="B720" s="2">
        <v>3898</v>
      </c>
    </row>
    <row r="721" spans="1:2">
      <c r="A721" s="7" t="s">
        <v>313</v>
      </c>
      <c r="B721" s="2">
        <v>3867</v>
      </c>
    </row>
    <row r="722" spans="1:2">
      <c r="A722" s="7" t="s">
        <v>12433</v>
      </c>
      <c r="B722" s="2">
        <v>3858</v>
      </c>
    </row>
    <row r="723" spans="1:2">
      <c r="A723" s="7" t="s">
        <v>10114</v>
      </c>
      <c r="B723" s="2">
        <v>3846</v>
      </c>
    </row>
    <row r="724" spans="1:2">
      <c r="A724" s="7" t="s">
        <v>10642</v>
      </c>
      <c r="B724" s="2">
        <v>3842</v>
      </c>
    </row>
    <row r="725" spans="1:2">
      <c r="A725" s="7" t="s">
        <v>10175</v>
      </c>
      <c r="B725" s="2">
        <v>3837</v>
      </c>
    </row>
    <row r="726" spans="1:2">
      <c r="A726" s="7" t="s">
        <v>10961</v>
      </c>
      <c r="B726" s="2">
        <v>3815</v>
      </c>
    </row>
    <row r="727" spans="1:2">
      <c r="A727" s="7" t="s">
        <v>6272</v>
      </c>
      <c r="B727" s="2">
        <v>3785</v>
      </c>
    </row>
    <row r="728" spans="1:2">
      <c r="A728" s="7" t="s">
        <v>11647</v>
      </c>
      <c r="B728" s="2">
        <v>3740</v>
      </c>
    </row>
    <row r="729" spans="1:2">
      <c r="A729" s="7" t="s">
        <v>12483</v>
      </c>
      <c r="B729" s="2">
        <v>3739</v>
      </c>
    </row>
    <row r="730" spans="1:2">
      <c r="A730" s="7" t="s">
        <v>9499</v>
      </c>
      <c r="B730" s="2">
        <v>3688</v>
      </c>
    </row>
    <row r="731" spans="1:2">
      <c r="A731" s="7" t="s">
        <v>7681</v>
      </c>
      <c r="B731" s="2">
        <v>3686</v>
      </c>
    </row>
    <row r="732" spans="1:2">
      <c r="A732" s="7" t="s">
        <v>1238</v>
      </c>
      <c r="B732" s="2">
        <v>3664</v>
      </c>
    </row>
    <row r="733" spans="1:2">
      <c r="A733" s="7" t="s">
        <v>10830</v>
      </c>
      <c r="B733" s="2">
        <v>3663</v>
      </c>
    </row>
    <row r="734" spans="1:2">
      <c r="A734" s="7" t="s">
        <v>8432</v>
      </c>
      <c r="B734" s="2">
        <v>3652</v>
      </c>
    </row>
    <row r="735" spans="1:2">
      <c r="A735" s="7" t="s">
        <v>3684</v>
      </c>
      <c r="B735" s="2">
        <v>3626</v>
      </c>
    </row>
    <row r="736" spans="1:2">
      <c r="A736" s="7" t="s">
        <v>7530</v>
      </c>
      <c r="B736" s="2">
        <v>3606</v>
      </c>
    </row>
    <row r="737" spans="1:2">
      <c r="A737" s="7" t="s">
        <v>986</v>
      </c>
      <c r="B737" s="2">
        <v>3587</v>
      </c>
    </row>
    <row r="738" spans="1:2">
      <c r="A738" s="7" t="s">
        <v>2257</v>
      </c>
      <c r="B738" s="2">
        <v>3587</v>
      </c>
    </row>
    <row r="739" spans="1:2">
      <c r="A739" s="7" t="s">
        <v>11777</v>
      </c>
      <c r="B739" s="2">
        <v>3584</v>
      </c>
    </row>
    <row r="740" spans="1:2">
      <c r="A740" s="7" t="s">
        <v>8573</v>
      </c>
      <c r="B740" s="2">
        <v>3578</v>
      </c>
    </row>
    <row r="741" spans="1:2">
      <c r="A741" s="7" t="s">
        <v>1434</v>
      </c>
      <c r="B741" s="2">
        <v>3565</v>
      </c>
    </row>
    <row r="742" spans="1:2">
      <c r="A742" s="7" t="s">
        <v>698</v>
      </c>
      <c r="B742" s="2">
        <v>3560</v>
      </c>
    </row>
    <row r="743" spans="1:2">
      <c r="A743" s="7" t="s">
        <v>10851</v>
      </c>
      <c r="B743" s="2">
        <v>3552</v>
      </c>
    </row>
    <row r="744" spans="1:2">
      <c r="A744" s="7" t="s">
        <v>8948</v>
      </c>
      <c r="B744" s="2">
        <v>3543</v>
      </c>
    </row>
    <row r="745" spans="1:2">
      <c r="A745" s="7" t="s">
        <v>7931</v>
      </c>
      <c r="B745" s="2">
        <v>3530</v>
      </c>
    </row>
    <row r="746" spans="1:2">
      <c r="A746" s="7" t="s">
        <v>11507</v>
      </c>
      <c r="B746" s="2">
        <v>3527</v>
      </c>
    </row>
    <row r="747" spans="1:2">
      <c r="A747" s="7" t="s">
        <v>12594</v>
      </c>
      <c r="B747" s="2">
        <v>3524</v>
      </c>
    </row>
    <row r="748" spans="1:2">
      <c r="A748" s="7" t="s">
        <v>2877</v>
      </c>
      <c r="B748" s="2">
        <v>3518</v>
      </c>
    </row>
    <row r="749" spans="1:2">
      <c r="A749" s="7" t="s">
        <v>5974</v>
      </c>
      <c r="B749" s="2">
        <v>3517</v>
      </c>
    </row>
    <row r="750" spans="1:2">
      <c r="A750" s="7" t="s">
        <v>4189</v>
      </c>
      <c r="B750" s="2">
        <v>3492</v>
      </c>
    </row>
    <row r="751" spans="1:2">
      <c r="A751" s="7" t="s">
        <v>8285</v>
      </c>
      <c r="B751" s="2">
        <v>3482</v>
      </c>
    </row>
    <row r="752" spans="1:2">
      <c r="A752" s="7" t="s">
        <v>6118</v>
      </c>
      <c r="B752" s="2">
        <v>3454</v>
      </c>
    </row>
    <row r="753" spans="1:2">
      <c r="A753" s="7" t="s">
        <v>7036</v>
      </c>
      <c r="B753" s="2">
        <v>3441</v>
      </c>
    </row>
    <row r="754" spans="1:2">
      <c r="A754" s="7" t="s">
        <v>5379</v>
      </c>
      <c r="B754" s="2">
        <v>3390</v>
      </c>
    </row>
    <row r="755" spans="1:2">
      <c r="A755" s="7" t="s">
        <v>5132</v>
      </c>
      <c r="B755" s="2">
        <v>3369</v>
      </c>
    </row>
    <row r="756" spans="1:2">
      <c r="A756" s="7" t="s">
        <v>9376</v>
      </c>
      <c r="B756" s="2">
        <v>3366</v>
      </c>
    </row>
    <row r="757" spans="1:2">
      <c r="A757" s="7" t="s">
        <v>8154</v>
      </c>
      <c r="B757" s="2">
        <v>3344</v>
      </c>
    </row>
    <row r="758" spans="1:2">
      <c r="A758" s="7" t="s">
        <v>2408</v>
      </c>
      <c r="B758" s="2">
        <v>3300</v>
      </c>
    </row>
    <row r="759" spans="1:2">
      <c r="A759" s="7" t="s">
        <v>1192</v>
      </c>
      <c r="B759" s="2">
        <v>3295</v>
      </c>
    </row>
    <row r="760" spans="1:2">
      <c r="A760" s="7" t="s">
        <v>11877</v>
      </c>
      <c r="B760" s="2">
        <v>3271</v>
      </c>
    </row>
    <row r="761" spans="1:2">
      <c r="A761" s="7" t="s">
        <v>11918</v>
      </c>
      <c r="B761" s="2">
        <v>3246</v>
      </c>
    </row>
    <row r="762" spans="1:2">
      <c r="A762" s="7" t="s">
        <v>10032</v>
      </c>
      <c r="B762" s="2">
        <v>3242</v>
      </c>
    </row>
    <row r="763" spans="1:2">
      <c r="A763" s="7" t="s">
        <v>3939</v>
      </c>
      <c r="B763" s="2">
        <v>3234</v>
      </c>
    </row>
    <row r="764" spans="1:2">
      <c r="A764" s="7" t="s">
        <v>9121</v>
      </c>
      <c r="B764" s="2">
        <v>3233</v>
      </c>
    </row>
    <row r="765" spans="1:2">
      <c r="A765" s="7" t="s">
        <v>11907</v>
      </c>
      <c r="B765" s="2">
        <v>3231</v>
      </c>
    </row>
    <row r="766" spans="1:2">
      <c r="A766" s="7" t="s">
        <v>1805</v>
      </c>
      <c r="B766" s="2">
        <v>3231</v>
      </c>
    </row>
    <row r="767" spans="1:2">
      <c r="A767" s="7" t="s">
        <v>7594</v>
      </c>
      <c r="B767" s="2">
        <v>3219</v>
      </c>
    </row>
    <row r="768" spans="1:2">
      <c r="A768" s="7" t="s">
        <v>6179</v>
      </c>
      <c r="B768" s="2">
        <v>3201</v>
      </c>
    </row>
    <row r="769" spans="1:2">
      <c r="A769" s="7" t="s">
        <v>4113</v>
      </c>
      <c r="B769" s="2">
        <v>3197</v>
      </c>
    </row>
    <row r="770" spans="1:2">
      <c r="A770" s="7" t="s">
        <v>11897</v>
      </c>
      <c r="B770" s="2">
        <v>3195</v>
      </c>
    </row>
    <row r="771" spans="1:2">
      <c r="A771" s="7" t="s">
        <v>12040</v>
      </c>
      <c r="B771" s="2">
        <v>3195</v>
      </c>
    </row>
    <row r="772" spans="1:2">
      <c r="A772" s="7" t="s">
        <v>12753</v>
      </c>
      <c r="B772" s="2">
        <v>3192</v>
      </c>
    </row>
    <row r="773" spans="1:2">
      <c r="A773" s="7" t="s">
        <v>6536</v>
      </c>
      <c r="B773" s="2">
        <v>3182</v>
      </c>
    </row>
    <row r="774" spans="1:2">
      <c r="A774" s="7" t="s">
        <v>10093</v>
      </c>
      <c r="B774" s="2">
        <v>3160</v>
      </c>
    </row>
    <row r="775" spans="1:2">
      <c r="A775" s="7" t="s">
        <v>10741</v>
      </c>
      <c r="B775" s="2">
        <v>3160</v>
      </c>
    </row>
    <row r="776" spans="1:2">
      <c r="A776" s="7" t="s">
        <v>4756</v>
      </c>
      <c r="B776" s="2">
        <v>3156</v>
      </c>
    </row>
    <row r="777" spans="1:2">
      <c r="A777" s="7" t="s">
        <v>3993</v>
      </c>
      <c r="B777" s="2">
        <v>3145</v>
      </c>
    </row>
    <row r="778" spans="1:2">
      <c r="A778" s="7" t="s">
        <v>9029</v>
      </c>
      <c r="B778" s="2">
        <v>3096</v>
      </c>
    </row>
    <row r="779" spans="1:2">
      <c r="A779" s="7" t="s">
        <v>6231</v>
      </c>
      <c r="B779" s="2">
        <v>3095</v>
      </c>
    </row>
    <row r="780" spans="1:2">
      <c r="A780" s="7" t="s">
        <v>4394</v>
      </c>
      <c r="B780" s="2">
        <v>3075</v>
      </c>
    </row>
    <row r="781" spans="1:2">
      <c r="A781" s="7" t="s">
        <v>13051</v>
      </c>
      <c r="B781" s="2">
        <v>3066</v>
      </c>
    </row>
    <row r="782" spans="1:2">
      <c r="A782" s="7" t="s">
        <v>11336</v>
      </c>
      <c r="B782" s="2">
        <v>3065</v>
      </c>
    </row>
    <row r="783" spans="1:2">
      <c r="A783" s="7" t="s">
        <v>7336</v>
      </c>
      <c r="B783" s="2">
        <v>3061</v>
      </c>
    </row>
    <row r="784" spans="1:2">
      <c r="A784" s="7" t="s">
        <v>4805</v>
      </c>
      <c r="B784" s="2">
        <v>3052</v>
      </c>
    </row>
    <row r="785" spans="1:2">
      <c r="A785" s="7" t="s">
        <v>2717</v>
      </c>
      <c r="B785" s="2">
        <v>3049</v>
      </c>
    </row>
    <row r="786" spans="1:2">
      <c r="A786" s="7" t="s">
        <v>5494</v>
      </c>
      <c r="B786" s="2">
        <v>3044</v>
      </c>
    </row>
    <row r="787" spans="1:2">
      <c r="A787" s="7" t="s">
        <v>9974</v>
      </c>
      <c r="B787" s="2">
        <v>3036</v>
      </c>
    </row>
    <row r="788" spans="1:2">
      <c r="A788" s="7" t="s">
        <v>7450</v>
      </c>
      <c r="B788" s="2">
        <v>3029</v>
      </c>
    </row>
    <row r="789" spans="1:2">
      <c r="A789" s="7" t="s">
        <v>7754</v>
      </c>
      <c r="B789" s="2">
        <v>3025</v>
      </c>
    </row>
    <row r="790" spans="1:2">
      <c r="A790" s="7" t="s">
        <v>2527</v>
      </c>
      <c r="B790" s="2">
        <v>3022</v>
      </c>
    </row>
    <row r="791" spans="1:2">
      <c r="A791" s="7" t="s">
        <v>9437</v>
      </c>
      <c r="B791" s="2">
        <v>2981</v>
      </c>
    </row>
    <row r="792" spans="1:2">
      <c r="A792" s="7" t="s">
        <v>8731</v>
      </c>
      <c r="B792" s="2">
        <v>2961</v>
      </c>
    </row>
    <row r="793" spans="1:2">
      <c r="A793" s="7" t="s">
        <v>527</v>
      </c>
      <c r="B793" s="2">
        <v>2960</v>
      </c>
    </row>
    <row r="794" spans="1:2">
      <c r="A794" s="7" t="s">
        <v>1607</v>
      </c>
      <c r="B794" s="2">
        <v>2957</v>
      </c>
    </row>
    <row r="795" spans="1:2">
      <c r="A795" s="7" t="s">
        <v>2852</v>
      </c>
      <c r="B795" s="2">
        <v>2951</v>
      </c>
    </row>
    <row r="796" spans="1:2">
      <c r="A796" s="7" t="s">
        <v>8357</v>
      </c>
      <c r="B796" s="2">
        <v>2908</v>
      </c>
    </row>
    <row r="797" spans="1:2">
      <c r="A797" s="7" t="s">
        <v>2119</v>
      </c>
      <c r="B797" s="2">
        <v>2905</v>
      </c>
    </row>
    <row r="798" spans="1:2">
      <c r="A798" s="7" t="s">
        <v>8999</v>
      </c>
      <c r="B798" s="2">
        <v>2891</v>
      </c>
    </row>
    <row r="799" spans="1:2">
      <c r="A799" s="7" t="s">
        <v>8164</v>
      </c>
      <c r="B799" s="2">
        <v>2886</v>
      </c>
    </row>
    <row r="800" spans="1:2">
      <c r="A800" s="7" t="s">
        <v>10490</v>
      </c>
      <c r="B800" s="2">
        <v>2877</v>
      </c>
    </row>
    <row r="801" spans="1:2">
      <c r="A801" s="7" t="s">
        <v>7911</v>
      </c>
      <c r="B801" s="2">
        <v>2868</v>
      </c>
    </row>
    <row r="802" spans="1:2">
      <c r="A802" s="7" t="s">
        <v>6283</v>
      </c>
      <c r="B802" s="2">
        <v>2866</v>
      </c>
    </row>
    <row r="803" spans="1:2">
      <c r="A803" s="7" t="s">
        <v>10042</v>
      </c>
      <c r="B803" s="2">
        <v>2832</v>
      </c>
    </row>
    <row r="804" spans="1:2">
      <c r="A804" s="7" t="s">
        <v>10570</v>
      </c>
      <c r="B804" s="2">
        <v>2810</v>
      </c>
    </row>
    <row r="805" spans="1:2">
      <c r="A805" s="7" t="s">
        <v>6431</v>
      </c>
      <c r="B805" s="2">
        <v>2809</v>
      </c>
    </row>
    <row r="806" spans="1:2">
      <c r="A806" s="7" t="s">
        <v>1187</v>
      </c>
      <c r="B806" s="2">
        <v>2806</v>
      </c>
    </row>
    <row r="807" spans="1:2">
      <c r="A807" s="7" t="s">
        <v>1657</v>
      </c>
      <c r="B807" s="2">
        <v>2806</v>
      </c>
    </row>
    <row r="808" spans="1:2">
      <c r="A808" s="7" t="s">
        <v>7896</v>
      </c>
      <c r="B808" s="2">
        <v>2806</v>
      </c>
    </row>
    <row r="809" spans="1:2">
      <c r="A809" s="7" t="s">
        <v>962</v>
      </c>
      <c r="B809" s="2">
        <v>2806</v>
      </c>
    </row>
    <row r="810" spans="1:2">
      <c r="A810" s="7" t="s">
        <v>6361</v>
      </c>
      <c r="B810" s="2">
        <v>2804</v>
      </c>
    </row>
    <row r="811" spans="1:2">
      <c r="A811" s="7" t="s">
        <v>3518</v>
      </c>
      <c r="B811" s="2">
        <v>2792</v>
      </c>
    </row>
    <row r="812" spans="1:2">
      <c r="A812" s="7" t="s">
        <v>9622</v>
      </c>
      <c r="B812" s="2">
        <v>2781</v>
      </c>
    </row>
    <row r="813" spans="1:2">
      <c r="A813" s="7" t="s">
        <v>12654</v>
      </c>
      <c r="B813" s="2">
        <v>2751</v>
      </c>
    </row>
    <row r="814" spans="1:2">
      <c r="A814" s="7" t="s">
        <v>8273</v>
      </c>
      <c r="B814" s="2">
        <v>2740</v>
      </c>
    </row>
    <row r="815" spans="1:2">
      <c r="A815" s="7" t="s">
        <v>12342</v>
      </c>
      <c r="B815" s="2">
        <v>2737</v>
      </c>
    </row>
    <row r="816" spans="1:2">
      <c r="A816" s="7" t="s">
        <v>10326</v>
      </c>
      <c r="B816" s="2">
        <v>2737</v>
      </c>
    </row>
    <row r="817" spans="1:2">
      <c r="A817" s="7" t="s">
        <v>8958</v>
      </c>
      <c r="B817" s="2">
        <v>2732</v>
      </c>
    </row>
    <row r="818" spans="1:2">
      <c r="A818" s="7" t="s">
        <v>642</v>
      </c>
      <c r="B818" s="2">
        <v>2727</v>
      </c>
    </row>
    <row r="819" spans="1:2">
      <c r="A819" s="7" t="s">
        <v>12794</v>
      </c>
      <c r="B819" s="2">
        <v>2686</v>
      </c>
    </row>
    <row r="820" spans="1:2">
      <c r="A820" s="7" t="s">
        <v>1577</v>
      </c>
      <c r="B820" s="2">
        <v>2685</v>
      </c>
    </row>
    <row r="821" spans="1:2">
      <c r="A821" s="7" t="s">
        <v>1263</v>
      </c>
      <c r="B821" s="2">
        <v>2685</v>
      </c>
    </row>
    <row r="822" spans="1:2">
      <c r="A822" s="7" t="s">
        <v>2158</v>
      </c>
      <c r="B822" s="2">
        <v>2670</v>
      </c>
    </row>
    <row r="823" spans="1:2">
      <c r="A823" s="7" t="s">
        <v>12814</v>
      </c>
      <c r="B823" s="2">
        <v>2664</v>
      </c>
    </row>
    <row r="824" spans="1:2">
      <c r="A824" s="7" t="s">
        <v>1541</v>
      </c>
      <c r="B824" s="2">
        <v>2651</v>
      </c>
    </row>
    <row r="825" spans="1:2">
      <c r="A825" s="7" t="s">
        <v>2271</v>
      </c>
      <c r="B825" s="2">
        <v>2651</v>
      </c>
    </row>
    <row r="826" spans="1:2">
      <c r="A826" s="7" t="s">
        <v>3972</v>
      </c>
      <c r="B826" s="2">
        <v>2646</v>
      </c>
    </row>
    <row r="827" spans="1:2">
      <c r="A827" s="7" t="s">
        <v>1775</v>
      </c>
      <c r="B827" s="2">
        <v>2640</v>
      </c>
    </row>
    <row r="828" spans="1:2">
      <c r="A828" s="7" t="s">
        <v>7460</v>
      </c>
      <c r="B828" s="2">
        <v>2628</v>
      </c>
    </row>
    <row r="829" spans="1:2">
      <c r="A829" s="7" t="s">
        <v>587</v>
      </c>
      <c r="B829" s="2">
        <v>2626</v>
      </c>
    </row>
    <row r="830" spans="1:2">
      <c r="A830" s="7" t="s">
        <v>7713</v>
      </c>
      <c r="B830" s="2">
        <v>2623</v>
      </c>
    </row>
    <row r="831" spans="1:2">
      <c r="A831" s="7" t="s">
        <v>8626</v>
      </c>
      <c r="B831" s="2">
        <v>2602</v>
      </c>
    </row>
    <row r="832" spans="1:2">
      <c r="A832" s="7" t="s">
        <v>11013</v>
      </c>
      <c r="B832" s="2">
        <v>2593</v>
      </c>
    </row>
    <row r="833" spans="1:2">
      <c r="A833" s="7" t="s">
        <v>12252</v>
      </c>
      <c r="B833" s="2">
        <v>2591</v>
      </c>
    </row>
    <row r="834" spans="1:2">
      <c r="A834" s="7" t="s">
        <v>8198</v>
      </c>
      <c r="B834" s="2">
        <v>2585</v>
      </c>
    </row>
    <row r="835" spans="1:2">
      <c r="A835" s="7" t="s">
        <v>6680</v>
      </c>
      <c r="B835" s="2">
        <v>2581</v>
      </c>
    </row>
    <row r="836" spans="1:2">
      <c r="A836" s="7" t="s">
        <v>1002</v>
      </c>
      <c r="B836" s="2">
        <v>2581</v>
      </c>
    </row>
    <row r="837" spans="1:2">
      <c r="A837" s="7" t="s">
        <v>12383</v>
      </c>
      <c r="B837" s="2">
        <v>2569</v>
      </c>
    </row>
    <row r="838" spans="1:2">
      <c r="A838" s="7" t="s">
        <v>12674</v>
      </c>
      <c r="B838" s="2">
        <v>2536</v>
      </c>
    </row>
    <row r="839" spans="1:2">
      <c r="A839" s="7" t="s">
        <v>8252</v>
      </c>
      <c r="B839" s="2">
        <v>2535</v>
      </c>
    </row>
    <row r="840" spans="1:2">
      <c r="A840" s="7" t="s">
        <v>6995</v>
      </c>
      <c r="B840" s="2">
        <v>2523</v>
      </c>
    </row>
    <row r="841" spans="1:2">
      <c r="A841" s="7" t="s">
        <v>12945</v>
      </c>
      <c r="B841" s="2">
        <v>2518</v>
      </c>
    </row>
    <row r="842" spans="1:2">
      <c r="A842" s="7" t="s">
        <v>8442</v>
      </c>
      <c r="B842" s="2">
        <v>2515</v>
      </c>
    </row>
    <row r="843" spans="1:2">
      <c r="A843" s="7" t="s">
        <v>7996</v>
      </c>
      <c r="B843" s="2">
        <v>2493</v>
      </c>
    </row>
    <row r="844" spans="1:2">
      <c r="A844" s="7" t="s">
        <v>6981</v>
      </c>
      <c r="B844" s="2">
        <v>2492</v>
      </c>
    </row>
    <row r="845" spans="1:2">
      <c r="A845" s="7" t="s">
        <v>9447</v>
      </c>
      <c r="B845" s="2">
        <v>2466</v>
      </c>
    </row>
    <row r="846" spans="1:2">
      <c r="A846" s="7" t="s">
        <v>7306</v>
      </c>
      <c r="B846" s="2">
        <v>2453</v>
      </c>
    </row>
    <row r="847" spans="1:2">
      <c r="A847" s="7" t="s">
        <v>4313</v>
      </c>
      <c r="B847" s="2">
        <v>2451</v>
      </c>
    </row>
    <row r="848" spans="1:2">
      <c r="A848" s="7" t="s">
        <v>6380</v>
      </c>
      <c r="B848" s="2">
        <v>2451</v>
      </c>
    </row>
    <row r="849" spans="1:2">
      <c r="A849" s="7" t="s">
        <v>7143</v>
      </c>
      <c r="B849" s="2">
        <v>2450</v>
      </c>
    </row>
    <row r="850" spans="1:2">
      <c r="A850" s="7" t="s">
        <v>10871</v>
      </c>
      <c r="B850" s="2">
        <v>2449</v>
      </c>
    </row>
    <row r="851" spans="1:2">
      <c r="A851" s="7" t="s">
        <v>9009</v>
      </c>
      <c r="B851" s="2">
        <v>2446</v>
      </c>
    </row>
    <row r="852" spans="1:2">
      <c r="A852" s="7" t="s">
        <v>204</v>
      </c>
      <c r="B852" s="2">
        <v>2445</v>
      </c>
    </row>
    <row r="853" spans="1:2">
      <c r="A853" s="7" t="s">
        <v>1765</v>
      </c>
      <c r="B853" s="2">
        <v>2399</v>
      </c>
    </row>
    <row r="854" spans="1:2">
      <c r="A854" s="7" t="s">
        <v>12373</v>
      </c>
      <c r="B854" s="2">
        <v>2377</v>
      </c>
    </row>
    <row r="855" spans="1:2">
      <c r="A855" s="7" t="s">
        <v>8368</v>
      </c>
      <c r="B855" s="2">
        <v>2375</v>
      </c>
    </row>
    <row r="856" spans="1:2">
      <c r="A856" s="7" t="s">
        <v>4636</v>
      </c>
      <c r="B856" s="2">
        <v>2352</v>
      </c>
    </row>
    <row r="857" spans="1:2">
      <c r="A857" s="7" t="s">
        <v>4065</v>
      </c>
      <c r="B857" s="2">
        <v>2351</v>
      </c>
    </row>
    <row r="858" spans="1:2">
      <c r="A858" s="7" t="s">
        <v>12121</v>
      </c>
      <c r="B858" s="2">
        <v>2326</v>
      </c>
    </row>
    <row r="859" spans="1:2">
      <c r="A859" s="7" t="s">
        <v>11857</v>
      </c>
      <c r="B859" s="2">
        <v>2311</v>
      </c>
    </row>
    <row r="860" spans="1:2">
      <c r="A860" s="7" t="s">
        <v>8242</v>
      </c>
      <c r="B860" s="2">
        <v>2301</v>
      </c>
    </row>
    <row r="861" spans="1:2">
      <c r="A861" s="7" t="s">
        <v>11115</v>
      </c>
      <c r="B861" s="2">
        <v>2300</v>
      </c>
    </row>
    <row r="862" spans="1:2">
      <c r="A862" s="7" t="s">
        <v>10881</v>
      </c>
      <c r="B862" s="2">
        <v>2299</v>
      </c>
    </row>
    <row r="863" spans="1:2">
      <c r="A863" s="7" t="s">
        <v>11728</v>
      </c>
      <c r="B863" s="2">
        <v>2288</v>
      </c>
    </row>
    <row r="864" spans="1:2">
      <c r="A864" s="7" t="s">
        <v>7854</v>
      </c>
      <c r="B864" s="2">
        <v>2284</v>
      </c>
    </row>
    <row r="865" spans="1:2">
      <c r="A865" s="7" t="s">
        <v>12915</v>
      </c>
      <c r="B865" s="2">
        <v>2283</v>
      </c>
    </row>
    <row r="866" spans="1:2">
      <c r="A866" s="7" t="s">
        <v>11948</v>
      </c>
      <c r="B866" s="2">
        <v>2280</v>
      </c>
    </row>
    <row r="867" spans="1:2">
      <c r="A867" s="7" t="s">
        <v>7346</v>
      </c>
      <c r="B867" s="2">
        <v>2272</v>
      </c>
    </row>
    <row r="868" spans="1:2">
      <c r="A868" s="7" t="s">
        <v>1834</v>
      </c>
      <c r="B868" s="2">
        <v>2249</v>
      </c>
    </row>
    <row r="869" spans="1:2">
      <c r="A869" s="7" t="s">
        <v>10135</v>
      </c>
      <c r="B869" s="2">
        <v>2206</v>
      </c>
    </row>
    <row r="870" spans="1:2">
      <c r="A870" s="7" t="s">
        <v>567</v>
      </c>
      <c r="B870" s="2">
        <v>2201</v>
      </c>
    </row>
    <row r="871" spans="1:2">
      <c r="A871" s="7" t="s">
        <v>10235</v>
      </c>
      <c r="B871" s="2">
        <v>2198</v>
      </c>
    </row>
    <row r="872" spans="1:2">
      <c r="A872" s="7" t="s">
        <v>4078</v>
      </c>
      <c r="B872" s="2">
        <v>2180</v>
      </c>
    </row>
    <row r="873" spans="1:2">
      <c r="A873" s="7" t="s">
        <v>4299</v>
      </c>
      <c r="B873" s="2">
        <v>2180</v>
      </c>
    </row>
    <row r="874" spans="1:2">
      <c r="A874" s="7" t="s">
        <v>2678</v>
      </c>
      <c r="B874" s="2">
        <v>2165</v>
      </c>
    </row>
    <row r="875" spans="1:2">
      <c r="A875" s="7" t="s">
        <v>11677</v>
      </c>
      <c r="B875" s="2">
        <v>2162</v>
      </c>
    </row>
    <row r="876" spans="1:2">
      <c r="A876" s="7" t="s">
        <v>9273</v>
      </c>
      <c r="B876" s="2">
        <v>2162</v>
      </c>
    </row>
    <row r="877" spans="1:2">
      <c r="A877" s="7" t="s">
        <v>341</v>
      </c>
      <c r="B877" s="2">
        <v>2150</v>
      </c>
    </row>
    <row r="878" spans="1:2">
      <c r="A878" s="7" t="s">
        <v>4669</v>
      </c>
      <c r="B878" s="2">
        <v>2147</v>
      </c>
    </row>
    <row r="879" spans="1:2">
      <c r="A879" s="7" t="s">
        <v>4274</v>
      </c>
      <c r="B879" s="2">
        <v>2147</v>
      </c>
    </row>
    <row r="880" spans="1:2">
      <c r="A880" s="7" t="s">
        <v>10388</v>
      </c>
      <c r="B880" s="2">
        <v>2138</v>
      </c>
    </row>
    <row r="881" spans="1:2">
      <c r="A881" s="7" t="s">
        <v>6586</v>
      </c>
      <c r="B881" s="2">
        <v>2125</v>
      </c>
    </row>
    <row r="882" spans="1:2">
      <c r="A882" s="7" t="s">
        <v>2232</v>
      </c>
      <c r="B882" s="2">
        <v>2117</v>
      </c>
    </row>
    <row r="883" spans="1:2">
      <c r="A883" s="7" t="s">
        <v>10601</v>
      </c>
      <c r="B883" s="2">
        <v>2116</v>
      </c>
    </row>
    <row r="884" spans="1:2">
      <c r="A884" s="7" t="s">
        <v>10316</v>
      </c>
      <c r="B884" s="2">
        <v>2112</v>
      </c>
    </row>
    <row r="885" spans="1:2">
      <c r="A885" s="7" t="s">
        <v>8464</v>
      </c>
      <c r="B885" s="2">
        <v>2111</v>
      </c>
    </row>
    <row r="886" spans="1:2">
      <c r="A886" s="7" t="s">
        <v>5601</v>
      </c>
      <c r="B886" s="2">
        <v>2102</v>
      </c>
    </row>
    <row r="887" spans="1:2">
      <c r="A887" s="7" t="s">
        <v>7795</v>
      </c>
      <c r="B887" s="2">
        <v>2043</v>
      </c>
    </row>
    <row r="888" spans="1:2">
      <c r="A888" s="7" t="s">
        <v>8584</v>
      </c>
      <c r="B888" s="2">
        <v>2031</v>
      </c>
    </row>
    <row r="889" spans="1:2">
      <c r="A889" s="7" t="s">
        <v>10701</v>
      </c>
      <c r="B889" s="2">
        <v>2026</v>
      </c>
    </row>
    <row r="890" spans="1:2">
      <c r="A890" s="7" t="s">
        <v>5817</v>
      </c>
      <c r="B890" s="2">
        <v>2014</v>
      </c>
    </row>
    <row r="891" spans="1:2">
      <c r="A891" s="7" t="s">
        <v>10215</v>
      </c>
      <c r="B891" s="2">
        <v>1996</v>
      </c>
    </row>
    <row r="892" spans="1:2">
      <c r="A892" s="7" t="s">
        <v>11637</v>
      </c>
      <c r="B892" s="2">
        <v>1988</v>
      </c>
    </row>
    <row r="893" spans="1:2">
      <c r="A893" s="7" t="s">
        <v>6371</v>
      </c>
      <c r="B893" s="2">
        <v>1986</v>
      </c>
    </row>
    <row r="894" spans="1:2">
      <c r="A894" s="7" t="s">
        <v>868</v>
      </c>
      <c r="B894" s="2">
        <v>1977</v>
      </c>
    </row>
    <row r="895" spans="1:2">
      <c r="A895" s="7" t="s">
        <v>10721</v>
      </c>
      <c r="B895" s="2">
        <v>1964</v>
      </c>
    </row>
    <row r="896" spans="1:2">
      <c r="A896" s="7" t="s">
        <v>11074</v>
      </c>
      <c r="B896" s="2">
        <v>1954</v>
      </c>
    </row>
    <row r="897" spans="1:2">
      <c r="A897" s="7" t="s">
        <v>1248</v>
      </c>
      <c r="B897" s="2">
        <v>1951</v>
      </c>
    </row>
    <row r="898" spans="1:2">
      <c r="A898" s="7" t="s">
        <v>1087</v>
      </c>
      <c r="B898" s="2">
        <v>1951</v>
      </c>
    </row>
    <row r="899" spans="1:2">
      <c r="A899" s="7" t="s">
        <v>1398</v>
      </c>
      <c r="B899" s="2">
        <v>1951</v>
      </c>
    </row>
    <row r="900" spans="1:2">
      <c r="A900" s="7" t="s">
        <v>4294</v>
      </c>
      <c r="B900" s="2">
        <v>1949</v>
      </c>
    </row>
    <row r="901" spans="1:2">
      <c r="A901" s="7" t="s">
        <v>321</v>
      </c>
      <c r="B901" s="2">
        <v>1948</v>
      </c>
    </row>
    <row r="902" spans="1:2">
      <c r="A902" s="7" t="s">
        <v>8398</v>
      </c>
      <c r="B902" s="2">
        <v>1926</v>
      </c>
    </row>
    <row r="903" spans="1:2">
      <c r="A903" s="7" t="s">
        <v>7440</v>
      </c>
      <c r="B903" s="2">
        <v>1913</v>
      </c>
    </row>
    <row r="904" spans="1:2">
      <c r="A904" s="7" t="s">
        <v>2937</v>
      </c>
      <c r="B904" s="2">
        <v>1902</v>
      </c>
    </row>
    <row r="905" spans="1:2">
      <c r="A905" s="7" t="s">
        <v>11787</v>
      </c>
      <c r="B905" s="2">
        <v>1899</v>
      </c>
    </row>
    <row r="906" spans="1:2">
      <c r="A906" s="7" t="s">
        <v>9346</v>
      </c>
      <c r="B906" s="2">
        <v>1889</v>
      </c>
    </row>
    <row r="907" spans="1:2">
      <c r="A907" s="7" t="s">
        <v>12172</v>
      </c>
      <c r="B907" s="2">
        <v>1888</v>
      </c>
    </row>
    <row r="908" spans="1:2">
      <c r="A908" s="7" t="s">
        <v>7275</v>
      </c>
      <c r="B908" s="2">
        <v>1880</v>
      </c>
    </row>
    <row r="909" spans="1:2">
      <c r="A909" s="7" t="s">
        <v>12845</v>
      </c>
      <c r="B909" s="2">
        <v>1868</v>
      </c>
    </row>
    <row r="910" spans="1:2">
      <c r="A910" s="7" t="s">
        <v>12192</v>
      </c>
      <c r="B910" s="2">
        <v>1846</v>
      </c>
    </row>
    <row r="911" spans="1:2">
      <c r="A911" s="7" t="s">
        <v>10225</v>
      </c>
      <c r="B911" s="2">
        <v>1811</v>
      </c>
    </row>
    <row r="912" spans="1:2">
      <c r="A912" s="7" t="s">
        <v>708</v>
      </c>
      <c r="B912" s="2">
        <v>1806</v>
      </c>
    </row>
    <row r="913" spans="1:2">
      <c r="A913" s="7" t="s">
        <v>10661</v>
      </c>
      <c r="B913" s="2">
        <v>1802</v>
      </c>
    </row>
    <row r="914" spans="1:2">
      <c r="A914" s="7" t="s">
        <v>4595</v>
      </c>
      <c r="B914" s="2">
        <v>1801</v>
      </c>
    </row>
    <row r="915" spans="1:2">
      <c r="A915" s="7" t="s">
        <v>2247</v>
      </c>
      <c r="B915" s="2">
        <v>1796</v>
      </c>
    </row>
    <row r="916" spans="1:2">
      <c r="A916" s="7" t="s">
        <v>3555</v>
      </c>
      <c r="B916" s="2">
        <v>1786</v>
      </c>
    </row>
    <row r="917" spans="1:2">
      <c r="A917" s="7" t="s">
        <v>1027</v>
      </c>
      <c r="B917" s="2">
        <v>1780</v>
      </c>
    </row>
    <row r="918" spans="1:2">
      <c r="A918" s="7" t="s">
        <v>5514</v>
      </c>
      <c r="B918" s="2">
        <v>1779</v>
      </c>
    </row>
    <row r="919" spans="1:2">
      <c r="A919" s="7" t="s">
        <v>6701</v>
      </c>
      <c r="B919" s="2">
        <v>1779</v>
      </c>
    </row>
    <row r="920" spans="1:2">
      <c r="A920" s="7" t="s">
        <v>3810</v>
      </c>
      <c r="B920" s="2">
        <v>1777</v>
      </c>
    </row>
    <row r="921" spans="1:2">
      <c r="A921" s="7" t="s">
        <v>12403</v>
      </c>
      <c r="B921" s="2">
        <v>1776</v>
      </c>
    </row>
    <row r="922" spans="1:2">
      <c r="A922" s="7" t="s">
        <v>9253</v>
      </c>
      <c r="B922" s="2">
        <v>1772</v>
      </c>
    </row>
    <row r="923" spans="1:2">
      <c r="A923" s="7" t="s">
        <v>10012</v>
      </c>
      <c r="B923" s="2">
        <v>1771</v>
      </c>
    </row>
    <row r="924" spans="1:2">
      <c r="A924" s="7" t="s">
        <v>9202</v>
      </c>
      <c r="B924" s="2">
        <v>1765</v>
      </c>
    </row>
    <row r="925" spans="1:2">
      <c r="A925" s="7" t="s">
        <v>10591</v>
      </c>
      <c r="B925" s="2">
        <v>1729</v>
      </c>
    </row>
    <row r="926" spans="1:2">
      <c r="A926" s="7" t="s">
        <v>10480</v>
      </c>
      <c r="B926" s="2">
        <v>1728</v>
      </c>
    </row>
    <row r="927" spans="1:2">
      <c r="A927" s="7" t="s">
        <v>1042</v>
      </c>
      <c r="B927" s="2">
        <v>1717</v>
      </c>
    </row>
    <row r="928" spans="1:2">
      <c r="A928" s="7" t="s">
        <v>9315</v>
      </c>
      <c r="B928" s="2">
        <v>1716</v>
      </c>
    </row>
    <row r="929" spans="1:2">
      <c r="A929" s="7" t="s">
        <v>2591</v>
      </c>
      <c r="B929" s="2">
        <v>1712</v>
      </c>
    </row>
    <row r="930" spans="1:2">
      <c r="A930" s="7" t="s">
        <v>6327</v>
      </c>
      <c r="B930" s="2">
        <v>1690</v>
      </c>
    </row>
    <row r="931" spans="1:2">
      <c r="A931" s="7" t="s">
        <v>3324</v>
      </c>
      <c r="B931" s="2">
        <v>1680</v>
      </c>
    </row>
    <row r="932" spans="1:2">
      <c r="A932" s="7" t="s">
        <v>10398</v>
      </c>
      <c r="B932" s="2">
        <v>1679</v>
      </c>
    </row>
    <row r="933" spans="1:2">
      <c r="A933" s="7" t="s">
        <v>8123</v>
      </c>
      <c r="B933" s="2">
        <v>1674</v>
      </c>
    </row>
    <row r="934" spans="1:2">
      <c r="A934" s="7" t="s">
        <v>12282</v>
      </c>
      <c r="B934" s="2">
        <v>1672</v>
      </c>
    </row>
    <row r="935" spans="1:2">
      <c r="A935" s="7" t="s">
        <v>8308</v>
      </c>
      <c r="B935" s="2">
        <v>1667</v>
      </c>
    </row>
    <row r="936" spans="1:2">
      <c r="A936" s="7" t="s">
        <v>7015</v>
      </c>
      <c r="B936" s="2">
        <v>1662</v>
      </c>
    </row>
    <row r="937" spans="1:2">
      <c r="A937" s="7" t="s">
        <v>11817</v>
      </c>
      <c r="B937" s="2">
        <v>1662</v>
      </c>
    </row>
    <row r="938" spans="1:2">
      <c r="A938" s="7" t="s">
        <v>9874</v>
      </c>
      <c r="B938" s="2">
        <v>1660</v>
      </c>
    </row>
    <row r="939" spans="1:2">
      <c r="A939" s="7" t="s">
        <v>2458</v>
      </c>
      <c r="B939" s="2">
        <v>1657</v>
      </c>
    </row>
    <row r="940" spans="1:2">
      <c r="A940" s="7" t="s">
        <v>9755</v>
      </c>
      <c r="B940" s="2">
        <v>1646</v>
      </c>
    </row>
    <row r="941" spans="1:2">
      <c r="A941" s="7" t="s">
        <v>12010</v>
      </c>
      <c r="B941" s="2">
        <v>1644</v>
      </c>
    </row>
    <row r="942" spans="1:2">
      <c r="A942" s="7" t="s">
        <v>4462</v>
      </c>
      <c r="B942" s="2">
        <v>1641</v>
      </c>
    </row>
    <row r="943" spans="1:2">
      <c r="A943" s="7" t="s">
        <v>2378</v>
      </c>
      <c r="B943" s="2">
        <v>1611</v>
      </c>
    </row>
    <row r="944" spans="1:2">
      <c r="A944" s="7" t="s">
        <v>1502</v>
      </c>
      <c r="B944" s="2">
        <v>1611</v>
      </c>
    </row>
    <row r="945" spans="1:2">
      <c r="A945" s="7" t="s">
        <v>4981</v>
      </c>
      <c r="B945" s="2">
        <v>1597</v>
      </c>
    </row>
    <row r="946" spans="1:2">
      <c r="A946" s="7" t="s">
        <v>936</v>
      </c>
      <c r="B946" s="2">
        <v>1588</v>
      </c>
    </row>
    <row r="947" spans="1:2">
      <c r="A947" s="7" t="s">
        <v>9864</v>
      </c>
      <c r="B947" s="2">
        <v>1559</v>
      </c>
    </row>
    <row r="948" spans="1:2">
      <c r="A948" s="7" t="s">
        <v>9478</v>
      </c>
      <c r="B948" s="2">
        <v>1558</v>
      </c>
    </row>
    <row r="949" spans="1:2">
      <c r="A949" s="7" t="s">
        <v>10751</v>
      </c>
      <c r="B949" s="2">
        <v>1558</v>
      </c>
    </row>
    <row r="950" spans="1:2">
      <c r="A950" s="7" t="s">
        <v>2561</v>
      </c>
      <c r="B950" s="2">
        <v>1555</v>
      </c>
    </row>
    <row r="951" spans="1:2">
      <c r="A951" s="7" t="s">
        <v>8520</v>
      </c>
      <c r="B951" s="2">
        <v>1552</v>
      </c>
    </row>
    <row r="952" spans="1:2">
      <c r="A952" s="7" t="s">
        <v>6082</v>
      </c>
      <c r="B952" s="2">
        <v>1540</v>
      </c>
    </row>
    <row r="953" spans="1:2">
      <c r="A953" s="7" t="s">
        <v>6493</v>
      </c>
      <c r="B953" s="2">
        <v>1528</v>
      </c>
    </row>
    <row r="954" spans="1:2">
      <c r="A954" s="7" t="s">
        <v>12784</v>
      </c>
      <c r="B954" s="2">
        <v>1527</v>
      </c>
    </row>
    <row r="955" spans="1:2">
      <c r="A955" s="7" t="s">
        <v>2887</v>
      </c>
      <c r="B955" s="2">
        <v>1510</v>
      </c>
    </row>
    <row r="956" spans="1:2">
      <c r="A956" s="7" t="s">
        <v>2687</v>
      </c>
      <c r="B956" s="2">
        <v>1510</v>
      </c>
    </row>
    <row r="957" spans="1:2">
      <c r="A957" s="7" t="s">
        <v>1975</v>
      </c>
      <c r="B957" s="2">
        <v>1508</v>
      </c>
    </row>
    <row r="958" spans="1:2">
      <c r="A958" s="7" t="s">
        <v>10052</v>
      </c>
      <c r="B958" s="2">
        <v>1498</v>
      </c>
    </row>
    <row r="959" spans="1:2">
      <c r="A959" s="7" t="s">
        <v>4339</v>
      </c>
      <c r="B959" s="2">
        <v>1475</v>
      </c>
    </row>
    <row r="960" spans="1:2">
      <c r="A960" s="7" t="s">
        <v>10820</v>
      </c>
      <c r="B960" s="2">
        <v>1470</v>
      </c>
    </row>
    <row r="961" spans="1:2">
      <c r="A961" s="7" t="s">
        <v>8474</v>
      </c>
      <c r="B961" s="2">
        <v>1462</v>
      </c>
    </row>
    <row r="962" spans="1:2">
      <c r="A962" s="7" t="s">
        <v>12050</v>
      </c>
      <c r="B962" s="2">
        <v>1456</v>
      </c>
    </row>
    <row r="963" spans="1:2">
      <c r="A963" s="7" t="s">
        <v>2842</v>
      </c>
      <c r="B963" s="2">
        <v>1454</v>
      </c>
    </row>
    <row r="964" spans="1:2">
      <c r="A964" s="7" t="s">
        <v>4658</v>
      </c>
      <c r="B964" s="2">
        <v>1454</v>
      </c>
    </row>
    <row r="965" spans="1:2">
      <c r="A965" s="7" t="s">
        <v>12071</v>
      </c>
      <c r="B965" s="2">
        <v>1436</v>
      </c>
    </row>
    <row r="966" spans="1:2">
      <c r="A966" s="7" t="s">
        <v>1536</v>
      </c>
      <c r="B966" s="2">
        <v>1423</v>
      </c>
    </row>
    <row r="967" spans="1:2">
      <c r="A967" s="7" t="s">
        <v>2140</v>
      </c>
      <c r="B967" s="2">
        <v>1423</v>
      </c>
    </row>
    <row r="968" spans="1:2">
      <c r="A968" s="7" t="s">
        <v>12473</v>
      </c>
      <c r="B968" s="2">
        <v>1408</v>
      </c>
    </row>
    <row r="969" spans="1:2">
      <c r="A969" s="7" t="s">
        <v>10560</v>
      </c>
      <c r="B969" s="2">
        <v>1404</v>
      </c>
    </row>
    <row r="970" spans="1:2">
      <c r="A970" s="7" t="s">
        <v>10780</v>
      </c>
      <c r="B970" s="2">
        <v>1393</v>
      </c>
    </row>
    <row r="971" spans="1:2">
      <c r="A971" s="7" t="s">
        <v>1303</v>
      </c>
      <c r="B971" s="2">
        <v>1383</v>
      </c>
    </row>
    <row r="972" spans="1:2">
      <c r="A972" s="7" t="s">
        <v>12774</v>
      </c>
      <c r="B972" s="2">
        <v>1379</v>
      </c>
    </row>
    <row r="973" spans="1:2">
      <c r="A973" s="7" t="s">
        <v>2488</v>
      </c>
      <c r="B973" s="2">
        <v>1376</v>
      </c>
    </row>
    <row r="974" spans="1:2">
      <c r="A974" s="7" t="s">
        <v>4621</v>
      </c>
      <c r="B974" s="2">
        <v>1376</v>
      </c>
    </row>
    <row r="975" spans="1:2">
      <c r="A975" s="7" t="s">
        <v>1223</v>
      </c>
      <c r="B975" s="2">
        <v>1376</v>
      </c>
    </row>
    <row r="976" spans="1:2">
      <c r="A976" s="7" t="s">
        <v>7874</v>
      </c>
      <c r="B976" s="2">
        <v>1367</v>
      </c>
    </row>
    <row r="977" spans="1:2">
      <c r="A977" s="7" t="s">
        <v>12302</v>
      </c>
      <c r="B977" s="2">
        <v>1367</v>
      </c>
    </row>
    <row r="978" spans="1:2">
      <c r="A978" s="7" t="s">
        <v>10378</v>
      </c>
      <c r="B978" s="2">
        <v>1353</v>
      </c>
    </row>
    <row r="979" spans="1:2">
      <c r="A979" s="7" t="s">
        <v>3625</v>
      </c>
      <c r="B979" s="2">
        <v>1315</v>
      </c>
    </row>
    <row r="980" spans="1:2">
      <c r="A980" s="7" t="s">
        <v>12312</v>
      </c>
      <c r="B980" s="2">
        <v>1313</v>
      </c>
    </row>
    <row r="981" spans="1:2">
      <c r="A981" s="7" t="s">
        <v>1072</v>
      </c>
      <c r="B981" s="2">
        <v>1313</v>
      </c>
    </row>
    <row r="982" spans="1:2">
      <c r="A982" s="7" t="s">
        <v>547</v>
      </c>
      <c r="B982" s="2">
        <v>1312</v>
      </c>
    </row>
    <row r="983" spans="1:2">
      <c r="A983" s="7" t="s">
        <v>12101</v>
      </c>
      <c r="B983" s="2">
        <v>1306</v>
      </c>
    </row>
    <row r="984" spans="1:2">
      <c r="A984" s="7" t="s">
        <v>9983</v>
      </c>
      <c r="B984" s="2">
        <v>1296</v>
      </c>
    </row>
    <row r="985" spans="1:2">
      <c r="A985" s="7" t="s">
        <v>9131</v>
      </c>
      <c r="B985" s="2">
        <v>1282</v>
      </c>
    </row>
    <row r="986" spans="1:2">
      <c r="A986" s="7" t="s">
        <v>7581</v>
      </c>
      <c r="B986" s="2">
        <v>1271</v>
      </c>
    </row>
    <row r="987" spans="1:2">
      <c r="A987" s="7" t="s">
        <v>1152</v>
      </c>
      <c r="B987" s="2">
        <v>1269</v>
      </c>
    </row>
    <row r="988" spans="1:2">
      <c r="A988" s="7" t="s">
        <v>6743</v>
      </c>
      <c r="B988" s="2">
        <v>1269</v>
      </c>
    </row>
    <row r="989" spans="1:2">
      <c r="A989" s="7" t="s">
        <v>1117</v>
      </c>
      <c r="B989" s="2">
        <v>1259</v>
      </c>
    </row>
    <row r="990" spans="1:2">
      <c r="A990" s="7" t="s">
        <v>9674</v>
      </c>
      <c r="B990" s="2">
        <v>1240</v>
      </c>
    </row>
    <row r="991" spans="1:2">
      <c r="A991" s="7" t="s">
        <v>1919</v>
      </c>
      <c r="B991" s="2">
        <v>1237</v>
      </c>
    </row>
    <row r="992" spans="1:2">
      <c r="A992" s="7" t="s">
        <v>2148</v>
      </c>
      <c r="B992" s="2">
        <v>1236</v>
      </c>
    </row>
    <row r="993" spans="1:2">
      <c r="A993" s="7" t="s">
        <v>6804</v>
      </c>
      <c r="B993" s="2">
        <v>1208</v>
      </c>
    </row>
    <row r="994" spans="1:2">
      <c r="A994" s="7" t="s">
        <v>12715</v>
      </c>
      <c r="B994" s="2">
        <v>1202</v>
      </c>
    </row>
    <row r="995" spans="1:2">
      <c r="A995" s="7" t="s">
        <v>4328</v>
      </c>
      <c r="B995" s="2">
        <v>1193</v>
      </c>
    </row>
    <row r="996" spans="1:2">
      <c r="A996" s="7" t="s">
        <v>1477</v>
      </c>
      <c r="B996" s="2">
        <v>1193</v>
      </c>
    </row>
    <row r="997" spans="1:2">
      <c r="A997" s="7" t="s">
        <v>10072</v>
      </c>
      <c r="B997" s="2">
        <v>1191</v>
      </c>
    </row>
    <row r="998" spans="1:2">
      <c r="A998" s="7" t="s">
        <v>12162</v>
      </c>
      <c r="B998" s="2">
        <v>1181</v>
      </c>
    </row>
    <row r="999" spans="1:2">
      <c r="A999" s="7" t="s">
        <v>6451</v>
      </c>
      <c r="B999" s="2">
        <v>1173</v>
      </c>
    </row>
    <row r="1000" spans="1:2">
      <c r="A1000" s="7" t="s">
        <v>7163</v>
      </c>
      <c r="B1000" s="2">
        <v>1173</v>
      </c>
    </row>
    <row r="1001" spans="1:2">
      <c r="A1001" s="7" t="s">
        <v>8823</v>
      </c>
      <c r="B1001" s="2">
        <v>1163</v>
      </c>
    </row>
    <row r="1002" spans="1:2">
      <c r="A1002" s="7" t="s">
        <v>1965</v>
      </c>
      <c r="B1002" s="2">
        <v>1161</v>
      </c>
    </row>
    <row r="1003" spans="1:2">
      <c r="A1003" s="7" t="s">
        <v>367</v>
      </c>
      <c r="B1003" s="2">
        <v>1151</v>
      </c>
    </row>
    <row r="1004" spans="1:2">
      <c r="A1004" s="7" t="s">
        <v>12925</v>
      </c>
      <c r="B1004" s="2">
        <v>1127</v>
      </c>
    </row>
    <row r="1005" spans="1:2">
      <c r="A1005" s="7" t="s">
        <v>1062</v>
      </c>
      <c r="B1005" s="2">
        <v>1121</v>
      </c>
    </row>
    <row r="1006" spans="1:2">
      <c r="A1006" s="7" t="s">
        <v>9922</v>
      </c>
      <c r="B1006" s="2">
        <v>1118</v>
      </c>
    </row>
    <row r="1007" spans="1:2">
      <c r="A1007" s="7" t="s">
        <v>12725</v>
      </c>
      <c r="B1007" s="2">
        <v>1108</v>
      </c>
    </row>
    <row r="1008" spans="1:2">
      <c r="A1008" s="7" t="s">
        <v>11739</v>
      </c>
      <c r="B1008" s="2">
        <v>1106</v>
      </c>
    </row>
    <row r="1009" spans="1:2">
      <c r="A1009" s="7" t="s">
        <v>888</v>
      </c>
      <c r="B1009" s="2">
        <v>1097</v>
      </c>
    </row>
    <row r="1010" spans="1:2">
      <c r="A1010" s="7" t="s">
        <v>7986</v>
      </c>
      <c r="B1010" s="2">
        <v>1092</v>
      </c>
    </row>
    <row r="1011" spans="1:2">
      <c r="A1011" s="7" t="s">
        <v>12975</v>
      </c>
      <c r="B1011" s="2">
        <v>1090</v>
      </c>
    </row>
    <row r="1012" spans="1:2">
      <c r="A1012" s="7" t="s">
        <v>6072</v>
      </c>
      <c r="B1012" s="2">
        <v>1087</v>
      </c>
    </row>
    <row r="1013" spans="1:2">
      <c r="A1013" s="7" t="s">
        <v>12202</v>
      </c>
      <c r="B1013" s="2">
        <v>1085</v>
      </c>
    </row>
    <row r="1014" spans="1:2">
      <c r="A1014" s="7" t="s">
        <v>878</v>
      </c>
      <c r="B1014" s="2">
        <v>1079</v>
      </c>
    </row>
    <row r="1015" spans="1:2">
      <c r="A1015" s="7" t="s">
        <v>2502</v>
      </c>
      <c r="B1015" s="2">
        <v>1075</v>
      </c>
    </row>
    <row r="1016" spans="1:2">
      <c r="A1016" s="7" t="s">
        <v>1233</v>
      </c>
      <c r="B1016" s="2">
        <v>1075</v>
      </c>
    </row>
    <row r="1017" spans="1:2">
      <c r="A1017" s="7" t="s">
        <v>2182</v>
      </c>
      <c r="B1017" s="2">
        <v>1075</v>
      </c>
    </row>
    <row r="1018" spans="1:2">
      <c r="A1018" s="7" t="s">
        <v>8813</v>
      </c>
      <c r="B1018" s="2">
        <v>1074</v>
      </c>
    </row>
    <row r="1019" spans="1:2">
      <c r="A1019" s="7" t="s">
        <v>737</v>
      </c>
      <c r="B1019" s="2">
        <v>1072</v>
      </c>
    </row>
    <row r="1020" spans="1:2">
      <c r="A1020" s="7" t="s">
        <v>10265</v>
      </c>
      <c r="B1020" s="2">
        <v>1067</v>
      </c>
    </row>
    <row r="1021" spans="1:2">
      <c r="A1021" s="7" t="s">
        <v>12020</v>
      </c>
      <c r="B1021" s="2">
        <v>1066</v>
      </c>
    </row>
    <row r="1022" spans="1:2">
      <c r="A1022" s="7" t="s">
        <v>12362</v>
      </c>
      <c r="B1022" s="2">
        <v>1065</v>
      </c>
    </row>
    <row r="1023" spans="1:2">
      <c r="A1023" s="7" t="s">
        <v>9305</v>
      </c>
      <c r="B1023" s="2">
        <v>1051</v>
      </c>
    </row>
    <row r="1024" spans="1:2">
      <c r="A1024" s="7" t="s">
        <v>2393</v>
      </c>
      <c r="B1024" s="2">
        <v>1045</v>
      </c>
    </row>
    <row r="1025" spans="1:2">
      <c r="A1025" s="7" t="s">
        <v>908</v>
      </c>
      <c r="B1025" s="2">
        <v>1045</v>
      </c>
    </row>
    <row r="1026" spans="1:2">
      <c r="A1026" s="7" t="s">
        <v>11607</v>
      </c>
      <c r="B1026" s="2">
        <v>1045</v>
      </c>
    </row>
    <row r="1027" spans="1:2">
      <c r="A1027" s="7" t="s">
        <v>1017</v>
      </c>
      <c r="B1027" s="2">
        <v>1035</v>
      </c>
    </row>
    <row r="1028" spans="1:2">
      <c r="A1028" s="7" t="s">
        <v>9705</v>
      </c>
      <c r="B1028" s="2">
        <v>1034</v>
      </c>
    </row>
    <row r="1029" spans="1:2">
      <c r="A1029" s="7" t="s">
        <v>6773</v>
      </c>
      <c r="B1029" s="2">
        <v>1030</v>
      </c>
    </row>
    <row r="1030" spans="1:2">
      <c r="A1030" s="7" t="s">
        <v>2551</v>
      </c>
      <c r="B1030" s="2">
        <v>1029</v>
      </c>
    </row>
    <row r="1031" spans="1:2">
      <c r="A1031" s="7" t="s">
        <v>7785</v>
      </c>
      <c r="B1031" s="2">
        <v>1026</v>
      </c>
    </row>
    <row r="1032" spans="1:2">
      <c r="A1032" s="7" t="s">
        <v>11346</v>
      </c>
      <c r="B1032" s="2">
        <v>1021</v>
      </c>
    </row>
    <row r="1033" spans="1:2">
      <c r="A1033" s="7" t="s">
        <v>9580</v>
      </c>
      <c r="B1033" s="2">
        <v>1017</v>
      </c>
    </row>
    <row r="1034" spans="1:2">
      <c r="A1034" s="7" t="s">
        <v>9385</v>
      </c>
      <c r="B1034" s="2">
        <v>1017</v>
      </c>
    </row>
    <row r="1035" spans="1:2">
      <c r="A1035" s="7" t="s">
        <v>11094</v>
      </c>
      <c r="B1035" s="2">
        <v>1015</v>
      </c>
    </row>
    <row r="1036" spans="1:2">
      <c r="A1036" s="7" t="s">
        <v>12132</v>
      </c>
      <c r="B1036" s="2">
        <v>1004</v>
      </c>
    </row>
    <row r="1037" spans="1:2">
      <c r="A1037" s="7" t="s">
        <v>2507</v>
      </c>
      <c r="B1037" s="2">
        <v>1001</v>
      </c>
    </row>
    <row r="1038" spans="1:2">
      <c r="A1038" s="7" t="s">
        <v>11155</v>
      </c>
      <c r="B1038" s="2">
        <v>992</v>
      </c>
    </row>
    <row r="1039" spans="1:2">
      <c r="A1039" s="7" t="s">
        <v>6159</v>
      </c>
      <c r="B1039" s="2">
        <v>989</v>
      </c>
    </row>
    <row r="1040" spans="1:2">
      <c r="A1040" s="7" t="s">
        <v>8927</v>
      </c>
      <c r="B1040" s="2">
        <v>976</v>
      </c>
    </row>
    <row r="1041" spans="1:2">
      <c r="A1041" s="7" t="s">
        <v>1363</v>
      </c>
      <c r="B1041" s="2">
        <v>974</v>
      </c>
    </row>
    <row r="1042" spans="1:2">
      <c r="A1042" s="7" t="s">
        <v>11084</v>
      </c>
      <c r="B1042" s="2">
        <v>959</v>
      </c>
    </row>
    <row r="1043" spans="1:2">
      <c r="A1043" s="7" t="s">
        <v>10951</v>
      </c>
      <c r="B1043" s="2">
        <v>942</v>
      </c>
    </row>
    <row r="1044" spans="1:2">
      <c r="A1044" s="7" t="s">
        <v>1889</v>
      </c>
      <c r="B1044" s="2">
        <v>928</v>
      </c>
    </row>
    <row r="1045" spans="1:2">
      <c r="A1045" s="7" t="s">
        <v>10982</v>
      </c>
      <c r="B1045" s="2">
        <v>925</v>
      </c>
    </row>
    <row r="1046" spans="1:2">
      <c r="A1046" s="7" t="s">
        <v>387</v>
      </c>
      <c r="B1046" s="2">
        <v>924</v>
      </c>
    </row>
    <row r="1047" spans="1:2">
      <c r="A1047" s="7" t="s">
        <v>1322</v>
      </c>
      <c r="B1047" s="2">
        <v>919</v>
      </c>
    </row>
    <row r="1048" spans="1:2">
      <c r="A1048" s="7" t="s">
        <v>2015</v>
      </c>
      <c r="B1048" s="2">
        <v>910</v>
      </c>
    </row>
    <row r="1049" spans="1:2">
      <c r="A1049" s="7" t="s">
        <v>6242</v>
      </c>
      <c r="B1049" s="2">
        <v>903</v>
      </c>
    </row>
    <row r="1050" spans="1:2">
      <c r="A1050" s="7" t="s">
        <v>769</v>
      </c>
      <c r="B1050" s="2">
        <v>902</v>
      </c>
    </row>
    <row r="1051" spans="1:2">
      <c r="A1051" s="7" t="s">
        <v>622</v>
      </c>
      <c r="B1051" s="2">
        <v>900</v>
      </c>
    </row>
    <row r="1052" spans="1:2">
      <c r="A1052" s="7" t="s">
        <v>8917</v>
      </c>
      <c r="B1052" s="2">
        <v>900</v>
      </c>
    </row>
    <row r="1053" spans="1:2">
      <c r="A1053" s="7" t="s">
        <v>12705</v>
      </c>
      <c r="B1053" s="2">
        <v>898</v>
      </c>
    </row>
    <row r="1054" spans="1:2">
      <c r="A1054" s="7" t="s">
        <v>2356</v>
      </c>
      <c r="B1054" s="2">
        <v>897</v>
      </c>
    </row>
    <row r="1055" spans="1:2">
      <c r="A1055" s="7" t="s">
        <v>1785</v>
      </c>
      <c r="B1055" s="2">
        <v>839</v>
      </c>
    </row>
    <row r="1056" spans="1:2">
      <c r="A1056" s="7" t="s">
        <v>2763</v>
      </c>
      <c r="B1056" s="2">
        <v>838</v>
      </c>
    </row>
    <row r="1057" spans="1:2">
      <c r="A1057" s="7" t="s">
        <v>2892</v>
      </c>
      <c r="B1057" s="2">
        <v>838</v>
      </c>
    </row>
    <row r="1058" spans="1:2">
      <c r="A1058" s="7" t="s">
        <v>11989</v>
      </c>
      <c r="B1058" s="2">
        <v>832</v>
      </c>
    </row>
    <row r="1059" spans="1:2">
      <c r="A1059" s="7" t="s">
        <v>4252</v>
      </c>
      <c r="B1059" s="2">
        <v>828</v>
      </c>
    </row>
    <row r="1060" spans="1:2">
      <c r="A1060" s="7" t="s">
        <v>12564</v>
      </c>
      <c r="B1060" s="2">
        <v>827</v>
      </c>
    </row>
    <row r="1061" spans="1:2">
      <c r="A1061" s="7" t="s">
        <v>7514</v>
      </c>
      <c r="B1061" s="2">
        <v>817</v>
      </c>
    </row>
    <row r="1062" spans="1:2">
      <c r="A1062" s="7" t="s">
        <v>1745</v>
      </c>
      <c r="B1062" s="2">
        <v>789</v>
      </c>
    </row>
    <row r="1063" spans="1:2">
      <c r="A1063" s="7" t="s">
        <v>9396</v>
      </c>
      <c r="B1063" s="2">
        <v>787</v>
      </c>
    </row>
    <row r="1064" spans="1:2">
      <c r="A1064" s="7" t="s">
        <v>10681</v>
      </c>
      <c r="B1064" s="2">
        <v>780</v>
      </c>
    </row>
    <row r="1065" spans="1:2">
      <c r="A1065" s="7" t="s">
        <v>12503</v>
      </c>
      <c r="B1065" s="2">
        <v>777</v>
      </c>
    </row>
    <row r="1066" spans="1:2">
      <c r="A1066" s="7" t="s">
        <v>12664</v>
      </c>
      <c r="B1066" s="2">
        <v>771</v>
      </c>
    </row>
    <row r="1067" spans="1:2">
      <c r="A1067" s="7" t="s">
        <v>4777</v>
      </c>
      <c r="B1067" s="2">
        <v>768</v>
      </c>
    </row>
    <row r="1068" spans="1:2">
      <c r="A1068" s="7" t="s">
        <v>976</v>
      </c>
      <c r="B1068" s="2">
        <v>766</v>
      </c>
    </row>
    <row r="1069" spans="1:2">
      <c r="A1069" s="7" t="s">
        <v>4240</v>
      </c>
      <c r="B1069" s="2">
        <v>758</v>
      </c>
    </row>
    <row r="1070" spans="1:2">
      <c r="A1070" s="7" t="s">
        <v>10931</v>
      </c>
      <c r="B1070" s="2">
        <v>743</v>
      </c>
    </row>
    <row r="1071" spans="1:2">
      <c r="A1071" s="7" t="s">
        <v>11979</v>
      </c>
      <c r="B1071" s="2">
        <v>727</v>
      </c>
    </row>
    <row r="1072" spans="1:2">
      <c r="A1072" s="7" t="s">
        <v>4646</v>
      </c>
      <c r="B1072" s="2">
        <v>714</v>
      </c>
    </row>
    <row r="1073" spans="1:2">
      <c r="A1073" s="7" t="s">
        <v>331</v>
      </c>
      <c r="B1073" s="2">
        <v>710</v>
      </c>
    </row>
    <row r="1074" spans="1:2">
      <c r="A1074" s="7" t="s">
        <v>12634</v>
      </c>
      <c r="B1074" s="2">
        <v>710</v>
      </c>
    </row>
    <row r="1075" spans="1:2">
      <c r="A1075" s="7" t="s">
        <v>2448</v>
      </c>
      <c r="B1075" s="2">
        <v>708</v>
      </c>
    </row>
    <row r="1076" spans="1:2">
      <c r="A1076" s="7" t="s">
        <v>12091</v>
      </c>
      <c r="B1076" s="2">
        <v>693</v>
      </c>
    </row>
    <row r="1077" spans="1:2">
      <c r="A1077" s="7" t="s">
        <v>8263</v>
      </c>
      <c r="B1077" s="2">
        <v>691</v>
      </c>
    </row>
    <row r="1078" spans="1:2">
      <c r="A1078" s="7" t="s">
        <v>4875</v>
      </c>
      <c r="B1078" s="2">
        <v>690</v>
      </c>
    </row>
    <row r="1079" spans="1:2">
      <c r="A1079" s="7" t="s">
        <v>11597</v>
      </c>
      <c r="B1079" s="2">
        <v>687</v>
      </c>
    </row>
    <row r="1080" spans="1:2">
      <c r="A1080" s="7" t="s">
        <v>4552</v>
      </c>
      <c r="B1080" s="2">
        <v>681</v>
      </c>
    </row>
    <row r="1081" spans="1:2">
      <c r="A1081" s="7" t="s">
        <v>7153</v>
      </c>
      <c r="B1081" s="2">
        <v>676</v>
      </c>
    </row>
    <row r="1082" spans="1:2">
      <c r="A1082" s="7" t="s">
        <v>7921</v>
      </c>
      <c r="B1082" s="2">
        <v>670</v>
      </c>
    </row>
    <row r="1083" spans="1:2">
      <c r="A1083" s="7" t="s">
        <v>10652</v>
      </c>
      <c r="B1083" s="2">
        <v>646</v>
      </c>
    </row>
    <row r="1084" spans="1:2">
      <c r="A1084" s="7" t="s">
        <v>5325</v>
      </c>
      <c r="B1084" s="2">
        <v>644</v>
      </c>
    </row>
    <row r="1085" spans="1:2">
      <c r="A1085" s="7" t="s">
        <v>10841</v>
      </c>
      <c r="B1085" s="2">
        <v>638</v>
      </c>
    </row>
    <row r="1086" spans="1:2">
      <c r="A1086" s="7" t="s">
        <v>11478</v>
      </c>
      <c r="B1086" s="2">
        <v>638</v>
      </c>
    </row>
    <row r="1087" spans="1:2">
      <c r="A1087" s="7" t="s">
        <v>9417</v>
      </c>
      <c r="B1087" s="2">
        <v>629</v>
      </c>
    </row>
    <row r="1088" spans="1:2">
      <c r="A1088" s="7" t="s">
        <v>517</v>
      </c>
      <c r="B1088" s="2">
        <v>628</v>
      </c>
    </row>
    <row r="1089" spans="1:2">
      <c r="A1089" s="7" t="s">
        <v>2742</v>
      </c>
      <c r="B1089" s="2">
        <v>621</v>
      </c>
    </row>
    <row r="1090" spans="1:2">
      <c r="A1090" s="7" t="s">
        <v>11266</v>
      </c>
      <c r="B1090" s="2">
        <v>618</v>
      </c>
    </row>
    <row r="1091" spans="1:2">
      <c r="A1091" s="7" t="s">
        <v>11517</v>
      </c>
      <c r="B1091" s="2">
        <v>617</v>
      </c>
    </row>
    <row r="1092" spans="1:2">
      <c r="A1092" s="7" t="s">
        <v>1561</v>
      </c>
      <c r="B1092" s="2">
        <v>612</v>
      </c>
    </row>
    <row r="1093" spans="1:2">
      <c r="A1093" s="7" t="s">
        <v>11667</v>
      </c>
      <c r="B1093" s="2">
        <v>611</v>
      </c>
    </row>
    <row r="1094" spans="1:2">
      <c r="A1094" s="7" t="s">
        <v>9775</v>
      </c>
      <c r="B1094" s="2">
        <v>610</v>
      </c>
    </row>
    <row r="1095" spans="1:2">
      <c r="A1095" s="7" t="s">
        <v>9101</v>
      </c>
      <c r="B1095" s="2">
        <v>604</v>
      </c>
    </row>
    <row r="1096" spans="1:2">
      <c r="A1096" s="7" t="s">
        <v>4284</v>
      </c>
      <c r="B1096" s="2">
        <v>596</v>
      </c>
    </row>
    <row r="1097" spans="1:2">
      <c r="A1097" s="7" t="s">
        <v>7691</v>
      </c>
      <c r="B1097" s="2">
        <v>594</v>
      </c>
    </row>
    <row r="1098" spans="1:2">
      <c r="A1098" s="7" t="s">
        <v>1107</v>
      </c>
      <c r="B1098" s="2">
        <v>592</v>
      </c>
    </row>
    <row r="1099" spans="1:2">
      <c r="A1099" s="7" t="s">
        <v>12060</v>
      </c>
      <c r="B1099" s="2">
        <v>590</v>
      </c>
    </row>
    <row r="1100" spans="1:2">
      <c r="A1100" s="7" t="s">
        <v>1052</v>
      </c>
      <c r="B1100" s="2">
        <v>590</v>
      </c>
    </row>
    <row r="1101" spans="1:2">
      <c r="A1101" s="7" t="s">
        <v>11867</v>
      </c>
      <c r="B1101" s="2">
        <v>588</v>
      </c>
    </row>
    <row r="1102" spans="1:2">
      <c r="A1102" s="7" t="s">
        <v>10155</v>
      </c>
      <c r="B1102" s="2">
        <v>578</v>
      </c>
    </row>
    <row r="1103" spans="1:2">
      <c r="A1103" s="7" t="s">
        <v>1467</v>
      </c>
      <c r="B1103" s="2">
        <v>577</v>
      </c>
    </row>
    <row r="1104" spans="1:2">
      <c r="A1104" s="7" t="s">
        <v>1587</v>
      </c>
      <c r="B1104" s="2">
        <v>576</v>
      </c>
    </row>
    <row r="1105" spans="1:2">
      <c r="A1105" s="7" t="s">
        <v>2066</v>
      </c>
      <c r="B1105" s="2">
        <v>567</v>
      </c>
    </row>
    <row r="1106" spans="1:2">
      <c r="A1106" s="7" t="s">
        <v>11206</v>
      </c>
      <c r="B1106" s="2">
        <v>562</v>
      </c>
    </row>
    <row r="1107" spans="1:2">
      <c r="A1107" s="7" t="s">
        <v>11627</v>
      </c>
      <c r="B1107" s="2">
        <v>561</v>
      </c>
    </row>
    <row r="1108" spans="1:2">
      <c r="A1108" s="7" t="s">
        <v>11717</v>
      </c>
      <c r="B1108" s="2">
        <v>557</v>
      </c>
    </row>
    <row r="1109" spans="1:2">
      <c r="A1109" s="7" t="s">
        <v>283</v>
      </c>
      <c r="B1109" s="2">
        <v>552</v>
      </c>
    </row>
    <row r="1110" spans="1:2">
      <c r="A1110" s="7" t="s">
        <v>12955</v>
      </c>
      <c r="B1110" s="2">
        <v>550</v>
      </c>
    </row>
    <row r="1111" spans="1:2">
      <c r="A1111" s="7" t="s">
        <v>10357</v>
      </c>
      <c r="B1111" s="2">
        <v>550</v>
      </c>
    </row>
    <row r="1112" spans="1:2">
      <c r="A1112" s="7" t="s">
        <v>9815</v>
      </c>
      <c r="B1112" s="2">
        <v>546</v>
      </c>
    </row>
    <row r="1113" spans="1:2">
      <c r="A1113" s="7" t="s">
        <v>2812</v>
      </c>
      <c r="B1113" s="2">
        <v>538</v>
      </c>
    </row>
    <row r="1114" spans="1:2">
      <c r="A1114" s="7" t="s">
        <v>11537</v>
      </c>
      <c r="B1114" s="2">
        <v>535</v>
      </c>
    </row>
    <row r="1115" spans="1:2">
      <c r="A1115" s="7" t="s">
        <v>12694</v>
      </c>
      <c r="B1115" s="2">
        <v>534</v>
      </c>
    </row>
    <row r="1116" spans="1:2">
      <c r="A1116" s="7" t="s">
        <v>12262</v>
      </c>
      <c r="B1116" s="2">
        <v>532</v>
      </c>
    </row>
    <row r="1117" spans="1:2">
      <c r="A1117" s="7" t="s">
        <v>2468</v>
      </c>
      <c r="B1117" s="2">
        <v>523</v>
      </c>
    </row>
    <row r="1118" spans="1:2">
      <c r="A1118" s="7" t="s">
        <v>2383</v>
      </c>
      <c r="B1118" s="2">
        <v>513</v>
      </c>
    </row>
    <row r="1119" spans="1:2">
      <c r="A1119" s="7" t="s">
        <v>1032</v>
      </c>
      <c r="B1119" s="2">
        <v>505</v>
      </c>
    </row>
    <row r="1120" spans="1:2">
      <c r="A1120" s="7" t="s">
        <v>461</v>
      </c>
      <c r="B1120" s="2">
        <v>493</v>
      </c>
    </row>
    <row r="1121" spans="1:2">
      <c r="A1121" s="7" t="s">
        <v>5357</v>
      </c>
      <c r="B1121" s="2">
        <v>491</v>
      </c>
    </row>
    <row r="1122" spans="1:2">
      <c r="A1122" s="7" t="s">
        <v>1705</v>
      </c>
      <c r="B1122" s="2">
        <v>491</v>
      </c>
    </row>
    <row r="1123" spans="1:2">
      <c r="A1123" s="7" t="s">
        <v>4702</v>
      </c>
      <c r="B1123" s="2">
        <v>490</v>
      </c>
    </row>
    <row r="1124" spans="1:2">
      <c r="A1124" s="7" t="s">
        <v>1695</v>
      </c>
      <c r="B1124" s="2">
        <v>490</v>
      </c>
    </row>
    <row r="1125" spans="1:2">
      <c r="A1125" s="7" t="s">
        <v>12615</v>
      </c>
      <c r="B1125" s="2">
        <v>490</v>
      </c>
    </row>
    <row r="1126" spans="1:2">
      <c r="A1126" s="7" t="s">
        <v>7630</v>
      </c>
      <c r="B1126" s="2">
        <v>485</v>
      </c>
    </row>
    <row r="1127" spans="1:2">
      <c r="A1127" s="7" t="s">
        <v>2005</v>
      </c>
      <c r="B1127" s="2">
        <v>479</v>
      </c>
    </row>
    <row r="1128" spans="1:2">
      <c r="A1128" s="7" t="s">
        <v>9519</v>
      </c>
      <c r="B1128" s="2">
        <v>478</v>
      </c>
    </row>
    <row r="1129" spans="1:2">
      <c r="A1129" s="7" t="s">
        <v>2090</v>
      </c>
      <c r="B1129" s="2">
        <v>474</v>
      </c>
    </row>
    <row r="1130" spans="1:2">
      <c r="A1130" s="7" t="s">
        <v>12995</v>
      </c>
      <c r="B1130" s="2">
        <v>468</v>
      </c>
    </row>
    <row r="1131" spans="1:2">
      <c r="A1131" s="7" t="s">
        <v>2076</v>
      </c>
      <c r="B1131" s="2">
        <v>466</v>
      </c>
    </row>
    <row r="1132" spans="1:2">
      <c r="A1132" s="7" t="s">
        <v>4678</v>
      </c>
      <c r="B1132" s="2">
        <v>465</v>
      </c>
    </row>
    <row r="1133" spans="1:2">
      <c r="A1133" s="7" t="s">
        <v>10612</v>
      </c>
      <c r="B1133" s="2">
        <v>463</v>
      </c>
    </row>
    <row r="1134" spans="1:2">
      <c r="A1134" s="7" t="s">
        <v>10901</v>
      </c>
      <c r="B1134" s="2">
        <v>461</v>
      </c>
    </row>
    <row r="1135" spans="1:2">
      <c r="A1135" s="7" t="s">
        <v>632</v>
      </c>
      <c r="B1135" s="2">
        <v>457</v>
      </c>
    </row>
    <row r="1136" spans="1:2">
      <c r="A1136" s="7" t="s">
        <v>12855</v>
      </c>
      <c r="B1136" s="2">
        <v>451</v>
      </c>
    </row>
    <row r="1137" spans="1:2">
      <c r="A1137" s="7" t="s">
        <v>9834</v>
      </c>
      <c r="B1137" s="2">
        <v>444</v>
      </c>
    </row>
    <row r="1138" spans="1:2">
      <c r="A1138" s="7" t="s">
        <v>9694</v>
      </c>
      <c r="B1138" s="2">
        <v>441</v>
      </c>
    </row>
    <row r="1139" spans="1:2">
      <c r="A1139" s="7" t="s">
        <v>11135</v>
      </c>
      <c r="B1139" s="2">
        <v>441</v>
      </c>
    </row>
    <row r="1140" spans="1:2">
      <c r="A1140" s="7" t="s">
        <v>7430</v>
      </c>
      <c r="B1140" s="2">
        <v>434</v>
      </c>
    </row>
    <row r="1141" spans="1:2">
      <c r="A1141" s="7" t="s">
        <v>2099</v>
      </c>
      <c r="B1141" s="2">
        <v>431</v>
      </c>
    </row>
    <row r="1142" spans="1:2">
      <c r="A1142" s="7" t="s">
        <v>7864</v>
      </c>
      <c r="B1142" s="2">
        <v>427</v>
      </c>
    </row>
    <row r="1143" spans="1:2">
      <c r="A1143" s="7" t="s">
        <v>848</v>
      </c>
      <c r="B1143" s="2">
        <v>425</v>
      </c>
    </row>
    <row r="1144" spans="1:2">
      <c r="A1144" s="7" t="s">
        <v>1955</v>
      </c>
      <c r="B1144" s="2">
        <v>425</v>
      </c>
    </row>
    <row r="1145" spans="1:2">
      <c r="A1145" s="7" t="s">
        <v>11827</v>
      </c>
      <c r="B1145" s="2">
        <v>422</v>
      </c>
    </row>
    <row r="1146" spans="1:2">
      <c r="A1146" s="7" t="s">
        <v>673</v>
      </c>
      <c r="B1146" s="2">
        <v>420</v>
      </c>
    </row>
    <row r="1147" spans="1:2">
      <c r="A1147" s="7" t="s">
        <v>7953</v>
      </c>
      <c r="B1147" s="2">
        <v>419</v>
      </c>
    </row>
    <row r="1148" spans="1:2">
      <c r="A1148" s="7" t="s">
        <v>8505</v>
      </c>
      <c r="B1148" s="2">
        <v>418</v>
      </c>
    </row>
    <row r="1149" spans="1:2">
      <c r="A1149" s="7" t="s">
        <v>4542</v>
      </c>
      <c r="B1149" s="2">
        <v>412</v>
      </c>
    </row>
    <row r="1150" spans="1:2">
      <c r="A1150" s="7" t="s">
        <v>8388</v>
      </c>
      <c r="B1150" s="2">
        <v>408</v>
      </c>
    </row>
    <row r="1151" spans="1:2">
      <c r="A1151" s="7" t="s">
        <v>1755</v>
      </c>
      <c r="B1151" s="2">
        <v>407</v>
      </c>
    </row>
    <row r="1152" spans="1:2">
      <c r="A1152" s="7" t="s">
        <v>6092</v>
      </c>
      <c r="B1152" s="2">
        <v>401</v>
      </c>
    </row>
    <row r="1153" spans="1:2">
      <c r="A1153" s="7" t="s">
        <v>727</v>
      </c>
      <c r="B1153" s="2">
        <v>398</v>
      </c>
    </row>
    <row r="1154" spans="1:2">
      <c r="A1154" s="7" t="s">
        <v>11487</v>
      </c>
      <c r="B1154" s="2">
        <v>397</v>
      </c>
    </row>
    <row r="1155" spans="1:2">
      <c r="A1155" s="7" t="s">
        <v>2732</v>
      </c>
      <c r="B1155" s="2">
        <v>390</v>
      </c>
    </row>
    <row r="1156" spans="1:2">
      <c r="A1156" s="7" t="s">
        <v>12553</v>
      </c>
      <c r="B1156" s="2">
        <v>388</v>
      </c>
    </row>
    <row r="1157" spans="1:2">
      <c r="A1157" s="7" t="s">
        <v>6711</v>
      </c>
      <c r="B1157" s="2">
        <v>388</v>
      </c>
    </row>
    <row r="1158" spans="1:2">
      <c r="A1158" s="7" t="s">
        <v>1343</v>
      </c>
      <c r="B1158" s="2">
        <v>387</v>
      </c>
    </row>
    <row r="1159" spans="1:2">
      <c r="A1159" s="7" t="s">
        <v>11707</v>
      </c>
      <c r="B1159" s="2">
        <v>386</v>
      </c>
    </row>
    <row r="1160" spans="1:2">
      <c r="A1160" s="7" t="s">
        <v>7193</v>
      </c>
      <c r="B1160" s="2">
        <v>362</v>
      </c>
    </row>
    <row r="1161" spans="1:2">
      <c r="A1161" s="7" t="s">
        <v>7540</v>
      </c>
      <c r="B1161" s="2">
        <v>357</v>
      </c>
    </row>
    <row r="1162" spans="1:2">
      <c r="A1162" s="7" t="s">
        <v>11023</v>
      </c>
      <c r="B1162" s="2">
        <v>356</v>
      </c>
    </row>
    <row r="1163" spans="1:2">
      <c r="A1163" s="7" t="s">
        <v>1940</v>
      </c>
      <c r="B1163" s="2">
        <v>356</v>
      </c>
    </row>
    <row r="1164" spans="1:2">
      <c r="A1164" s="7" t="s">
        <v>7005</v>
      </c>
      <c r="B1164" s="2">
        <v>352</v>
      </c>
    </row>
    <row r="1165" spans="1:2">
      <c r="A1165" s="7" t="s">
        <v>1662</v>
      </c>
      <c r="B1165" s="2">
        <v>350</v>
      </c>
    </row>
    <row r="1166" spans="1:2">
      <c r="A1166" s="7" t="s">
        <v>1492</v>
      </c>
      <c r="B1166" s="2">
        <v>343</v>
      </c>
    </row>
    <row r="1167" spans="1:2">
      <c r="A1167" s="7" t="s">
        <v>11959</v>
      </c>
      <c r="B1167" s="2">
        <v>340</v>
      </c>
    </row>
    <row r="1168" spans="1:2">
      <c r="A1168" s="7" t="s">
        <v>1844</v>
      </c>
      <c r="B1168" s="2">
        <v>339</v>
      </c>
    </row>
    <row r="1169" spans="1:2">
      <c r="A1169" s="7" t="s">
        <v>11396</v>
      </c>
      <c r="B1169" s="2">
        <v>330</v>
      </c>
    </row>
    <row r="1170" spans="1:2">
      <c r="A1170" s="7" t="s">
        <v>10941</v>
      </c>
      <c r="B1170" s="2">
        <v>328</v>
      </c>
    </row>
    <row r="1171" spans="1:2">
      <c r="A1171" s="7" t="s">
        <v>11497</v>
      </c>
      <c r="B1171" s="2">
        <v>326</v>
      </c>
    </row>
    <row r="1172" spans="1:2">
      <c r="A1172" s="7" t="s">
        <v>8484</v>
      </c>
      <c r="B1172" s="2">
        <v>323</v>
      </c>
    </row>
    <row r="1173" spans="1:2">
      <c r="A1173" s="7" t="s">
        <v>2212</v>
      </c>
      <c r="B1173" s="2">
        <v>323</v>
      </c>
    </row>
    <row r="1174" spans="1:2">
      <c r="A1174" s="7" t="s">
        <v>10440</v>
      </c>
      <c r="B1174" s="2">
        <v>322</v>
      </c>
    </row>
    <row r="1175" spans="1:2">
      <c r="A1175" s="7" t="s">
        <v>11527</v>
      </c>
      <c r="B1175" s="2">
        <v>314</v>
      </c>
    </row>
    <row r="1176" spans="1:2">
      <c r="A1176" s="7" t="s">
        <v>1597</v>
      </c>
      <c r="B1176" s="2">
        <v>313</v>
      </c>
    </row>
    <row r="1177" spans="1:2">
      <c r="A1177" s="7" t="s">
        <v>11176</v>
      </c>
      <c r="B1177" s="2">
        <v>313</v>
      </c>
    </row>
    <row r="1178" spans="1:2">
      <c r="A1178" s="7" t="s">
        <v>9601</v>
      </c>
      <c r="B1178" s="2">
        <v>311</v>
      </c>
    </row>
    <row r="1179" spans="1:2">
      <c r="A1179" s="7" t="s">
        <v>10062</v>
      </c>
      <c r="B1179" s="2">
        <v>305</v>
      </c>
    </row>
    <row r="1180" spans="1:2">
      <c r="A1180" s="7" t="s">
        <v>4610</v>
      </c>
      <c r="B1180" s="2">
        <v>305</v>
      </c>
    </row>
    <row r="1181" spans="1:2">
      <c r="A1181" s="7" t="s">
        <v>11196</v>
      </c>
      <c r="B1181" s="2">
        <v>303</v>
      </c>
    </row>
    <row r="1182" spans="1:2">
      <c r="A1182" s="7" t="s">
        <v>2907</v>
      </c>
      <c r="B1182" s="2">
        <v>301</v>
      </c>
    </row>
    <row r="1183" spans="1:2">
      <c r="A1183" s="7" t="s">
        <v>663</v>
      </c>
      <c r="B1183" s="2">
        <v>298</v>
      </c>
    </row>
    <row r="1184" spans="1:2">
      <c r="A1184" s="7" t="s">
        <v>12423</v>
      </c>
      <c r="B1184" s="2">
        <v>297</v>
      </c>
    </row>
    <row r="1185" spans="1:2">
      <c r="A1185" s="7" t="s">
        <v>11053</v>
      </c>
      <c r="B1185" s="2">
        <v>296</v>
      </c>
    </row>
    <row r="1186" spans="1:2">
      <c r="A1186" s="7" t="s">
        <v>2192</v>
      </c>
      <c r="B1186" s="2">
        <v>295</v>
      </c>
    </row>
    <row r="1187" spans="1:2">
      <c r="A1187" s="7" t="s">
        <v>9081</v>
      </c>
      <c r="B1187" s="2">
        <v>291</v>
      </c>
    </row>
    <row r="1188" spans="1:2">
      <c r="A1188" s="7" t="s">
        <v>10125</v>
      </c>
      <c r="B1188" s="2">
        <v>290</v>
      </c>
    </row>
    <row r="1189" spans="1:2">
      <c r="A1189" s="7" t="s">
        <v>12212</v>
      </c>
      <c r="B1189" s="2">
        <v>290</v>
      </c>
    </row>
    <row r="1190" spans="1:2">
      <c r="A1190" s="7" t="s">
        <v>12543</v>
      </c>
      <c r="B1190" s="2">
        <v>287</v>
      </c>
    </row>
    <row r="1191" spans="1:2">
      <c r="A1191" s="7" t="s">
        <v>12533</v>
      </c>
      <c r="B1191" s="2">
        <v>287</v>
      </c>
    </row>
    <row r="1192" spans="1:2">
      <c r="A1192" s="7" t="s">
        <v>1278</v>
      </c>
      <c r="B1192" s="2">
        <v>285</v>
      </c>
    </row>
    <row r="1193" spans="1:2">
      <c r="A1193" s="7" t="s">
        <v>3131</v>
      </c>
      <c r="B1193" s="2">
        <v>284</v>
      </c>
    </row>
    <row r="1194" spans="1:2">
      <c r="A1194" s="7" t="s">
        <v>3934</v>
      </c>
      <c r="B1194" s="2">
        <v>284</v>
      </c>
    </row>
    <row r="1195" spans="1:2">
      <c r="A1195" s="7" t="s">
        <v>3076</v>
      </c>
      <c r="B1195" s="2">
        <v>284</v>
      </c>
    </row>
    <row r="1196" spans="1:2">
      <c r="A1196" s="7" t="s">
        <v>1162</v>
      </c>
      <c r="B1196" s="2">
        <v>284</v>
      </c>
    </row>
    <row r="1197" spans="1:2">
      <c r="A1197" s="7" t="s">
        <v>10911</v>
      </c>
      <c r="B1197" s="2">
        <v>282</v>
      </c>
    </row>
    <row r="1198" spans="1:2">
      <c r="A1198" s="7" t="s">
        <v>2367</v>
      </c>
      <c r="B1198" s="2">
        <v>282</v>
      </c>
    </row>
    <row r="1199" spans="1:2">
      <c r="A1199" s="7" t="s">
        <v>4712</v>
      </c>
      <c r="B1199" s="2">
        <v>276</v>
      </c>
    </row>
    <row r="1200" spans="1:2">
      <c r="A1200" s="7" t="s">
        <v>2753</v>
      </c>
      <c r="B1200" s="2">
        <v>265</v>
      </c>
    </row>
    <row r="1201" spans="1:2">
      <c r="A1201" s="7" t="s">
        <v>12272</v>
      </c>
      <c r="B1201" s="2">
        <v>260</v>
      </c>
    </row>
    <row r="1202" spans="1:2">
      <c r="A1202" s="7" t="s">
        <v>8833</v>
      </c>
      <c r="B1202" s="2">
        <v>257</v>
      </c>
    </row>
    <row r="1203" spans="1:2">
      <c r="A1203" s="7" t="s">
        <v>6616</v>
      </c>
      <c r="B1203" s="2">
        <v>255</v>
      </c>
    </row>
    <row r="1204" spans="1:2">
      <c r="A1204" s="7" t="s">
        <v>814</v>
      </c>
      <c r="B1204" s="2">
        <v>254</v>
      </c>
    </row>
    <row r="1205" spans="1:2">
      <c r="A1205" s="7" t="s">
        <v>1424</v>
      </c>
      <c r="B1205" s="2">
        <v>254</v>
      </c>
    </row>
    <row r="1206" spans="1:2">
      <c r="A1206" s="7" t="s">
        <v>10671</v>
      </c>
      <c r="B1206" s="2">
        <v>252</v>
      </c>
    </row>
    <row r="1207" spans="1:2">
      <c r="A1207" s="7" t="s">
        <v>10500</v>
      </c>
      <c r="B1207" s="2">
        <v>250</v>
      </c>
    </row>
    <row r="1208" spans="1:2">
      <c r="A1208" s="7" t="s">
        <v>1995</v>
      </c>
      <c r="B1208" s="2">
        <v>246</v>
      </c>
    </row>
    <row r="1209" spans="1:2">
      <c r="A1209" s="7" t="s">
        <v>2109</v>
      </c>
      <c r="B1209" s="2">
        <v>242</v>
      </c>
    </row>
    <row r="1210" spans="1:2">
      <c r="A1210" s="7" t="s">
        <v>6471</v>
      </c>
      <c r="B1210" s="2">
        <v>241</v>
      </c>
    </row>
    <row r="1211" spans="1:2">
      <c r="A1211" s="7" t="s">
        <v>4230</v>
      </c>
      <c r="B1211" s="2">
        <v>240</v>
      </c>
    </row>
    <row r="1212" spans="1:2">
      <c r="A1212" s="7" t="s">
        <v>9530</v>
      </c>
      <c r="B1212" s="2">
        <v>237</v>
      </c>
    </row>
    <row r="1213" spans="1:2">
      <c r="A1213" s="7" t="s">
        <v>12584</v>
      </c>
      <c r="B1213" s="2">
        <v>229</v>
      </c>
    </row>
    <row r="1214" spans="1:2">
      <c r="A1214" s="7" t="s">
        <v>11567</v>
      </c>
      <c r="B1214" s="2">
        <v>227</v>
      </c>
    </row>
    <row r="1215" spans="1:2">
      <c r="A1215" s="7" t="s">
        <v>2802</v>
      </c>
      <c r="B1215" s="2">
        <v>227</v>
      </c>
    </row>
    <row r="1216" spans="1:2">
      <c r="A1216" s="7" t="s">
        <v>2320</v>
      </c>
      <c r="B1216" s="2">
        <v>224</v>
      </c>
    </row>
    <row r="1217" spans="1:2">
      <c r="A1217" s="7" t="s">
        <v>12895</v>
      </c>
      <c r="B1217" s="2">
        <v>222</v>
      </c>
    </row>
    <row r="1218" spans="1:2">
      <c r="A1218" s="7" t="s">
        <v>2603</v>
      </c>
      <c r="B1218" s="2">
        <v>214</v>
      </c>
    </row>
    <row r="1219" spans="1:2">
      <c r="A1219" s="7" t="s">
        <v>12825</v>
      </c>
      <c r="B1219" s="2">
        <v>212</v>
      </c>
    </row>
    <row r="1220" spans="1:2">
      <c r="A1220" s="7" t="s">
        <v>12322</v>
      </c>
      <c r="B1220" s="2">
        <v>212</v>
      </c>
    </row>
    <row r="1221" spans="1:2">
      <c r="A1221" s="7" t="s">
        <v>1353</v>
      </c>
      <c r="B1221" s="2">
        <v>211</v>
      </c>
    </row>
    <row r="1222" spans="1:2">
      <c r="A1222" s="7" t="s">
        <v>5091</v>
      </c>
      <c r="B1222" s="2">
        <v>206</v>
      </c>
    </row>
    <row r="1223" spans="1:2">
      <c r="A1223" s="7" t="s">
        <v>11125</v>
      </c>
      <c r="B1223" s="2">
        <v>203</v>
      </c>
    </row>
    <row r="1224" spans="1:2">
      <c r="A1224" s="7" t="s">
        <v>2793</v>
      </c>
      <c r="B1224" s="2">
        <v>200</v>
      </c>
    </row>
    <row r="1225" spans="1:2">
      <c r="A1225" s="7" t="s">
        <v>2168</v>
      </c>
      <c r="B1225" s="2">
        <v>197</v>
      </c>
    </row>
    <row r="1226" spans="1:2">
      <c r="A1226" s="7" t="s">
        <v>1864</v>
      </c>
      <c r="B1226" s="2">
        <v>197</v>
      </c>
    </row>
    <row r="1227" spans="1:2">
      <c r="A1227" s="7" t="s">
        <v>12905</v>
      </c>
      <c r="B1227" s="2">
        <v>195</v>
      </c>
    </row>
    <row r="1228" spans="1:2">
      <c r="A1228" s="7" t="s">
        <v>11063</v>
      </c>
      <c r="B1228" s="2">
        <v>185</v>
      </c>
    </row>
    <row r="1229" spans="1:2">
      <c r="A1229" s="7" t="s">
        <v>2222</v>
      </c>
      <c r="B1229" s="2">
        <v>185</v>
      </c>
    </row>
    <row r="1230" spans="1:2">
      <c r="A1230" s="7" t="s">
        <v>9954</v>
      </c>
      <c r="B1230" s="2">
        <v>185</v>
      </c>
    </row>
    <row r="1231" spans="1:2">
      <c r="A1231" s="7" t="s">
        <v>2613</v>
      </c>
      <c r="B1231" s="2">
        <v>184</v>
      </c>
    </row>
    <row r="1232" spans="1:2">
      <c r="A1232" s="7" t="s">
        <v>12804</v>
      </c>
      <c r="B1232" s="2">
        <v>178</v>
      </c>
    </row>
    <row r="1233" spans="1:2">
      <c r="A1233" s="7" t="s">
        <v>2822</v>
      </c>
      <c r="B1233" s="2">
        <v>171</v>
      </c>
    </row>
    <row r="1234" spans="1:2">
      <c r="A1234" s="7" t="s">
        <v>11326</v>
      </c>
      <c r="B1234" s="2">
        <v>170</v>
      </c>
    </row>
    <row r="1235" spans="1:2">
      <c r="A1235" s="7" t="s">
        <v>12443</v>
      </c>
      <c r="B1235" s="2">
        <v>168</v>
      </c>
    </row>
    <row r="1236" spans="1:2">
      <c r="A1236" s="7" t="s">
        <v>11186</v>
      </c>
      <c r="B1236" s="2">
        <v>166</v>
      </c>
    </row>
    <row r="1237" spans="1:2">
      <c r="A1237" s="7" t="s">
        <v>2658</v>
      </c>
      <c r="B1237" s="2">
        <v>163</v>
      </c>
    </row>
    <row r="1238" spans="1:2">
      <c r="A1238" s="7" t="s">
        <v>12865</v>
      </c>
      <c r="B1238" s="2">
        <v>159</v>
      </c>
    </row>
    <row r="1239" spans="1:2">
      <c r="A1239" s="7" t="s">
        <v>11767</v>
      </c>
      <c r="B1239" s="2">
        <v>157</v>
      </c>
    </row>
    <row r="1240" spans="1:2">
      <c r="A1240" s="7" t="s">
        <v>12605</v>
      </c>
      <c r="B1240" s="2">
        <v>156</v>
      </c>
    </row>
    <row r="1241" spans="1:2">
      <c r="A1241" s="7" t="s">
        <v>4323</v>
      </c>
      <c r="B1241" s="2">
        <v>154</v>
      </c>
    </row>
    <row r="1242" spans="1:2">
      <c r="A1242" s="7" t="s">
        <v>3887</v>
      </c>
      <c r="B1242" s="2">
        <v>154</v>
      </c>
    </row>
    <row r="1243" spans="1:2">
      <c r="A1243" s="7" t="s">
        <v>2783</v>
      </c>
      <c r="B1243" s="2">
        <v>151</v>
      </c>
    </row>
    <row r="1244" spans="1:2">
      <c r="A1244" s="7" t="s">
        <v>11938</v>
      </c>
      <c r="B1244" s="2">
        <v>144</v>
      </c>
    </row>
    <row r="1245" spans="1:2">
      <c r="A1245" s="7" t="s">
        <v>11969</v>
      </c>
      <c r="B1245" s="2">
        <v>144</v>
      </c>
    </row>
    <row r="1246" spans="1:2">
      <c r="A1246" s="7" t="s">
        <v>2773</v>
      </c>
      <c r="B1246" s="2">
        <v>143</v>
      </c>
    </row>
    <row r="1247" spans="1:2">
      <c r="A1247" s="7" t="s">
        <v>8874</v>
      </c>
      <c r="B1247" s="2">
        <v>136</v>
      </c>
    </row>
    <row r="1248" spans="1:2">
      <c r="A1248" s="7" t="s">
        <v>2897</v>
      </c>
      <c r="B1248" s="2">
        <v>136</v>
      </c>
    </row>
    <row r="1249" spans="1:2">
      <c r="A1249" s="7" t="s">
        <v>12644</v>
      </c>
      <c r="B1249" s="2">
        <v>133</v>
      </c>
    </row>
    <row r="1250" spans="1:2">
      <c r="A1250" s="7" t="s">
        <v>1077</v>
      </c>
      <c r="B1250" s="2">
        <v>132</v>
      </c>
    </row>
    <row r="1251" spans="1:2">
      <c r="A1251" s="7" t="s">
        <v>9884</v>
      </c>
      <c r="B1251" s="2">
        <v>132</v>
      </c>
    </row>
    <row r="1252" spans="1:2">
      <c r="A1252" s="7" t="s">
        <v>2707</v>
      </c>
      <c r="B1252" s="2">
        <v>129</v>
      </c>
    </row>
    <row r="1253" spans="1:2">
      <c r="A1253" s="7" t="s">
        <v>4512</v>
      </c>
      <c r="B1253" s="2">
        <v>125</v>
      </c>
    </row>
    <row r="1254" spans="1:2">
      <c r="A1254" s="7" t="s">
        <v>9540</v>
      </c>
      <c r="B1254" s="2">
        <v>124</v>
      </c>
    </row>
    <row r="1255" spans="1:2">
      <c r="A1255" s="7" t="s">
        <v>11256</v>
      </c>
      <c r="B1255" s="2">
        <v>124</v>
      </c>
    </row>
    <row r="1256" spans="1:2">
      <c r="A1256" s="7" t="s">
        <v>2492</v>
      </c>
      <c r="B1256" s="2">
        <v>121</v>
      </c>
    </row>
    <row r="1257" spans="1:2">
      <c r="A1257" s="7" t="s">
        <v>4439</v>
      </c>
      <c r="B1257" s="2">
        <v>119</v>
      </c>
    </row>
    <row r="1258" spans="1:2">
      <c r="A1258" s="7" t="s">
        <v>9050</v>
      </c>
      <c r="B1258" s="2">
        <v>119</v>
      </c>
    </row>
    <row r="1259" spans="1:2">
      <c r="A1259" s="7" t="s">
        <v>12935</v>
      </c>
      <c r="B1259" s="2">
        <v>113</v>
      </c>
    </row>
    <row r="1260" spans="1:2">
      <c r="A1260" s="7" t="s">
        <v>2517</v>
      </c>
      <c r="B1260" s="2">
        <v>112</v>
      </c>
    </row>
    <row r="1261" spans="1:2">
      <c r="A1261" s="7" t="s">
        <v>9232</v>
      </c>
      <c r="B1261" s="2">
        <v>111</v>
      </c>
    </row>
    <row r="1262" spans="1:2">
      <c r="A1262" s="7" t="s">
        <v>1899</v>
      </c>
      <c r="B1262" s="2">
        <v>110</v>
      </c>
    </row>
    <row r="1263" spans="1:2">
      <c r="A1263" s="7" t="s">
        <v>11226</v>
      </c>
      <c r="B1263" s="2">
        <v>109</v>
      </c>
    </row>
    <row r="1264" spans="1:2">
      <c r="A1264" s="7" t="s">
        <v>2697</v>
      </c>
      <c r="B1264" s="2">
        <v>106</v>
      </c>
    </row>
    <row r="1265" spans="1:2">
      <c r="A1265" s="7" t="s">
        <v>747</v>
      </c>
      <c r="B1265" s="2">
        <v>105</v>
      </c>
    </row>
    <row r="1266" spans="1:2">
      <c r="A1266" s="7" t="s">
        <v>4359</v>
      </c>
      <c r="B1266" s="2">
        <v>104</v>
      </c>
    </row>
    <row r="1267" spans="1:2">
      <c r="A1267" s="7" t="s">
        <v>2310</v>
      </c>
      <c r="B1267" s="2">
        <v>103</v>
      </c>
    </row>
    <row r="1268" spans="1:2">
      <c r="A1268" s="7" t="s">
        <v>12453</v>
      </c>
      <c r="B1268" s="2">
        <v>101</v>
      </c>
    </row>
    <row r="1269" spans="1:2">
      <c r="A1269" s="7" t="s">
        <v>11376</v>
      </c>
      <c r="B1269" s="2">
        <v>97</v>
      </c>
    </row>
    <row r="1270" spans="1:2">
      <c r="A1270" s="7" t="s">
        <v>10003</v>
      </c>
      <c r="B1270" s="2">
        <v>97</v>
      </c>
    </row>
    <row r="1271" spans="1:2">
      <c r="A1271" s="7" t="s">
        <v>11687</v>
      </c>
      <c r="B1271" s="2">
        <v>97</v>
      </c>
    </row>
    <row r="1272" spans="1:2">
      <c r="A1272" s="7" t="s">
        <v>9468</v>
      </c>
      <c r="B1272" s="2">
        <v>95</v>
      </c>
    </row>
    <row r="1273" spans="1:2">
      <c r="A1273" s="7" t="s">
        <v>7046</v>
      </c>
      <c r="B1273" s="2">
        <v>93</v>
      </c>
    </row>
    <row r="1274" spans="1:2">
      <c r="A1274" s="7" t="s">
        <v>11557</v>
      </c>
      <c r="B1274" s="2">
        <v>91</v>
      </c>
    </row>
    <row r="1275" spans="1:2">
      <c r="A1275" s="7" t="s">
        <v>4502</v>
      </c>
      <c r="B1275" s="2">
        <v>87</v>
      </c>
    </row>
    <row r="1276" spans="1:2">
      <c r="A1276" s="7" t="s">
        <v>2668</v>
      </c>
      <c r="B1276" s="2">
        <v>87</v>
      </c>
    </row>
    <row r="1277" spans="1:2">
      <c r="A1277" s="7" t="s">
        <v>2336</v>
      </c>
      <c r="B1277" s="2">
        <v>85</v>
      </c>
    </row>
    <row r="1278" spans="1:2">
      <c r="A1278" s="7" t="s">
        <v>12624</v>
      </c>
      <c r="B1278" s="2">
        <v>82</v>
      </c>
    </row>
    <row r="1279" spans="1:2">
      <c r="A1279" s="7" t="s">
        <v>1203</v>
      </c>
      <c r="B1279" s="2">
        <v>81</v>
      </c>
    </row>
    <row r="1280" spans="1:2">
      <c r="A1280" s="7" t="s">
        <v>10520</v>
      </c>
      <c r="B1280" s="2">
        <v>79</v>
      </c>
    </row>
    <row r="1281" spans="1:2">
      <c r="A1281" s="7" t="s">
        <v>11837</v>
      </c>
      <c r="B1281" s="2">
        <v>79</v>
      </c>
    </row>
    <row r="1282" spans="1:2">
      <c r="A1282" s="7" t="s">
        <v>8185</v>
      </c>
      <c r="B1282" s="2">
        <v>75</v>
      </c>
    </row>
    <row r="1283" spans="1:2">
      <c r="A1283" s="7" t="s">
        <v>10691</v>
      </c>
      <c r="B1283" s="2">
        <v>74</v>
      </c>
    </row>
    <row r="1284" spans="1:2">
      <c r="A1284" s="7" t="s">
        <v>7816</v>
      </c>
      <c r="B1284" s="2">
        <v>74</v>
      </c>
    </row>
    <row r="1285" spans="1:2">
      <c r="A1285" s="7" t="s">
        <v>3477</v>
      </c>
      <c r="B1285" s="2">
        <v>73</v>
      </c>
    </row>
    <row r="1286" spans="1:2">
      <c r="A1286" s="7" t="s">
        <v>9141</v>
      </c>
      <c r="B1286" s="2">
        <v>70</v>
      </c>
    </row>
    <row r="1287" spans="1:2">
      <c r="A1287" s="7" t="s">
        <v>12332</v>
      </c>
      <c r="B1287" s="2">
        <v>65</v>
      </c>
    </row>
    <row r="1288" spans="1:2">
      <c r="A1288" s="7" t="s">
        <v>1815</v>
      </c>
      <c r="B1288" s="2">
        <v>64</v>
      </c>
    </row>
    <row r="1289" spans="1:2">
      <c r="A1289" s="7" t="s">
        <v>12152</v>
      </c>
      <c r="B1289" s="2">
        <v>63</v>
      </c>
    </row>
    <row r="1290" spans="1:2">
      <c r="A1290" s="7" t="s">
        <v>11276</v>
      </c>
      <c r="B1290" s="2">
        <v>63</v>
      </c>
    </row>
    <row r="1291" spans="1:2">
      <c r="A1291" s="7" t="s">
        <v>11033</v>
      </c>
      <c r="B1291" s="2">
        <v>63</v>
      </c>
    </row>
    <row r="1292" spans="1:2">
      <c r="A1292" s="7" t="s">
        <v>1715</v>
      </c>
      <c r="B1292" s="2">
        <v>61</v>
      </c>
    </row>
    <row r="1293" spans="1:2">
      <c r="A1293" s="7" t="s">
        <v>2086</v>
      </c>
      <c r="B1293" s="2">
        <v>61</v>
      </c>
    </row>
    <row r="1294" spans="1:2">
      <c r="A1294" s="7" t="s">
        <v>1458</v>
      </c>
      <c r="B1294" s="2">
        <v>57</v>
      </c>
    </row>
    <row r="1295" spans="1:2">
      <c r="A1295" s="7" t="s">
        <v>12000</v>
      </c>
      <c r="B1295" s="2">
        <v>57</v>
      </c>
    </row>
    <row r="1296" spans="1:2">
      <c r="A1296" s="7" t="s">
        <v>12352</v>
      </c>
      <c r="B1296" s="2">
        <v>55</v>
      </c>
    </row>
    <row r="1297" spans="1:2">
      <c r="A1297" s="7" t="s">
        <v>10622</v>
      </c>
      <c r="B1297" s="2">
        <v>54</v>
      </c>
    </row>
    <row r="1298" spans="1:2">
      <c r="A1298" s="7" t="s">
        <v>10470</v>
      </c>
      <c r="B1298" s="2">
        <v>53</v>
      </c>
    </row>
    <row r="1299" spans="1:2">
      <c r="A1299" s="7" t="s">
        <v>2433</v>
      </c>
      <c r="B1299" s="2">
        <v>51</v>
      </c>
    </row>
    <row r="1300" spans="1:2">
      <c r="A1300" s="7" t="s">
        <v>10195</v>
      </c>
      <c r="B1300" s="2">
        <v>49</v>
      </c>
    </row>
    <row r="1301" spans="1:2">
      <c r="A1301" s="7" t="s">
        <v>2571</v>
      </c>
      <c r="B1301" s="2">
        <v>47</v>
      </c>
    </row>
    <row r="1302" spans="1:2">
      <c r="A1302" s="7" t="s">
        <v>10296</v>
      </c>
      <c r="B1302" s="2">
        <v>43</v>
      </c>
    </row>
    <row r="1303" spans="1:2">
      <c r="A1303" s="7" t="s">
        <v>2633</v>
      </c>
      <c r="B1303" s="2">
        <v>41</v>
      </c>
    </row>
    <row r="1304" spans="1:2">
      <c r="A1304" s="7" t="s">
        <v>12875</v>
      </c>
      <c r="B1304" s="2">
        <v>39</v>
      </c>
    </row>
    <row r="1305" spans="1:2">
      <c r="A1305" s="7" t="s">
        <v>4522</v>
      </c>
      <c r="B1305" s="2">
        <v>38</v>
      </c>
    </row>
    <row r="1306" spans="1:2">
      <c r="A1306" s="7" t="s">
        <v>1097</v>
      </c>
      <c r="B1306" s="2">
        <v>37</v>
      </c>
    </row>
    <row r="1307" spans="1:2">
      <c r="A1307" s="7" t="s">
        <v>4055</v>
      </c>
      <c r="B1307" s="2">
        <v>37</v>
      </c>
    </row>
    <row r="1308" spans="1:2">
      <c r="A1308" s="7" t="s">
        <v>11448</v>
      </c>
      <c r="B1308" s="2">
        <v>37</v>
      </c>
    </row>
    <row r="1309" spans="1:2">
      <c r="A1309" s="7" t="s">
        <v>10540</v>
      </c>
      <c r="B1309" s="2">
        <v>29</v>
      </c>
    </row>
    <row r="1310" spans="1:2">
      <c r="A1310" s="7" t="s">
        <v>10368</v>
      </c>
      <c r="B1310" s="2">
        <v>28</v>
      </c>
    </row>
    <row r="1311" spans="1:2">
      <c r="A1311" s="7" t="s">
        <v>1854</v>
      </c>
      <c r="B1311" s="2">
        <v>27</v>
      </c>
    </row>
    <row r="1312" spans="1:2">
      <c r="A1312" s="7" t="s">
        <v>2648</v>
      </c>
      <c r="B1312" s="2">
        <v>25</v>
      </c>
    </row>
    <row r="1313" spans="1:2">
      <c r="A1313" s="7" t="s">
        <v>10731</v>
      </c>
      <c r="B1313" s="2">
        <v>25</v>
      </c>
    </row>
    <row r="1314" spans="1:2">
      <c r="A1314" s="7" t="s">
        <v>1414</v>
      </c>
      <c r="B1314" s="2">
        <v>24</v>
      </c>
    </row>
    <row r="1315" spans="1:2">
      <c r="A1315" s="7" t="s">
        <v>11928</v>
      </c>
      <c r="B1315" s="2">
        <v>24</v>
      </c>
    </row>
    <row r="1316" spans="1:2">
      <c r="A1316" s="7" t="s">
        <v>12835</v>
      </c>
      <c r="B1316" s="2">
        <v>24</v>
      </c>
    </row>
    <row r="1317" spans="1:2">
      <c r="A1317" s="7" t="s">
        <v>2418</v>
      </c>
      <c r="B1317" s="2">
        <v>23</v>
      </c>
    </row>
    <row r="1318" spans="1:2">
      <c r="A1318" s="7" t="s">
        <v>6389</v>
      </c>
      <c r="B1318" s="2">
        <v>23</v>
      </c>
    </row>
    <row r="1319" spans="1:2">
      <c r="A1319" s="7" t="s">
        <v>7265</v>
      </c>
      <c r="B1319" s="2">
        <v>21</v>
      </c>
    </row>
    <row r="1320" spans="1:2">
      <c r="A1320" s="7" t="s">
        <v>9993</v>
      </c>
      <c r="B1320" s="2">
        <v>19</v>
      </c>
    </row>
    <row r="1321" spans="1:2">
      <c r="A1321" s="7" t="s">
        <v>12735</v>
      </c>
      <c r="B1321" s="2">
        <v>17</v>
      </c>
    </row>
    <row r="1322" spans="1:2">
      <c r="A1322" s="7" t="s">
        <v>11286</v>
      </c>
      <c r="B1322" s="2">
        <v>15</v>
      </c>
    </row>
    <row r="1323" spans="1:2">
      <c r="A1323" s="7" t="s">
        <v>4736</v>
      </c>
      <c r="B1323" s="2">
        <v>14</v>
      </c>
    </row>
    <row r="1324" spans="1:2">
      <c r="A1324" s="7" t="s">
        <v>10790</v>
      </c>
      <c r="B1324" s="2">
        <v>13</v>
      </c>
    </row>
    <row r="1325" spans="1:2">
      <c r="A1325" s="7" t="s">
        <v>9735</v>
      </c>
      <c r="B1325" s="2">
        <v>12</v>
      </c>
    </row>
    <row r="1326" spans="1:2">
      <c r="A1326" s="7" t="s">
        <v>1388</v>
      </c>
      <c r="B1326" s="2">
        <v>12</v>
      </c>
    </row>
    <row r="1327" spans="1:2">
      <c r="A1327" s="7" t="s">
        <v>9933</v>
      </c>
      <c r="B1327" s="2">
        <v>11</v>
      </c>
    </row>
    <row r="1328" spans="1:2">
      <c r="A1328" s="7" t="s">
        <v>11296</v>
      </c>
      <c r="B1328" s="2">
        <v>9</v>
      </c>
    </row>
    <row r="1329" spans="1:2">
      <c r="A1329" s="7" t="s">
        <v>12111</v>
      </c>
      <c r="B1329" s="2">
        <v>8</v>
      </c>
    </row>
    <row r="1330" spans="1:2">
      <c r="A1330" s="7" t="s">
        <v>2623</v>
      </c>
      <c r="B1330" s="2">
        <v>7</v>
      </c>
    </row>
    <row r="1331" spans="1:2">
      <c r="A1331" s="7" t="s">
        <v>10581</v>
      </c>
      <c r="B1331" s="2">
        <v>7</v>
      </c>
    </row>
    <row r="1332" spans="1:2">
      <c r="A1332" s="7" t="s">
        <v>9560</v>
      </c>
      <c r="B1332" s="2">
        <v>6</v>
      </c>
    </row>
    <row r="1333" spans="1:2">
      <c r="A1333" s="7" t="s">
        <v>1551</v>
      </c>
      <c r="B1333" s="2">
        <v>5</v>
      </c>
    </row>
    <row r="1334" spans="1:2">
      <c r="A1334" s="7" t="s">
        <v>12222</v>
      </c>
      <c r="B1334" s="2">
        <v>4</v>
      </c>
    </row>
    <row r="1335" spans="1:2">
      <c r="A1335" s="7" t="s">
        <v>11807</v>
      </c>
      <c r="B1335" s="2">
        <v>4</v>
      </c>
    </row>
    <row r="1336" spans="1:2">
      <c r="A1336" s="7" t="s">
        <v>9040</v>
      </c>
      <c r="B1336" s="2">
        <v>4</v>
      </c>
    </row>
    <row r="1337" spans="1:2">
      <c r="A1337" s="7" t="s">
        <v>12965</v>
      </c>
      <c r="B1337" s="2">
        <v>2</v>
      </c>
    </row>
    <row r="1338" spans="1:2">
      <c r="A1338" s="7" t="s">
        <v>11458</v>
      </c>
      <c r="B1338" s="2">
        <v>2</v>
      </c>
    </row>
    <row r="1339" spans="1:2">
      <c r="A1339" s="7" t="s">
        <v>2862</v>
      </c>
      <c r="B1339" s="2"/>
    </row>
    <row r="1340" spans="1:2">
      <c r="A1340" s="7" t="s">
        <v>2478</v>
      </c>
      <c r="B1340" s="2"/>
    </row>
    <row r="1341" spans="1:2">
      <c r="A1341" s="7" t="s">
        <v>13075</v>
      </c>
      <c r="B1341" s="2">
        <v>26766377</v>
      </c>
    </row>
  </sheetData>
  <mergeCells count="1">
    <mergeCell ref="A1: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B6"/>
  <sheetViews>
    <sheetView workbookViewId="0">
      <selection activeCell="C15" sqref="C15"/>
    </sheetView>
  </sheetViews>
  <sheetFormatPr defaultRowHeight="15"/>
  <cols>
    <col min="1" max="1" width="12.77734375" customWidth="1"/>
    <col min="2" max="2" width="32.44140625" bestFit="1" customWidth="1"/>
  </cols>
  <sheetData>
    <row r="5" spans="2:2">
      <c r="B5" t="s">
        <v>13095</v>
      </c>
    </row>
    <row r="6" spans="2:2">
      <c r="B6" s="5">
        <v>751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2"/>
  <sheetViews>
    <sheetView zoomScale="85" zoomScaleNormal="85" workbookViewId="0">
      <selection activeCell="D9" sqref="D9"/>
    </sheetView>
  </sheetViews>
  <sheetFormatPr defaultRowHeight="15"/>
  <cols>
    <col min="1" max="1" width="11.44140625" customWidth="1"/>
    <col min="2" max="2" width="22.88671875" customWidth="1"/>
  </cols>
  <sheetData>
    <row r="2" spans="1:2" ht="15.75">
      <c r="A2" s="12" t="s">
        <v>13105</v>
      </c>
      <c r="B2" s="11"/>
    </row>
    <row r="5" spans="1:2">
      <c r="A5" s="6" t="s">
        <v>13097</v>
      </c>
      <c r="B5" t="s">
        <v>13077</v>
      </c>
    </row>
    <row r="6" spans="1:2">
      <c r="A6" s="7">
        <v>2</v>
      </c>
      <c r="B6" s="2">
        <v>1</v>
      </c>
    </row>
    <row r="7" spans="1:2">
      <c r="A7" s="7">
        <v>2.2999999999999998</v>
      </c>
      <c r="B7" s="2">
        <v>1</v>
      </c>
    </row>
    <row r="8" spans="1:2">
      <c r="A8" s="7">
        <v>2.6</v>
      </c>
      <c r="B8" s="2">
        <v>1</v>
      </c>
    </row>
    <row r="9" spans="1:2">
      <c r="A9" s="7">
        <v>2.8</v>
      </c>
      <c r="B9" s="2">
        <v>2</v>
      </c>
    </row>
    <row r="10" spans="1:2">
      <c r="A10" s="7">
        <v>2.9</v>
      </c>
      <c r="B10" s="2">
        <v>1</v>
      </c>
    </row>
    <row r="11" spans="1:2">
      <c r="A11" s="7">
        <v>3</v>
      </c>
      <c r="B11" s="2">
        <v>4</v>
      </c>
    </row>
    <row r="12" spans="1:2">
      <c r="A12" s="7">
        <v>3.1</v>
      </c>
      <c r="B12" s="2">
        <v>4</v>
      </c>
    </row>
    <row r="13" spans="1:2">
      <c r="A13" s="7">
        <v>3.2</v>
      </c>
      <c r="B13" s="2">
        <v>2</v>
      </c>
    </row>
    <row r="14" spans="1:2">
      <c r="A14" s="7">
        <v>3.3</v>
      </c>
      <c r="B14" s="2">
        <v>16</v>
      </c>
    </row>
    <row r="15" spans="1:2">
      <c r="A15" s="7">
        <v>3.4</v>
      </c>
      <c r="B15" s="2">
        <v>10</v>
      </c>
    </row>
    <row r="16" spans="1:2">
      <c r="A16" s="7">
        <v>3.5</v>
      </c>
      <c r="B16" s="2">
        <v>26</v>
      </c>
    </row>
    <row r="17" spans="1:2">
      <c r="A17" s="7">
        <v>3.6</v>
      </c>
      <c r="B17" s="2">
        <v>35</v>
      </c>
    </row>
    <row r="18" spans="1:2">
      <c r="A18" s="7">
        <v>3.7</v>
      </c>
      <c r="B18" s="2">
        <v>42</v>
      </c>
    </row>
    <row r="19" spans="1:2">
      <c r="A19" s="7">
        <v>3.8</v>
      </c>
      <c r="B19" s="2">
        <v>86</v>
      </c>
    </row>
    <row r="20" spans="1:2">
      <c r="A20" s="7">
        <v>3.9</v>
      </c>
      <c r="B20" s="2">
        <v>123</v>
      </c>
    </row>
    <row r="21" spans="1:2">
      <c r="A21" s="7">
        <v>4</v>
      </c>
      <c r="B21" s="2">
        <v>181</v>
      </c>
    </row>
    <row r="22" spans="1:2">
      <c r="A22" s="7">
        <v>4.0999999999999996</v>
      </c>
      <c r="B22" s="2">
        <v>244</v>
      </c>
    </row>
    <row r="23" spans="1:2">
      <c r="A23" s="7">
        <v>4.2</v>
      </c>
      <c r="B23" s="2">
        <v>228</v>
      </c>
    </row>
    <row r="24" spans="1:2">
      <c r="A24" s="7">
        <v>4.3</v>
      </c>
      <c r="B24" s="2">
        <v>230</v>
      </c>
    </row>
    <row r="25" spans="1:2">
      <c r="A25" s="7">
        <v>4.4000000000000004</v>
      </c>
      <c r="B25" s="2">
        <v>123</v>
      </c>
    </row>
    <row r="26" spans="1:2">
      <c r="A26" s="7">
        <v>4.5</v>
      </c>
      <c r="B26" s="2">
        <v>75</v>
      </c>
    </row>
    <row r="27" spans="1:2">
      <c r="A27" s="7">
        <v>4.5999999999999996</v>
      </c>
      <c r="B27" s="2">
        <v>17</v>
      </c>
    </row>
    <row r="28" spans="1:2">
      <c r="A28" s="7">
        <v>4.7</v>
      </c>
      <c r="B28" s="2">
        <v>6</v>
      </c>
    </row>
    <row r="29" spans="1:2">
      <c r="A29" s="7">
        <v>4.8</v>
      </c>
      <c r="B29" s="2">
        <v>3</v>
      </c>
    </row>
    <row r="30" spans="1:2">
      <c r="A30" s="7">
        <v>5</v>
      </c>
      <c r="B30" s="2">
        <v>3</v>
      </c>
    </row>
    <row r="31" spans="1:2">
      <c r="A31" s="7" t="s">
        <v>11156</v>
      </c>
      <c r="B31" s="2">
        <v>1</v>
      </c>
    </row>
    <row r="32" spans="1:2">
      <c r="A32" s="7" t="s">
        <v>13075</v>
      </c>
      <c r="B32" s="2">
        <v>1465</v>
      </c>
    </row>
  </sheetData>
  <mergeCells count="1">
    <mergeCell ref="A2:B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tabSelected="1" zoomScale="55" zoomScaleNormal="55" workbookViewId="0">
      <selection sqref="A1:B1"/>
    </sheetView>
  </sheetViews>
  <sheetFormatPr defaultRowHeight="15"/>
  <cols>
    <col min="1" max="1" width="124.33203125" customWidth="1"/>
    <col min="2" max="2" width="30.21875" style="4" customWidth="1"/>
  </cols>
  <sheetData>
    <row r="1" spans="1:2" ht="18">
      <c r="A1" s="13" t="s">
        <v>13098</v>
      </c>
      <c r="B1" s="11"/>
    </row>
    <row r="3" spans="1:2">
      <c r="A3" s="6" t="s">
        <v>13092</v>
      </c>
      <c r="B3" s="9" t="s">
        <v>13082</v>
      </c>
    </row>
    <row r="4" spans="1:2">
      <c r="A4" s="7" t="s">
        <v>9923</v>
      </c>
      <c r="B4" s="9">
        <v>4472000</v>
      </c>
    </row>
    <row r="5" spans="1:2">
      <c r="A5" s="7" t="s">
        <v>5698</v>
      </c>
      <c r="B5" s="9">
        <v>22740034</v>
      </c>
    </row>
    <row r="6" spans="1:2">
      <c r="A6" s="7" t="s">
        <v>7571</v>
      </c>
      <c r="B6" s="9">
        <v>7214778</v>
      </c>
    </row>
    <row r="7" spans="1:2">
      <c r="A7" s="7" t="s">
        <v>6139</v>
      </c>
      <c r="B7" s="9">
        <v>31337196</v>
      </c>
    </row>
    <row r="8" spans="1:2">
      <c r="A8" s="7" t="s">
        <v>7026</v>
      </c>
      <c r="B8" s="9">
        <v>17774148</v>
      </c>
    </row>
    <row r="9" spans="1:2">
      <c r="A9" s="7" t="s">
        <v>6577</v>
      </c>
      <c r="B9" s="9">
        <v>113191050</v>
      </c>
    </row>
    <row r="10" spans="1:2">
      <c r="A10" s="7" t="s">
        <v>3519</v>
      </c>
      <c r="B10" s="9">
        <v>11531457</v>
      </c>
    </row>
    <row r="11" spans="1:2">
      <c r="A11" s="7" t="s">
        <v>2046</v>
      </c>
      <c r="B11" s="9">
        <v>27694700</v>
      </c>
    </row>
    <row r="12" spans="1:2">
      <c r="A12" s="7" t="s">
        <v>6340</v>
      </c>
      <c r="B12" s="9">
        <v>9881952</v>
      </c>
    </row>
    <row r="13" spans="1:2">
      <c r="A13" s="7" t="s">
        <v>7515</v>
      </c>
      <c r="B13" s="9">
        <v>816183</v>
      </c>
    </row>
    <row r="14" spans="1:2">
      <c r="A14" s="7" t="s">
        <v>18</v>
      </c>
      <c r="B14" s="9">
        <v>2988615418.0599999</v>
      </c>
    </row>
    <row r="15" spans="1:2">
      <c r="A15" s="7" t="s">
        <v>5369</v>
      </c>
      <c r="B15" s="9">
        <v>21330697</v>
      </c>
    </row>
    <row r="16" spans="1:2">
      <c r="A16" s="7" t="s">
        <v>8420</v>
      </c>
      <c r="B16" s="9">
        <v>5859067</v>
      </c>
    </row>
    <row r="17" spans="1:2">
      <c r="A17" s="7" t="s">
        <v>4856</v>
      </c>
      <c r="B17" s="9">
        <v>79096228</v>
      </c>
    </row>
    <row r="18" spans="1:2">
      <c r="A18" s="7" t="s">
        <v>5275</v>
      </c>
      <c r="B18" s="9">
        <v>10240975</v>
      </c>
    </row>
    <row r="19" spans="1:2">
      <c r="A19" s="7" t="s">
        <v>5358</v>
      </c>
      <c r="B19" s="9">
        <v>30401343</v>
      </c>
    </row>
    <row r="20" spans="1:2">
      <c r="A20" s="7" t="s">
        <v>5102</v>
      </c>
      <c r="B20" s="9">
        <v>288055579</v>
      </c>
    </row>
    <row r="21" spans="1:2">
      <c r="A21" s="7" t="s">
        <v>5006</v>
      </c>
      <c r="B21" s="9">
        <v>193272950</v>
      </c>
    </row>
    <row r="22" spans="1:2">
      <c r="A22" s="7" t="s">
        <v>4845</v>
      </c>
      <c r="B22" s="9">
        <v>384292909</v>
      </c>
    </row>
    <row r="23" spans="1:2">
      <c r="A23" s="7" t="s">
        <v>6647</v>
      </c>
      <c r="B23" s="9">
        <v>27574260</v>
      </c>
    </row>
    <row r="24" spans="1:2">
      <c r="A24" s="7" t="s">
        <v>6200</v>
      </c>
      <c r="B24" s="9">
        <v>47846409</v>
      </c>
    </row>
    <row r="25" spans="1:2">
      <c r="A25" s="7" t="s">
        <v>4450</v>
      </c>
      <c r="B25" s="9">
        <v>3304479</v>
      </c>
    </row>
    <row r="26" spans="1:2">
      <c r="A26" s="7" t="s">
        <v>6606</v>
      </c>
      <c r="B26" s="9">
        <v>62447958</v>
      </c>
    </row>
    <row r="27" spans="1:2">
      <c r="A27" s="7" t="s">
        <v>4876</v>
      </c>
      <c r="B27" s="9">
        <v>235523473</v>
      </c>
    </row>
    <row r="28" spans="1:2">
      <c r="A28" s="7" t="s">
        <v>6908</v>
      </c>
      <c r="B28" s="9">
        <v>51356117</v>
      </c>
    </row>
    <row r="29" spans="1:2">
      <c r="A29" s="7" t="s">
        <v>4901</v>
      </c>
      <c r="B29" s="9">
        <v>47982570</v>
      </c>
    </row>
    <row r="30" spans="1:2">
      <c r="A30" s="7" t="s">
        <v>6007</v>
      </c>
      <c r="B30" s="9">
        <v>128861852</v>
      </c>
    </row>
    <row r="31" spans="1:2">
      <c r="A31" s="7" t="s">
        <v>7582</v>
      </c>
      <c r="B31" s="9">
        <v>14376221</v>
      </c>
    </row>
    <row r="32" spans="1:2">
      <c r="A32" s="7" t="s">
        <v>5336</v>
      </c>
      <c r="B32" s="9">
        <v>100259779</v>
      </c>
    </row>
    <row r="33" spans="1:2">
      <c r="A33" s="7" t="s">
        <v>7796</v>
      </c>
      <c r="B33" s="9">
        <v>77676221</v>
      </c>
    </row>
    <row r="34" spans="1:2">
      <c r="A34" s="7" t="s">
        <v>7068</v>
      </c>
      <c r="B34" s="9">
        <v>30382438</v>
      </c>
    </row>
    <row r="35" spans="1:2">
      <c r="A35" s="7" t="s">
        <v>5996</v>
      </c>
      <c r="B35" s="9">
        <v>43520080</v>
      </c>
    </row>
    <row r="36" spans="1:2">
      <c r="A36" s="7" t="s">
        <v>6660</v>
      </c>
      <c r="B36" s="9">
        <v>12777893</v>
      </c>
    </row>
    <row r="37" spans="1:2">
      <c r="A37" s="7" t="s">
        <v>6411</v>
      </c>
      <c r="B37" s="9">
        <v>64710300</v>
      </c>
    </row>
    <row r="38" spans="1:2">
      <c r="A38" s="7" t="s">
        <v>5829</v>
      </c>
      <c r="B38" s="9">
        <v>2585553</v>
      </c>
    </row>
    <row r="39" spans="1:2">
      <c r="A39" s="7" t="s">
        <v>6103</v>
      </c>
      <c r="B39" s="9">
        <v>17059221</v>
      </c>
    </row>
    <row r="40" spans="1:2">
      <c r="A40" s="7" t="s">
        <v>7194</v>
      </c>
      <c r="B40" s="9">
        <v>361638</v>
      </c>
    </row>
    <row r="41" spans="1:2">
      <c r="A41" s="7" t="s">
        <v>6733</v>
      </c>
      <c r="B41" s="9">
        <v>315525000</v>
      </c>
    </row>
    <row r="42" spans="1:2">
      <c r="A42" s="7" t="s">
        <v>6400</v>
      </c>
      <c r="B42" s="9">
        <v>91679000</v>
      </c>
    </row>
    <row r="43" spans="1:2">
      <c r="A43" s="7" t="s">
        <v>5122</v>
      </c>
      <c r="B43" s="9">
        <v>1350091477</v>
      </c>
    </row>
    <row r="44" spans="1:2">
      <c r="A44" s="7" t="s">
        <v>6211</v>
      </c>
      <c r="B44" s="9">
        <v>7750242</v>
      </c>
    </row>
    <row r="45" spans="1:2">
      <c r="A45" s="7" t="s">
        <v>7827</v>
      </c>
      <c r="B45" s="9">
        <v>1324736000</v>
      </c>
    </row>
    <row r="46" spans="1:2">
      <c r="A46" s="7" t="s">
        <v>4834</v>
      </c>
      <c r="B46" s="9">
        <v>1075113650</v>
      </c>
    </row>
    <row r="47" spans="1:2">
      <c r="A47" s="7" t="s">
        <v>8485</v>
      </c>
      <c r="B47" s="9">
        <v>19344470</v>
      </c>
    </row>
    <row r="48" spans="1:2">
      <c r="A48" s="7" t="s">
        <v>5818</v>
      </c>
      <c r="B48" s="9">
        <v>77818030</v>
      </c>
    </row>
    <row r="49" spans="1:2">
      <c r="A49" s="7" t="s">
        <v>5432</v>
      </c>
      <c r="B49" s="9">
        <v>40888840</v>
      </c>
    </row>
    <row r="50" spans="1:2">
      <c r="A50" s="7" t="s">
        <v>6897</v>
      </c>
      <c r="B50" s="9">
        <v>36442250</v>
      </c>
    </row>
    <row r="51" spans="1:2">
      <c r="A51" s="7" t="s">
        <v>5669</v>
      </c>
      <c r="B51" s="9">
        <v>85509284</v>
      </c>
    </row>
    <row r="52" spans="1:2">
      <c r="A52" s="7" t="s">
        <v>7848</v>
      </c>
      <c r="B52" s="9">
        <v>44817580</v>
      </c>
    </row>
    <row r="53" spans="1:2">
      <c r="A53" s="7" t="s">
        <v>98</v>
      </c>
      <c r="B53" s="9">
        <v>1032821843</v>
      </c>
    </row>
    <row r="54" spans="1:2">
      <c r="A54" s="7" t="s">
        <v>5223</v>
      </c>
      <c r="B54" s="9">
        <v>722158329</v>
      </c>
    </row>
    <row r="55" spans="1:2">
      <c r="A55" s="7" t="s">
        <v>5443</v>
      </c>
      <c r="B55" s="9">
        <v>788933678</v>
      </c>
    </row>
    <row r="56" spans="1:2">
      <c r="A56" s="7" t="s">
        <v>5262</v>
      </c>
      <c r="B56" s="9">
        <v>15218019</v>
      </c>
    </row>
    <row r="57" spans="1:2">
      <c r="A57" s="7" t="s">
        <v>7875</v>
      </c>
      <c r="B57" s="9">
        <v>2732633</v>
      </c>
    </row>
    <row r="58" spans="1:2">
      <c r="A58" s="7" t="s">
        <v>8253</v>
      </c>
      <c r="B58" s="9">
        <v>2915250</v>
      </c>
    </row>
    <row r="59" spans="1:2">
      <c r="A59" s="7" t="s">
        <v>7286</v>
      </c>
      <c r="B59" s="9">
        <v>176327270.51999998</v>
      </c>
    </row>
    <row r="60" spans="1:2">
      <c r="A60" s="7" t="s">
        <v>7703</v>
      </c>
      <c r="B60" s="9">
        <v>82367375</v>
      </c>
    </row>
    <row r="61" spans="1:2">
      <c r="A61" s="7" t="s">
        <v>8165</v>
      </c>
      <c r="B61" s="9">
        <v>109665114</v>
      </c>
    </row>
    <row r="62" spans="1:2">
      <c r="A62" s="7" t="s">
        <v>3024</v>
      </c>
      <c r="B62" s="9">
        <v>2615837993</v>
      </c>
    </row>
    <row r="63" spans="1:2">
      <c r="A63" s="7" t="s">
        <v>6515</v>
      </c>
      <c r="B63" s="9">
        <v>55668000</v>
      </c>
    </row>
    <row r="64" spans="1:2">
      <c r="A64" s="7" t="s">
        <v>7057</v>
      </c>
      <c r="B64" s="9">
        <v>16358000</v>
      </c>
    </row>
    <row r="65" spans="1:2">
      <c r="A65" s="7" t="s">
        <v>5883</v>
      </c>
      <c r="B65" s="9">
        <v>12191568</v>
      </c>
    </row>
    <row r="66" spans="1:2">
      <c r="A66" s="7" t="s">
        <v>5766</v>
      </c>
      <c r="B66" s="9">
        <v>2676375</v>
      </c>
    </row>
    <row r="67" spans="1:2">
      <c r="A67" s="7" t="s">
        <v>7943</v>
      </c>
      <c r="B67" s="9">
        <v>8031717</v>
      </c>
    </row>
    <row r="68" spans="1:2">
      <c r="A68" s="7" t="s">
        <v>5729</v>
      </c>
      <c r="B68" s="9">
        <v>37766815</v>
      </c>
    </row>
    <row r="69" spans="1:2">
      <c r="A69" s="7" t="s">
        <v>5166</v>
      </c>
      <c r="B69" s="9">
        <v>116892237</v>
      </c>
    </row>
    <row r="70" spans="1:2">
      <c r="A70" s="7" t="s">
        <v>5244</v>
      </c>
      <c r="B70" s="9">
        <v>27907760</v>
      </c>
    </row>
    <row r="71" spans="1:2">
      <c r="A71" s="7" t="s">
        <v>5412</v>
      </c>
      <c r="B71" s="9">
        <v>25903042</v>
      </c>
    </row>
    <row r="72" spans="1:2">
      <c r="A72" s="7" t="s">
        <v>5904</v>
      </c>
      <c r="B72" s="9">
        <v>640186732</v>
      </c>
    </row>
    <row r="73" spans="1:2">
      <c r="A73" s="7" t="s">
        <v>5133</v>
      </c>
      <c r="B73" s="9">
        <v>6734631</v>
      </c>
    </row>
    <row r="74" spans="1:2">
      <c r="A74" s="7" t="s">
        <v>5531</v>
      </c>
      <c r="B74" s="9">
        <v>45801400</v>
      </c>
    </row>
    <row r="75" spans="1:2">
      <c r="A75" s="7" t="s">
        <v>5047</v>
      </c>
      <c r="B75" s="9">
        <v>51251751</v>
      </c>
    </row>
    <row r="76" spans="1:2">
      <c r="A76" s="7" t="s">
        <v>5647</v>
      </c>
      <c r="B76" s="9">
        <v>24066562</v>
      </c>
    </row>
    <row r="77" spans="1:2">
      <c r="A77" s="7" t="s">
        <v>4573</v>
      </c>
      <c r="B77" s="9">
        <v>12969018</v>
      </c>
    </row>
    <row r="78" spans="1:2">
      <c r="A78" s="7" t="s">
        <v>6504</v>
      </c>
      <c r="B78" s="9">
        <v>7500968</v>
      </c>
    </row>
    <row r="79" spans="1:2">
      <c r="A79" s="7" t="s">
        <v>7692</v>
      </c>
      <c r="B79" s="9">
        <v>593406</v>
      </c>
    </row>
    <row r="80" spans="1:2">
      <c r="A80" s="7" t="s">
        <v>3066</v>
      </c>
      <c r="B80" s="9">
        <v>7891731253</v>
      </c>
    </row>
    <row r="81" spans="1:2">
      <c r="A81" s="7" t="s">
        <v>4425</v>
      </c>
      <c r="B81" s="9">
        <v>1585622750</v>
      </c>
    </row>
    <row r="82" spans="1:2">
      <c r="A82" s="7" t="s">
        <v>5454</v>
      </c>
      <c r="B82" s="9">
        <v>308514259</v>
      </c>
    </row>
    <row r="83" spans="1:2">
      <c r="A83" s="7" t="s">
        <v>1930</v>
      </c>
      <c r="B83" s="9">
        <v>11323200</v>
      </c>
    </row>
    <row r="84" spans="1:2">
      <c r="A84" s="7" t="s">
        <v>1193</v>
      </c>
      <c r="B84" s="9">
        <v>4280205</v>
      </c>
    </row>
    <row r="85" spans="1:2">
      <c r="A85" s="7" t="s">
        <v>2321</v>
      </c>
      <c r="B85" s="9">
        <v>1052576</v>
      </c>
    </row>
    <row r="86" spans="1:2">
      <c r="A86" s="7" t="s">
        <v>5515</v>
      </c>
      <c r="B86" s="9">
        <v>490574426</v>
      </c>
    </row>
    <row r="87" spans="1:2">
      <c r="A87" s="7" t="s">
        <v>6794</v>
      </c>
      <c r="B87" s="9">
        <v>5386858</v>
      </c>
    </row>
    <row r="88" spans="1:2">
      <c r="A88" s="7" t="s">
        <v>6189</v>
      </c>
      <c r="B88" s="9">
        <v>183148041</v>
      </c>
    </row>
    <row r="89" spans="1:2">
      <c r="A89" s="7" t="s">
        <v>7610</v>
      </c>
      <c r="B89" s="9">
        <v>56757959</v>
      </c>
    </row>
    <row r="90" spans="1:2">
      <c r="A90" s="7" t="s">
        <v>2368</v>
      </c>
      <c r="B90" s="9">
        <v>1127718</v>
      </c>
    </row>
    <row r="91" spans="1:2">
      <c r="A91" s="7" t="s">
        <v>2743</v>
      </c>
      <c r="B91" s="9">
        <v>2173500</v>
      </c>
    </row>
    <row r="92" spans="1:2">
      <c r="A92" s="7" t="s">
        <v>129</v>
      </c>
      <c r="B92" s="9">
        <v>1569588545</v>
      </c>
    </row>
    <row r="93" spans="1:2">
      <c r="A93" s="7" t="s">
        <v>1333</v>
      </c>
      <c r="B93" s="9">
        <v>83703754</v>
      </c>
    </row>
    <row r="94" spans="1:2">
      <c r="A94" s="7" t="s">
        <v>1173</v>
      </c>
      <c r="B94" s="9">
        <v>86701968</v>
      </c>
    </row>
    <row r="95" spans="1:2">
      <c r="A95" s="7" t="s">
        <v>2130</v>
      </c>
      <c r="B95" s="9">
        <v>9612345</v>
      </c>
    </row>
    <row r="96" spans="1:2">
      <c r="A96" s="7" t="s">
        <v>462</v>
      </c>
      <c r="B96" s="9">
        <v>32363458</v>
      </c>
    </row>
    <row r="97" spans="1:2">
      <c r="A97" s="7" t="s">
        <v>643</v>
      </c>
      <c r="B97" s="9">
        <v>11996792</v>
      </c>
    </row>
    <row r="98" spans="1:2">
      <c r="A98" s="7" t="s">
        <v>2357</v>
      </c>
      <c r="B98" s="9">
        <v>2780700</v>
      </c>
    </row>
    <row r="99" spans="1:2">
      <c r="A99" s="7" t="s">
        <v>1404</v>
      </c>
      <c r="B99" s="9">
        <v>168047230</v>
      </c>
    </row>
    <row r="100" spans="1:2">
      <c r="A100" s="7" t="s">
        <v>1985</v>
      </c>
      <c r="B100" s="9">
        <v>25894063</v>
      </c>
    </row>
    <row r="101" spans="1:2">
      <c r="A101" s="7" t="s">
        <v>169</v>
      </c>
      <c r="B101" s="9" t="e">
        <v>#VALUE!</v>
      </c>
    </row>
    <row r="102" spans="1:2">
      <c r="A102" s="7" t="s">
        <v>508</v>
      </c>
      <c r="B102" s="9">
        <v>204756305</v>
      </c>
    </row>
    <row r="103" spans="1:2">
      <c r="A103" s="7" t="s">
        <v>3151</v>
      </c>
      <c r="B103" s="9">
        <v>72236321</v>
      </c>
    </row>
    <row r="104" spans="1:2">
      <c r="A104" s="7" t="s">
        <v>3275</v>
      </c>
      <c r="B104" s="9">
        <v>9502104</v>
      </c>
    </row>
    <row r="105" spans="1:2">
      <c r="A105" s="7" t="s">
        <v>3973</v>
      </c>
      <c r="B105" s="9">
        <v>20264159</v>
      </c>
    </row>
    <row r="106" spans="1:2">
      <c r="A106" s="7" t="s">
        <v>3107</v>
      </c>
      <c r="B106" s="9">
        <v>81616365</v>
      </c>
    </row>
    <row r="107" spans="1:2">
      <c r="A107" s="7" t="s">
        <v>2979</v>
      </c>
      <c r="B107" s="9">
        <v>1597847790</v>
      </c>
    </row>
    <row r="108" spans="1:2">
      <c r="A108" s="7" t="s">
        <v>3162</v>
      </c>
      <c r="B108" s="9">
        <v>114549911</v>
      </c>
    </row>
    <row r="109" spans="1:2">
      <c r="A109" s="7" t="s">
        <v>3638</v>
      </c>
      <c r="B109" s="9">
        <v>6505055</v>
      </c>
    </row>
    <row r="110" spans="1:2">
      <c r="A110" s="7" t="s">
        <v>4611</v>
      </c>
      <c r="B110" s="9">
        <v>304695</v>
      </c>
    </row>
    <row r="111" spans="1:2">
      <c r="A111" s="7" t="s">
        <v>3777</v>
      </c>
      <c r="B111" s="9">
        <v>130265514</v>
      </c>
    </row>
    <row r="112" spans="1:2">
      <c r="A112" s="7" t="s">
        <v>3940</v>
      </c>
      <c r="B112" s="9">
        <v>6031791</v>
      </c>
    </row>
    <row r="113" spans="1:2">
      <c r="A113" s="7" t="s">
        <v>4329</v>
      </c>
      <c r="B113" s="9">
        <v>2384807</v>
      </c>
    </row>
    <row r="114" spans="1:2">
      <c r="A114" s="7" t="s">
        <v>4767</v>
      </c>
      <c r="B114" s="9">
        <v>4660660</v>
      </c>
    </row>
    <row r="115" spans="1:2">
      <c r="A115" s="7" t="s">
        <v>6526</v>
      </c>
      <c r="B115" s="9">
        <v>50226645</v>
      </c>
    </row>
    <row r="116" spans="1:2">
      <c r="A116" s="7" t="s">
        <v>3433</v>
      </c>
      <c r="B116" s="9">
        <v>35850186</v>
      </c>
    </row>
    <row r="117" spans="1:2">
      <c r="A117" s="7" t="s">
        <v>3345</v>
      </c>
      <c r="B117" s="9">
        <v>23422152</v>
      </c>
    </row>
    <row r="118" spans="1:2">
      <c r="A118" s="7" t="s">
        <v>3495</v>
      </c>
      <c r="B118" s="9">
        <v>131202703</v>
      </c>
    </row>
    <row r="119" spans="1:2">
      <c r="A119" s="7" t="s">
        <v>3867</v>
      </c>
      <c r="B119" s="9">
        <v>313887786</v>
      </c>
    </row>
    <row r="120" spans="1:2">
      <c r="A120" s="7" t="s">
        <v>3045</v>
      </c>
      <c r="B120" s="9">
        <v>931328677</v>
      </c>
    </row>
    <row r="121" spans="1:2">
      <c r="A121" s="7" t="s">
        <v>2990</v>
      </c>
      <c r="B121" s="9">
        <v>38500723825</v>
      </c>
    </row>
    <row r="122" spans="1:2">
      <c r="A122" s="7" t="s">
        <v>8113</v>
      </c>
      <c r="B122" s="9">
        <v>30981332</v>
      </c>
    </row>
    <row r="123" spans="1:2">
      <c r="A123" s="7" t="s">
        <v>2948</v>
      </c>
      <c r="B123" s="9">
        <v>13274477088</v>
      </c>
    </row>
    <row r="124" spans="1:2">
      <c r="A124" s="7" t="s">
        <v>10831</v>
      </c>
      <c r="B124" s="9">
        <v>6959700</v>
      </c>
    </row>
    <row r="125" spans="1:2">
      <c r="A125" s="7" t="s">
        <v>7113</v>
      </c>
      <c r="B125" s="9">
        <v>498564</v>
      </c>
    </row>
    <row r="126" spans="1:2">
      <c r="A126" s="7" t="s">
        <v>7472</v>
      </c>
      <c r="B126" s="9">
        <v>1071800</v>
      </c>
    </row>
    <row r="127" spans="1:2">
      <c r="A127" s="7" t="s">
        <v>8231</v>
      </c>
      <c r="B127" s="9">
        <v>2168210</v>
      </c>
    </row>
    <row r="128" spans="1:2">
      <c r="A128" s="7" t="s">
        <v>5347</v>
      </c>
      <c r="B128" s="9">
        <v>5783195</v>
      </c>
    </row>
    <row r="129" spans="1:2">
      <c r="A129" s="7" t="s">
        <v>5069</v>
      </c>
      <c r="B129" s="9">
        <v>2438370</v>
      </c>
    </row>
    <row r="130" spans="1:2">
      <c r="A130" s="7" t="s">
        <v>11908</v>
      </c>
      <c r="B130" s="9">
        <v>245523690</v>
      </c>
    </row>
    <row r="131" spans="1:2">
      <c r="A131" s="7" t="s">
        <v>10083</v>
      </c>
      <c r="B131" s="9">
        <v>380063000</v>
      </c>
    </row>
    <row r="132" spans="1:2">
      <c r="A132" s="7" t="s">
        <v>9295</v>
      </c>
      <c r="B132" s="9">
        <v>371016646</v>
      </c>
    </row>
    <row r="133" spans="1:2">
      <c r="A133" s="7" t="s">
        <v>9591</v>
      </c>
      <c r="B133" s="9">
        <v>52957460</v>
      </c>
    </row>
    <row r="134" spans="1:2">
      <c r="A134" s="7" t="s">
        <v>12764</v>
      </c>
      <c r="B134" s="9">
        <v>19380900</v>
      </c>
    </row>
    <row r="135" spans="1:2">
      <c r="A135" s="7" t="s">
        <v>10993</v>
      </c>
      <c r="B135" s="9">
        <v>8746800</v>
      </c>
    </row>
    <row r="136" spans="1:2">
      <c r="A136" s="7" t="s">
        <v>11105</v>
      </c>
      <c r="B136" s="9">
        <v>15247770</v>
      </c>
    </row>
    <row r="137" spans="1:2">
      <c r="A137" s="7" t="s">
        <v>12595</v>
      </c>
      <c r="B137" s="9">
        <v>5955560</v>
      </c>
    </row>
    <row r="138" spans="1:2">
      <c r="A138" s="7" t="s">
        <v>8732</v>
      </c>
      <c r="B138" s="9">
        <v>50896039</v>
      </c>
    </row>
    <row r="139" spans="1:2">
      <c r="A139" s="7" t="s">
        <v>8552</v>
      </c>
      <c r="B139" s="9">
        <v>59548992</v>
      </c>
    </row>
    <row r="140" spans="1:2">
      <c r="A140" s="7" t="s">
        <v>8563</v>
      </c>
      <c r="B140" s="9">
        <v>88342755</v>
      </c>
    </row>
    <row r="141" spans="1:2">
      <c r="A141" s="7" t="s">
        <v>9397</v>
      </c>
      <c r="B141" s="9">
        <v>2649553</v>
      </c>
    </row>
    <row r="142" spans="1:2">
      <c r="A142" s="7" t="s">
        <v>9479</v>
      </c>
      <c r="B142" s="9">
        <v>6099860</v>
      </c>
    </row>
    <row r="143" spans="1:2">
      <c r="A143" s="7" t="s">
        <v>8844</v>
      </c>
      <c r="B143" s="9">
        <v>84971310</v>
      </c>
    </row>
    <row r="144" spans="1:2">
      <c r="A144" s="7" t="s">
        <v>8721</v>
      </c>
      <c r="B144" s="9">
        <v>602542560</v>
      </c>
    </row>
    <row r="145" spans="1:2">
      <c r="A145" s="7" t="s">
        <v>8773</v>
      </c>
      <c r="B145" s="9">
        <v>770004136</v>
      </c>
    </row>
    <row r="146" spans="1:2">
      <c r="A146" s="7" t="s">
        <v>10327</v>
      </c>
      <c r="B146" s="9">
        <v>860551</v>
      </c>
    </row>
    <row r="147" spans="1:2">
      <c r="A147" s="7" t="s">
        <v>10115</v>
      </c>
      <c r="B147" s="9">
        <v>3072954</v>
      </c>
    </row>
    <row r="148" spans="1:2">
      <c r="A148" s="7" t="s">
        <v>8886</v>
      </c>
      <c r="B148" s="9">
        <v>37654672</v>
      </c>
    </row>
    <row r="149" spans="1:2">
      <c r="A149" s="7" t="s">
        <v>8606</v>
      </c>
      <c r="B149" s="9">
        <v>133928685</v>
      </c>
    </row>
    <row r="150" spans="1:2">
      <c r="A150" s="7" t="s">
        <v>9520</v>
      </c>
      <c r="B150" s="9">
        <v>238522</v>
      </c>
    </row>
    <row r="151" spans="1:2">
      <c r="A151" s="7" t="s">
        <v>12122</v>
      </c>
      <c r="B151" s="9">
        <v>5085024</v>
      </c>
    </row>
    <row r="152" spans="1:2">
      <c r="A152" s="7" t="s">
        <v>12363</v>
      </c>
      <c r="B152" s="9">
        <v>1597500</v>
      </c>
    </row>
    <row r="153" spans="1:2">
      <c r="A153" s="7" t="s">
        <v>9612</v>
      </c>
      <c r="B153" s="9">
        <v>5241616</v>
      </c>
    </row>
    <row r="154" spans="1:2">
      <c r="A154" s="7" t="s">
        <v>10962</v>
      </c>
      <c r="B154" s="9">
        <v>22107925</v>
      </c>
    </row>
    <row r="155" spans="1:2">
      <c r="A155" s="7" t="s">
        <v>11064</v>
      </c>
      <c r="B155" s="9">
        <v>6869363</v>
      </c>
    </row>
    <row r="156" spans="1:2">
      <c r="A156" s="7" t="s">
        <v>12061</v>
      </c>
      <c r="B156" s="9">
        <v>766410</v>
      </c>
    </row>
    <row r="157" spans="1:2">
      <c r="A157" s="7" t="s">
        <v>10266</v>
      </c>
      <c r="B157" s="9">
        <v>174409868</v>
      </c>
    </row>
    <row r="158" spans="1:2">
      <c r="A158" s="7" t="s">
        <v>10602</v>
      </c>
      <c r="B158" s="9">
        <v>9077640</v>
      </c>
    </row>
    <row r="159" spans="1:2">
      <c r="A159" s="7" t="s">
        <v>8875</v>
      </c>
      <c r="B159" s="9">
        <v>169846351</v>
      </c>
    </row>
    <row r="160" spans="1:2">
      <c r="A160" s="7" t="s">
        <v>8585</v>
      </c>
      <c r="B160" s="9">
        <v>67439807</v>
      </c>
    </row>
    <row r="161" spans="1:2">
      <c r="A161" s="7" t="s">
        <v>9243</v>
      </c>
      <c r="B161" s="9">
        <v>14544173</v>
      </c>
    </row>
    <row r="162" spans="1:2">
      <c r="A162" s="7" t="s">
        <v>9030</v>
      </c>
      <c r="B162" s="9">
        <v>39626966</v>
      </c>
    </row>
    <row r="163" spans="1:2">
      <c r="A163" s="7" t="s">
        <v>8688</v>
      </c>
      <c r="B163" s="9">
        <v>153904730</v>
      </c>
    </row>
    <row r="164" spans="1:2">
      <c r="A164" s="7" t="s">
        <v>10358</v>
      </c>
      <c r="B164" s="9">
        <v>36352659</v>
      </c>
    </row>
    <row r="165" spans="1:2">
      <c r="A165" s="7" t="s">
        <v>8647</v>
      </c>
      <c r="B165" s="9">
        <v>676608592</v>
      </c>
    </row>
    <row r="166" spans="1:2">
      <c r="A166" s="7" t="s">
        <v>8938</v>
      </c>
      <c r="B166" s="9">
        <v>373214961</v>
      </c>
    </row>
    <row r="167" spans="1:2">
      <c r="A167" s="7" t="s">
        <v>10571</v>
      </c>
      <c r="B167" s="9">
        <v>33031823</v>
      </c>
    </row>
    <row r="168" spans="1:2">
      <c r="A168" s="7" t="s">
        <v>11729</v>
      </c>
      <c r="B168" s="9">
        <v>54909712</v>
      </c>
    </row>
    <row r="169" spans="1:2">
      <c r="A169" s="7" t="s">
        <v>8541</v>
      </c>
      <c r="B169" s="9">
        <v>482835840</v>
      </c>
    </row>
    <row r="170" spans="1:2">
      <c r="A170" s="7" t="s">
        <v>8762</v>
      </c>
      <c r="B170" s="9">
        <v>107472949</v>
      </c>
    </row>
    <row r="171" spans="1:2">
      <c r="A171" s="7" t="s">
        <v>10409</v>
      </c>
      <c r="B171" s="9">
        <v>73384032</v>
      </c>
    </row>
    <row r="172" spans="1:2">
      <c r="A172" s="7" t="s">
        <v>9192</v>
      </c>
      <c r="B172" s="9">
        <v>50617483</v>
      </c>
    </row>
    <row r="173" spans="1:2">
      <c r="A173" s="7" t="s">
        <v>8710</v>
      </c>
      <c r="B173" s="9">
        <v>1641979238</v>
      </c>
    </row>
    <row r="174" spans="1:2">
      <c r="A174" s="7" t="s">
        <v>10420</v>
      </c>
      <c r="B174" s="9">
        <v>105294457</v>
      </c>
    </row>
    <row r="175" spans="1:2">
      <c r="A175" s="7" t="s">
        <v>9458</v>
      </c>
      <c r="B175" s="9">
        <v>38258304</v>
      </c>
    </row>
    <row r="176" spans="1:2">
      <c r="A176" s="7" t="s">
        <v>9695</v>
      </c>
      <c r="B176" s="9">
        <v>83052730</v>
      </c>
    </row>
    <row r="177" spans="1:2">
      <c r="A177" s="7" t="s">
        <v>12554</v>
      </c>
      <c r="B177" s="9">
        <v>1163612</v>
      </c>
    </row>
    <row r="178" spans="1:2">
      <c r="A178" s="7" t="s">
        <v>9061</v>
      </c>
      <c r="B178" s="9">
        <v>119334267</v>
      </c>
    </row>
    <row r="179" spans="1:2">
      <c r="A179" s="7" t="s">
        <v>11949</v>
      </c>
      <c r="B179" s="9">
        <v>1703160</v>
      </c>
    </row>
    <row r="180" spans="1:2">
      <c r="A180" s="7" t="s">
        <v>11407</v>
      </c>
      <c r="B180" s="9">
        <v>2901950</v>
      </c>
    </row>
    <row r="181" spans="1:2">
      <c r="A181" s="7" t="s">
        <v>12695</v>
      </c>
      <c r="B181" s="9">
        <v>6138330</v>
      </c>
    </row>
    <row r="182" spans="1:2">
      <c r="A182" s="7" t="s">
        <v>9284</v>
      </c>
      <c r="B182" s="9">
        <v>8390745</v>
      </c>
    </row>
    <row r="183" spans="1:2">
      <c r="A183" s="7" t="s">
        <v>11990</v>
      </c>
      <c r="B183" s="9">
        <v>4625929</v>
      </c>
    </row>
    <row r="184" spans="1:2">
      <c r="A184" s="7" t="s">
        <v>11718</v>
      </c>
      <c r="B184" s="9">
        <v>721315</v>
      </c>
    </row>
    <row r="185" spans="1:2">
      <c r="A185" s="7" t="s">
        <v>8699</v>
      </c>
      <c r="B185" s="9">
        <v>290256625</v>
      </c>
    </row>
    <row r="186" spans="1:2">
      <c r="A186" s="7" t="s">
        <v>8897</v>
      </c>
      <c r="B186" s="9">
        <v>171517814</v>
      </c>
    </row>
    <row r="187" spans="1:2">
      <c r="A187" s="7" t="s">
        <v>8574</v>
      </c>
      <c r="B187" s="9">
        <v>24956109</v>
      </c>
    </row>
    <row r="188" spans="1:2">
      <c r="A188" s="7" t="s">
        <v>9386</v>
      </c>
      <c r="B188" s="9">
        <v>13515363</v>
      </c>
    </row>
    <row r="189" spans="1:2">
      <c r="A189" s="7" t="s">
        <v>12815</v>
      </c>
      <c r="B189" s="9">
        <v>1332000</v>
      </c>
    </row>
    <row r="190" spans="1:2">
      <c r="A190" s="7" t="s">
        <v>9326</v>
      </c>
      <c r="B190" s="9">
        <v>388473708</v>
      </c>
    </row>
    <row r="191" spans="1:2">
      <c r="A191" s="7" t="s">
        <v>8969</v>
      </c>
      <c r="B191" s="9">
        <v>69654814</v>
      </c>
    </row>
    <row r="192" spans="1:2">
      <c r="A192" s="7" t="s">
        <v>11428</v>
      </c>
      <c r="B192" s="9">
        <v>393427664</v>
      </c>
    </row>
    <row r="193" spans="1:2">
      <c r="A193" s="7" t="s">
        <v>9944</v>
      </c>
      <c r="B193" s="9">
        <v>332857699</v>
      </c>
    </row>
    <row r="194" spans="1:2">
      <c r="A194" s="7" t="s">
        <v>9644</v>
      </c>
      <c r="B194" s="9">
        <v>21848640</v>
      </c>
    </row>
    <row r="195" spans="1:2">
      <c r="A195" s="7" t="s">
        <v>10094</v>
      </c>
      <c r="B195" s="9">
        <v>1208314068</v>
      </c>
    </row>
    <row r="196" spans="1:2">
      <c r="A196" s="7" t="s">
        <v>9633</v>
      </c>
      <c r="B196" s="9">
        <v>19395818</v>
      </c>
    </row>
    <row r="197" spans="1:2">
      <c r="A197" s="7" t="s">
        <v>6681</v>
      </c>
      <c r="B197" s="9">
        <v>2578419</v>
      </c>
    </row>
    <row r="198" spans="1:2">
      <c r="A198" s="7" t="s">
        <v>8219</v>
      </c>
      <c r="B198" s="9">
        <v>3585015</v>
      </c>
    </row>
    <row r="199" spans="1:2">
      <c r="A199" s="7" t="s">
        <v>5034</v>
      </c>
      <c r="B199" s="9">
        <v>151117062</v>
      </c>
    </row>
    <row r="200" spans="1:2">
      <c r="A200" s="7" t="s">
        <v>6060</v>
      </c>
      <c r="B200" s="9">
        <v>3788400</v>
      </c>
    </row>
    <row r="201" spans="1:2">
      <c r="A201" s="7" t="s">
        <v>7974</v>
      </c>
      <c r="B201" s="9">
        <v>2367910</v>
      </c>
    </row>
    <row r="202" spans="1:2">
      <c r="A202" s="7" t="s">
        <v>5213</v>
      </c>
      <c r="B202" s="9">
        <v>14157650</v>
      </c>
    </row>
    <row r="203" spans="1:2">
      <c r="A203" s="7" t="s">
        <v>6712</v>
      </c>
      <c r="B203" s="9">
        <v>38412</v>
      </c>
    </row>
    <row r="204" spans="1:2">
      <c r="A204" s="7" t="s">
        <v>7932</v>
      </c>
      <c r="B204" s="9">
        <v>10586470</v>
      </c>
    </row>
    <row r="205" spans="1:2">
      <c r="A205" s="7" t="s">
        <v>6273</v>
      </c>
      <c r="B205" s="9">
        <v>6024060</v>
      </c>
    </row>
    <row r="206" spans="1:2">
      <c r="A206" s="7" t="s">
        <v>5755</v>
      </c>
      <c r="B206" s="9">
        <v>8775275</v>
      </c>
    </row>
    <row r="207" spans="1:2">
      <c r="A207" s="7" t="s">
        <v>5623</v>
      </c>
      <c r="B207" s="9">
        <v>4205840</v>
      </c>
    </row>
    <row r="208" spans="1:2">
      <c r="A208" s="7" t="s">
        <v>6232</v>
      </c>
      <c r="B208" s="9">
        <v>615600</v>
      </c>
    </row>
    <row r="209" spans="1:2">
      <c r="A209" s="7" t="s">
        <v>8409</v>
      </c>
      <c r="B209" s="9">
        <v>1079550</v>
      </c>
    </row>
    <row r="210" spans="1:2">
      <c r="A210" s="7" t="s">
        <v>5058</v>
      </c>
      <c r="B210" s="9">
        <v>946600</v>
      </c>
    </row>
    <row r="211" spans="1:2">
      <c r="A211" s="7" t="s">
        <v>8298</v>
      </c>
      <c r="B211" s="9">
        <v>1428820</v>
      </c>
    </row>
    <row r="212" spans="1:2">
      <c r="A212" s="7" t="s">
        <v>6314</v>
      </c>
      <c r="B212" s="9">
        <v>3945900</v>
      </c>
    </row>
    <row r="213" spans="1:2">
      <c r="A213" s="7" t="s">
        <v>7089</v>
      </c>
      <c r="B213" s="9">
        <v>2818330</v>
      </c>
    </row>
    <row r="214" spans="1:2">
      <c r="A214" s="7" t="s">
        <v>7734</v>
      </c>
      <c r="B214" s="9">
        <v>2380050</v>
      </c>
    </row>
    <row r="215" spans="1:2">
      <c r="A215" s="7" t="s">
        <v>13075</v>
      </c>
      <c r="B215" s="9" t="e">
        <v>#VALUE!</v>
      </c>
    </row>
  </sheetData>
  <mergeCells count="1">
    <mergeCell ref="A1:B1"/>
  </mergeCell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5" sqref="B5"/>
    </sheetView>
  </sheetViews>
  <sheetFormatPr defaultRowHeight="15"/>
  <cols>
    <col min="1" max="1" width="13.109375" customWidth="1"/>
    <col min="2" max="2" width="22.5546875" style="4" customWidth="1"/>
  </cols>
  <sheetData>
    <row r="1" spans="1:2" ht="18">
      <c r="A1" s="13" t="s">
        <v>13106</v>
      </c>
      <c r="B1" s="11"/>
    </row>
    <row r="3" spans="1:2">
      <c r="A3" s="6" t="s">
        <v>13085</v>
      </c>
      <c r="B3" s="9" t="s">
        <v>13077</v>
      </c>
    </row>
    <row r="4" spans="1:2">
      <c r="A4" s="7" t="s">
        <v>13086</v>
      </c>
      <c r="B4" s="9">
        <v>183</v>
      </c>
    </row>
    <row r="5" spans="1:2">
      <c r="A5" s="7" t="s">
        <v>13087</v>
      </c>
      <c r="B5" s="9">
        <v>37</v>
      </c>
    </row>
    <row r="6" spans="1:2">
      <c r="A6" s="7" t="s">
        <v>13088</v>
      </c>
      <c r="B6" s="9">
        <v>1245</v>
      </c>
    </row>
    <row r="7" spans="1:2">
      <c r="A7" s="7" t="s">
        <v>13075</v>
      </c>
      <c r="B7" s="9">
        <v>1465</v>
      </c>
    </row>
  </sheetData>
  <mergeCells count="1">
    <mergeCell ref="A1:B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C6"/>
  <sheetViews>
    <sheetView workbookViewId="0">
      <selection activeCell="S1466" sqref="S1466"/>
    </sheetView>
  </sheetViews>
  <sheetFormatPr defaultRowHeight="15"/>
  <cols>
    <col min="3" max="3" width="20.33203125" customWidth="1"/>
  </cols>
  <sheetData>
    <row r="5" spans="3:3">
      <c r="C5" t="s">
        <v>13090</v>
      </c>
    </row>
    <row r="6" spans="3:3">
      <c r="C6" s="5">
        <v>328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zoomScale="40" zoomScaleNormal="40" workbookViewId="0">
      <selection activeCell="S1466" sqref="S1466"/>
    </sheetView>
  </sheetViews>
  <sheetFormatPr defaultRowHeight="15"/>
  <cols>
    <col min="1" max="1" width="112" customWidth="1"/>
    <col min="2" max="2" width="31" customWidth="1"/>
  </cols>
  <sheetData>
    <row r="1" spans="1:2" ht="18">
      <c r="A1" s="13" t="s">
        <v>13107</v>
      </c>
      <c r="B1" s="11"/>
    </row>
    <row r="3" spans="1:2">
      <c r="A3" s="6" t="s">
        <v>13092</v>
      </c>
      <c r="B3" t="s">
        <v>13091</v>
      </c>
    </row>
    <row r="4" spans="1:2">
      <c r="A4" s="7" t="s">
        <v>9923</v>
      </c>
      <c r="B4" s="5">
        <v>0.42</v>
      </c>
    </row>
    <row r="5" spans="1:2">
      <c r="A5" s="7" t="s">
        <v>5698</v>
      </c>
      <c r="B5" s="5">
        <v>0.94</v>
      </c>
    </row>
    <row r="6" spans="1:2">
      <c r="A6" s="7" t="s">
        <v>7571</v>
      </c>
      <c r="B6" s="5">
        <v>0.35</v>
      </c>
    </row>
    <row r="7" spans="1:2">
      <c r="A7" s="7" t="s">
        <v>6139</v>
      </c>
      <c r="B7" s="5">
        <v>0.6</v>
      </c>
    </row>
    <row r="8" spans="1:2">
      <c r="A8" s="7" t="s">
        <v>7026</v>
      </c>
      <c r="B8" s="5">
        <v>0.5</v>
      </c>
    </row>
    <row r="9" spans="1:2">
      <c r="A9" s="7" t="s">
        <v>6577</v>
      </c>
      <c r="B9" s="5">
        <v>0.66</v>
      </c>
    </row>
    <row r="10" spans="1:2">
      <c r="A10" s="7" t="s">
        <v>3519</v>
      </c>
      <c r="B10" s="5">
        <v>0.9</v>
      </c>
    </row>
    <row r="11" spans="1:2">
      <c r="A11" s="7" t="s">
        <v>2046</v>
      </c>
      <c r="B11" s="5">
        <v>0.55000000000000004</v>
      </c>
    </row>
    <row r="12" spans="1:2">
      <c r="A12" s="7" t="s">
        <v>6340</v>
      </c>
      <c r="B12" s="5">
        <v>0.66</v>
      </c>
    </row>
    <row r="13" spans="1:2">
      <c r="A13" s="7" t="s">
        <v>7515</v>
      </c>
      <c r="B13" s="5">
        <v>0.65</v>
      </c>
    </row>
    <row r="14" spans="1:2">
      <c r="A14" s="7" t="s">
        <v>18</v>
      </c>
      <c r="B14" s="5">
        <v>0.9</v>
      </c>
    </row>
    <row r="15" spans="1:2">
      <c r="A15" s="7" t="s">
        <v>5369</v>
      </c>
      <c r="B15" s="5">
        <v>0.67</v>
      </c>
    </row>
    <row r="16" spans="1:2">
      <c r="A16" s="7" t="s">
        <v>8420</v>
      </c>
      <c r="B16" s="5">
        <v>0.75</v>
      </c>
    </row>
    <row r="17" spans="1:2">
      <c r="A17" s="7" t="s">
        <v>4856</v>
      </c>
      <c r="B17" s="5">
        <v>0.85</v>
      </c>
    </row>
    <row r="18" spans="1:2">
      <c r="A18" s="7" t="s">
        <v>5275</v>
      </c>
      <c r="B18" s="5">
        <v>0.88</v>
      </c>
    </row>
    <row r="19" spans="1:2">
      <c r="A19" s="7" t="s">
        <v>5358</v>
      </c>
      <c r="B19" s="5">
        <v>0.87</v>
      </c>
    </row>
    <row r="20" spans="1:2">
      <c r="A20" s="7" t="s">
        <v>5102</v>
      </c>
      <c r="B20" s="5">
        <v>0.44</v>
      </c>
    </row>
    <row r="21" spans="1:2">
      <c r="A21" s="7" t="s">
        <v>5006</v>
      </c>
      <c r="B21" s="5">
        <v>0.69</v>
      </c>
    </row>
    <row r="22" spans="1:2">
      <c r="A22" s="7" t="s">
        <v>4845</v>
      </c>
      <c r="B22" s="5">
        <v>0.66</v>
      </c>
    </row>
    <row r="23" spans="1:2">
      <c r="A23" s="7" t="s">
        <v>6647</v>
      </c>
      <c r="B23" s="5">
        <v>0.44</v>
      </c>
    </row>
    <row r="24" spans="1:2">
      <c r="A24" s="7" t="s">
        <v>6200</v>
      </c>
      <c r="B24" s="5">
        <v>0.8</v>
      </c>
    </row>
    <row r="25" spans="1:2">
      <c r="A25" s="7" t="s">
        <v>4450</v>
      </c>
      <c r="B25" s="5">
        <v>0.77</v>
      </c>
    </row>
    <row r="26" spans="1:2">
      <c r="A26" s="7" t="s">
        <v>6606</v>
      </c>
      <c r="B26" s="5">
        <v>0.5</v>
      </c>
    </row>
    <row r="27" spans="1:2">
      <c r="A27" s="7" t="s">
        <v>4876</v>
      </c>
      <c r="B27" s="5">
        <v>0.85</v>
      </c>
    </row>
    <row r="28" spans="1:2">
      <c r="A28" s="7" t="s">
        <v>6908</v>
      </c>
      <c r="B28" s="5">
        <v>0.85</v>
      </c>
    </row>
    <row r="29" spans="1:2">
      <c r="A29" s="7" t="s">
        <v>4901</v>
      </c>
      <c r="B29" s="5">
        <v>0.8</v>
      </c>
    </row>
    <row r="30" spans="1:2">
      <c r="A30" s="7" t="s">
        <v>6007</v>
      </c>
      <c r="B30" s="5">
        <v>0.57999999999999996</v>
      </c>
    </row>
    <row r="31" spans="1:2">
      <c r="A31" s="7" t="s">
        <v>7582</v>
      </c>
      <c r="B31" s="5">
        <v>0.56999999999999995</v>
      </c>
    </row>
    <row r="32" spans="1:2">
      <c r="A32" s="7" t="s">
        <v>5336</v>
      </c>
      <c r="B32" s="5">
        <v>0.79</v>
      </c>
    </row>
    <row r="33" spans="1:2">
      <c r="A33" s="7" t="s">
        <v>7796</v>
      </c>
      <c r="B33" s="5">
        <v>0.78</v>
      </c>
    </row>
    <row r="34" spans="1:2">
      <c r="A34" s="7" t="s">
        <v>7068</v>
      </c>
      <c r="B34" s="5">
        <v>0.78</v>
      </c>
    </row>
    <row r="35" spans="1:2">
      <c r="A35" s="7" t="s">
        <v>5996</v>
      </c>
      <c r="B35" s="5">
        <v>0.75</v>
      </c>
    </row>
    <row r="36" spans="1:2">
      <c r="A36" s="7" t="s">
        <v>6660</v>
      </c>
      <c r="B36" s="5">
        <v>0.7</v>
      </c>
    </row>
    <row r="37" spans="1:2">
      <c r="A37" s="7" t="s">
        <v>6411</v>
      </c>
      <c r="B37" s="5">
        <v>0.2</v>
      </c>
    </row>
    <row r="38" spans="1:2">
      <c r="A38" s="7" t="s">
        <v>5829</v>
      </c>
      <c r="B38" s="5">
        <v>0.7</v>
      </c>
    </row>
    <row r="39" spans="1:2">
      <c r="A39" s="7" t="s">
        <v>6103</v>
      </c>
      <c r="B39" s="5">
        <v>0.64</v>
      </c>
    </row>
    <row r="40" spans="1:2">
      <c r="A40" s="7" t="s">
        <v>7194</v>
      </c>
      <c r="B40" s="5">
        <v>0.8</v>
      </c>
    </row>
    <row r="41" spans="1:2">
      <c r="A41" s="7" t="s">
        <v>6733</v>
      </c>
      <c r="B41" s="5">
        <v>0.56999999999999995</v>
      </c>
    </row>
    <row r="42" spans="1:2">
      <c r="A42" s="7" t="s">
        <v>6400</v>
      </c>
      <c r="B42" s="5">
        <v>0.49</v>
      </c>
    </row>
    <row r="43" spans="1:2">
      <c r="A43" s="7" t="s">
        <v>5122</v>
      </c>
      <c r="B43" s="5">
        <v>0.36</v>
      </c>
    </row>
    <row r="44" spans="1:2">
      <c r="A44" s="7" t="s">
        <v>6211</v>
      </c>
      <c r="B44" s="5">
        <v>0.45</v>
      </c>
    </row>
    <row r="45" spans="1:2">
      <c r="A45" s="7" t="s">
        <v>7827</v>
      </c>
      <c r="B45" s="5">
        <v>0.68</v>
      </c>
    </row>
    <row r="46" spans="1:2">
      <c r="A46" s="7" t="s">
        <v>4834</v>
      </c>
      <c r="B46" s="5">
        <v>0.68</v>
      </c>
    </row>
    <row r="47" spans="1:2">
      <c r="A47" s="7" t="s">
        <v>8485</v>
      </c>
      <c r="B47" s="5">
        <v>0.38</v>
      </c>
    </row>
    <row r="48" spans="1:2">
      <c r="A48" s="7" t="s">
        <v>5818</v>
      </c>
      <c r="B48" s="5">
        <v>0.54</v>
      </c>
    </row>
    <row r="49" spans="1:2">
      <c r="A49" s="7" t="s">
        <v>5432</v>
      </c>
      <c r="B49" s="5">
        <v>0.66</v>
      </c>
    </row>
    <row r="50" spans="1:2">
      <c r="A50" s="7" t="s">
        <v>6897</v>
      </c>
      <c r="B50" s="5">
        <v>0.35</v>
      </c>
    </row>
    <row r="51" spans="1:2">
      <c r="A51" s="7" t="s">
        <v>5669</v>
      </c>
      <c r="B51" s="5">
        <v>0.33</v>
      </c>
    </row>
    <row r="52" spans="1:2">
      <c r="A52" s="7" t="s">
        <v>7848</v>
      </c>
      <c r="B52" s="5">
        <v>0.4</v>
      </c>
    </row>
    <row r="53" spans="1:2">
      <c r="A53" s="7" t="s">
        <v>98</v>
      </c>
      <c r="B53" s="5">
        <v>0.78</v>
      </c>
    </row>
    <row r="54" spans="1:2">
      <c r="A54" s="7" t="s">
        <v>5223</v>
      </c>
      <c r="B54" s="5">
        <v>0.66</v>
      </c>
    </row>
    <row r="55" spans="1:2">
      <c r="A55" s="7" t="s">
        <v>5443</v>
      </c>
      <c r="B55" s="5">
        <v>0.6</v>
      </c>
    </row>
    <row r="56" spans="1:2">
      <c r="A56" s="7" t="s">
        <v>5262</v>
      </c>
      <c r="B56" s="5">
        <v>0.24</v>
      </c>
    </row>
    <row r="57" spans="1:2">
      <c r="A57" s="7" t="s">
        <v>7875</v>
      </c>
      <c r="B57" s="5">
        <v>0.73</v>
      </c>
    </row>
    <row r="58" spans="1:2">
      <c r="A58" s="7" t="s">
        <v>8253</v>
      </c>
      <c r="B58" s="5">
        <v>0.48</v>
      </c>
    </row>
    <row r="59" spans="1:2">
      <c r="A59" s="7" t="s">
        <v>7286</v>
      </c>
      <c r="B59" s="5">
        <v>0.17</v>
      </c>
    </row>
    <row r="60" spans="1:2">
      <c r="A60" s="7" t="s">
        <v>7703</v>
      </c>
      <c r="B60" s="5">
        <v>0.13</v>
      </c>
    </row>
    <row r="61" spans="1:2">
      <c r="A61" s="7" t="s">
        <v>8165</v>
      </c>
      <c r="B61" s="5">
        <v>0.28999999999999998</v>
      </c>
    </row>
    <row r="62" spans="1:2">
      <c r="A62" s="7" t="s">
        <v>3024</v>
      </c>
      <c r="B62" s="5">
        <v>0.77</v>
      </c>
    </row>
    <row r="63" spans="1:2">
      <c r="A63" s="7" t="s">
        <v>6515</v>
      </c>
      <c r="B63" s="5">
        <v>0.44</v>
      </c>
    </row>
    <row r="64" spans="1:2">
      <c r="A64" s="7" t="s">
        <v>7057</v>
      </c>
      <c r="B64" s="5">
        <v>0.25</v>
      </c>
    </row>
    <row r="65" spans="1:2">
      <c r="A65" s="7" t="s">
        <v>5883</v>
      </c>
      <c r="B65" s="5">
        <v>0.4</v>
      </c>
    </row>
    <row r="66" spans="1:2">
      <c r="A66" s="7" t="s">
        <v>5766</v>
      </c>
      <c r="B66" s="5">
        <v>0</v>
      </c>
    </row>
    <row r="67" spans="1:2">
      <c r="A67" s="7" t="s">
        <v>7943</v>
      </c>
      <c r="B67" s="5">
        <v>0.46</v>
      </c>
    </row>
    <row r="68" spans="1:2">
      <c r="A68" s="7" t="s">
        <v>5729</v>
      </c>
      <c r="B68" s="5">
        <v>0.38</v>
      </c>
    </row>
    <row r="69" spans="1:2">
      <c r="A69" s="7" t="s">
        <v>5166</v>
      </c>
      <c r="B69" s="5">
        <v>0.8</v>
      </c>
    </row>
    <row r="70" spans="1:2">
      <c r="A70" s="7" t="s">
        <v>5244</v>
      </c>
      <c r="B70" s="5">
        <v>0.65</v>
      </c>
    </row>
    <row r="71" spans="1:2">
      <c r="A71" s="7" t="s">
        <v>5412</v>
      </c>
      <c r="B71" s="5">
        <v>0.6</v>
      </c>
    </row>
    <row r="72" spans="1:2">
      <c r="A72" s="7" t="s">
        <v>5904</v>
      </c>
      <c r="B72" s="5">
        <v>0.69</v>
      </c>
    </row>
    <row r="73" spans="1:2">
      <c r="A73" s="7" t="s">
        <v>5133</v>
      </c>
      <c r="B73" s="5">
        <v>0.75</v>
      </c>
    </row>
    <row r="74" spans="1:2">
      <c r="A74" s="7" t="s">
        <v>5531</v>
      </c>
      <c r="B74" s="5">
        <v>0.42</v>
      </c>
    </row>
    <row r="75" spans="1:2">
      <c r="A75" s="7" t="s">
        <v>5047</v>
      </c>
      <c r="B75" s="5">
        <v>0.21</v>
      </c>
    </row>
    <row r="76" spans="1:2">
      <c r="A76" s="7" t="s">
        <v>5647</v>
      </c>
      <c r="B76" s="5">
        <v>0.2</v>
      </c>
    </row>
    <row r="77" spans="1:2">
      <c r="A77" s="7" t="s">
        <v>4573</v>
      </c>
      <c r="B77" s="5">
        <v>0.88</v>
      </c>
    </row>
    <row r="78" spans="1:2">
      <c r="A78" s="7" t="s">
        <v>6504</v>
      </c>
      <c r="B78" s="5">
        <v>0.76</v>
      </c>
    </row>
    <row r="79" spans="1:2">
      <c r="A79" s="7" t="s">
        <v>7692</v>
      </c>
      <c r="B79" s="5">
        <v>0.9</v>
      </c>
    </row>
    <row r="80" spans="1:2">
      <c r="A80" s="7" t="s">
        <v>3066</v>
      </c>
      <c r="B80" s="5">
        <v>0.85</v>
      </c>
    </row>
    <row r="81" spans="1:2">
      <c r="A81" s="7" t="s">
        <v>4425</v>
      </c>
      <c r="B81" s="5">
        <v>0.69</v>
      </c>
    </row>
    <row r="82" spans="1:2">
      <c r="A82" s="7" t="s">
        <v>5454</v>
      </c>
      <c r="B82" s="5">
        <v>0.74</v>
      </c>
    </row>
    <row r="83" spans="1:2">
      <c r="A83" s="7" t="s">
        <v>1930</v>
      </c>
      <c r="B83" s="5">
        <v>0.65</v>
      </c>
    </row>
    <row r="84" spans="1:2">
      <c r="A84" s="7" t="s">
        <v>1193</v>
      </c>
      <c r="B84" s="5">
        <v>0.73</v>
      </c>
    </row>
    <row r="85" spans="1:2">
      <c r="A85" s="7" t="s">
        <v>2321</v>
      </c>
      <c r="B85" s="5">
        <v>0</v>
      </c>
    </row>
    <row r="86" spans="1:2">
      <c r="A86" s="7" t="s">
        <v>5515</v>
      </c>
      <c r="B86" s="5">
        <v>0.7</v>
      </c>
    </row>
    <row r="87" spans="1:2">
      <c r="A87" s="7" t="s">
        <v>6794</v>
      </c>
      <c r="B87" s="5">
        <v>0.38</v>
      </c>
    </row>
    <row r="88" spans="1:2">
      <c r="A88" s="7" t="s">
        <v>6189</v>
      </c>
      <c r="B88" s="5">
        <v>0.6</v>
      </c>
    </row>
    <row r="89" spans="1:2">
      <c r="A89" s="7" t="s">
        <v>7610</v>
      </c>
      <c r="B89" s="5">
        <v>0.6</v>
      </c>
    </row>
    <row r="90" spans="1:2">
      <c r="A90" s="7" t="s">
        <v>2368</v>
      </c>
      <c r="B90" s="5">
        <v>0.43</v>
      </c>
    </row>
    <row r="91" spans="1:2">
      <c r="A91" s="7" t="s">
        <v>2743</v>
      </c>
      <c r="B91" s="5">
        <v>0.23</v>
      </c>
    </row>
    <row r="92" spans="1:2">
      <c r="A92" s="7" t="s">
        <v>129</v>
      </c>
      <c r="B92" s="5">
        <v>0.88</v>
      </c>
    </row>
    <row r="93" spans="1:2">
      <c r="A93" s="7" t="s">
        <v>1333</v>
      </c>
      <c r="B93" s="5">
        <v>0.76</v>
      </c>
    </row>
    <row r="94" spans="1:2">
      <c r="A94" s="7" t="s">
        <v>1173</v>
      </c>
      <c r="B94" s="5">
        <v>0.59</v>
      </c>
    </row>
    <row r="95" spans="1:2">
      <c r="A95" s="7" t="s">
        <v>2130</v>
      </c>
      <c r="B95" s="5">
        <v>0.5</v>
      </c>
    </row>
    <row r="96" spans="1:2">
      <c r="A96" s="7" t="s">
        <v>462</v>
      </c>
      <c r="B96" s="5">
        <v>0.83</v>
      </c>
    </row>
    <row r="97" spans="1:2">
      <c r="A97" s="7" t="s">
        <v>643</v>
      </c>
      <c r="B97" s="5">
        <v>0.76</v>
      </c>
    </row>
    <row r="98" spans="1:2">
      <c r="A98" s="7" t="s">
        <v>2357</v>
      </c>
      <c r="B98" s="5">
        <v>0.36</v>
      </c>
    </row>
    <row r="99" spans="1:2">
      <c r="A99" s="7" t="s">
        <v>1404</v>
      </c>
      <c r="B99" s="5">
        <v>0.52</v>
      </c>
    </row>
    <row r="100" spans="1:2">
      <c r="A100" s="7" t="s">
        <v>1985</v>
      </c>
      <c r="B100" s="5">
        <v>0.6</v>
      </c>
    </row>
    <row r="101" spans="1:2">
      <c r="A101" s="7" t="s">
        <v>169</v>
      </c>
      <c r="B101" s="5">
        <v>0.65</v>
      </c>
    </row>
    <row r="102" spans="1:2">
      <c r="A102" s="7" t="s">
        <v>508</v>
      </c>
      <c r="B102" s="5">
        <v>0.63</v>
      </c>
    </row>
    <row r="103" spans="1:2">
      <c r="A103" s="7" t="s">
        <v>3151</v>
      </c>
      <c r="B103" s="5">
        <v>0.76</v>
      </c>
    </row>
    <row r="104" spans="1:2">
      <c r="A104" s="7" t="s">
        <v>3275</v>
      </c>
      <c r="B104" s="5">
        <v>0.72</v>
      </c>
    </row>
    <row r="105" spans="1:2">
      <c r="A105" s="7" t="s">
        <v>3973</v>
      </c>
      <c r="B105" s="5">
        <v>0.9</v>
      </c>
    </row>
    <row r="106" spans="1:2">
      <c r="A106" s="7" t="s">
        <v>3107</v>
      </c>
      <c r="B106" s="5">
        <v>0.73</v>
      </c>
    </row>
    <row r="107" spans="1:2">
      <c r="A107" s="7" t="s">
        <v>2979</v>
      </c>
      <c r="B107" s="5">
        <v>0.64</v>
      </c>
    </row>
    <row r="108" spans="1:2">
      <c r="A108" s="7" t="s">
        <v>3162</v>
      </c>
      <c r="B108" s="5">
        <v>0.82</v>
      </c>
    </row>
    <row r="109" spans="1:2">
      <c r="A109" s="7" t="s">
        <v>3638</v>
      </c>
      <c r="B109" s="5">
        <v>0.84</v>
      </c>
    </row>
    <row r="110" spans="1:2">
      <c r="A110" s="7" t="s">
        <v>4611</v>
      </c>
      <c r="B110" s="5">
        <v>0.9</v>
      </c>
    </row>
    <row r="111" spans="1:2">
      <c r="A111" s="7" t="s">
        <v>3777</v>
      </c>
      <c r="B111" s="5">
        <v>0.75</v>
      </c>
    </row>
    <row r="112" spans="1:2">
      <c r="A112" s="7" t="s">
        <v>3940</v>
      </c>
      <c r="B112" s="5">
        <v>0.75</v>
      </c>
    </row>
    <row r="113" spans="1:2">
      <c r="A113" s="7" t="s">
        <v>4329</v>
      </c>
      <c r="B113" s="5">
        <v>0.66</v>
      </c>
    </row>
    <row r="114" spans="1:2">
      <c r="A114" s="7" t="s">
        <v>4767</v>
      </c>
      <c r="B114" s="5">
        <v>0.82</v>
      </c>
    </row>
    <row r="115" spans="1:2">
      <c r="A115" s="7" t="s">
        <v>6526</v>
      </c>
      <c r="B115" s="5">
        <v>0.51</v>
      </c>
    </row>
    <row r="116" spans="1:2">
      <c r="A116" s="7" t="s">
        <v>3433</v>
      </c>
      <c r="B116" s="5">
        <v>0.8</v>
      </c>
    </row>
    <row r="117" spans="1:2">
      <c r="A117" s="7" t="s">
        <v>3345</v>
      </c>
      <c r="B117" s="5">
        <v>0.66</v>
      </c>
    </row>
    <row r="118" spans="1:2">
      <c r="A118" s="7" t="s">
        <v>3495</v>
      </c>
      <c r="B118" s="5">
        <v>0.85</v>
      </c>
    </row>
    <row r="119" spans="1:2">
      <c r="A119" s="7" t="s">
        <v>3867</v>
      </c>
      <c r="B119" s="5">
        <v>0.66</v>
      </c>
    </row>
    <row r="120" spans="1:2">
      <c r="A120" s="7" t="s">
        <v>3045</v>
      </c>
      <c r="B120" s="5">
        <v>0.28000000000000003</v>
      </c>
    </row>
    <row r="121" spans="1:2">
      <c r="A121" s="7" t="s">
        <v>2990</v>
      </c>
      <c r="B121" s="5">
        <v>0.49</v>
      </c>
    </row>
    <row r="122" spans="1:2">
      <c r="A122" s="7" t="s">
        <v>8113</v>
      </c>
      <c r="B122" s="5">
        <v>0.14000000000000001</v>
      </c>
    </row>
    <row r="123" spans="1:2">
      <c r="A123" s="7" t="s">
        <v>2948</v>
      </c>
      <c r="B123" s="5">
        <v>0.91</v>
      </c>
    </row>
    <row r="124" spans="1:2">
      <c r="A124" s="7" t="s">
        <v>10831</v>
      </c>
      <c r="B124" s="5">
        <v>0.53</v>
      </c>
    </row>
    <row r="125" spans="1:2">
      <c r="A125" s="7" t="s">
        <v>7113</v>
      </c>
      <c r="B125" s="5">
        <v>0</v>
      </c>
    </row>
    <row r="126" spans="1:2">
      <c r="A126" s="7" t="s">
        <v>7472</v>
      </c>
      <c r="B126" s="5">
        <v>0.1</v>
      </c>
    </row>
    <row r="127" spans="1:2">
      <c r="A127" s="7" t="s">
        <v>8231</v>
      </c>
      <c r="B127" s="5">
        <v>0</v>
      </c>
    </row>
    <row r="128" spans="1:2">
      <c r="A128" s="7" t="s">
        <v>5347</v>
      </c>
      <c r="B128" s="5">
        <v>0.15</v>
      </c>
    </row>
    <row r="129" spans="1:2">
      <c r="A129" s="7" t="s">
        <v>5069</v>
      </c>
      <c r="B129" s="5">
        <v>0.21</v>
      </c>
    </row>
    <row r="130" spans="1:2">
      <c r="A130" s="7" t="s">
        <v>11908</v>
      </c>
      <c r="B130" s="5">
        <v>0.43</v>
      </c>
    </row>
    <row r="131" spans="1:2">
      <c r="A131" s="7" t="s">
        <v>10083</v>
      </c>
      <c r="B131" s="5">
        <v>0.76</v>
      </c>
    </row>
    <row r="132" spans="1:2">
      <c r="A132" s="7" t="s">
        <v>9295</v>
      </c>
      <c r="B132" s="5">
        <v>0.57999999999999996</v>
      </c>
    </row>
    <row r="133" spans="1:2">
      <c r="A133" s="7" t="s">
        <v>9591</v>
      </c>
      <c r="B133" s="5">
        <v>0.33</v>
      </c>
    </row>
    <row r="134" spans="1:2">
      <c r="A134" s="7" t="s">
        <v>12764</v>
      </c>
      <c r="B134" s="5">
        <v>0.4</v>
      </c>
    </row>
    <row r="135" spans="1:2">
      <c r="A135" s="7" t="s">
        <v>10993</v>
      </c>
      <c r="B135" s="5">
        <v>0.43</v>
      </c>
    </row>
    <row r="136" spans="1:2">
      <c r="A136" s="7" t="s">
        <v>11105</v>
      </c>
      <c r="B136" s="5">
        <v>0.43</v>
      </c>
    </row>
    <row r="137" spans="1:2">
      <c r="A137" s="7" t="s">
        <v>12595</v>
      </c>
      <c r="B137" s="5">
        <v>0.59</v>
      </c>
    </row>
    <row r="138" spans="1:2">
      <c r="A138" s="7" t="s">
        <v>8732</v>
      </c>
      <c r="B138" s="5">
        <v>0.53</v>
      </c>
    </row>
    <row r="139" spans="1:2">
      <c r="A139" s="7" t="s">
        <v>8552</v>
      </c>
      <c r="B139" s="5">
        <v>0.6</v>
      </c>
    </row>
    <row r="140" spans="1:2">
      <c r="A140" s="7" t="s">
        <v>8563</v>
      </c>
      <c r="B140" s="5">
        <v>0.67</v>
      </c>
    </row>
    <row r="141" spans="1:2">
      <c r="A141" s="7" t="s">
        <v>9397</v>
      </c>
      <c r="B141" s="5">
        <v>0.45</v>
      </c>
    </row>
    <row r="142" spans="1:2">
      <c r="A142" s="7" t="s">
        <v>9479</v>
      </c>
      <c r="B142" s="5">
        <v>0.28000000000000003</v>
      </c>
    </row>
    <row r="143" spans="1:2">
      <c r="A143" s="7" t="s">
        <v>8844</v>
      </c>
      <c r="B143" s="5">
        <v>0.56999999999999995</v>
      </c>
    </row>
    <row r="144" spans="1:2">
      <c r="A144" s="7" t="s">
        <v>8721</v>
      </c>
      <c r="B144" s="5">
        <v>0.71</v>
      </c>
    </row>
    <row r="145" spans="1:2">
      <c r="A145" s="7" t="s">
        <v>8773</v>
      </c>
      <c r="B145" s="5">
        <v>0.59</v>
      </c>
    </row>
    <row r="146" spans="1:2">
      <c r="A146" s="7" t="s">
        <v>10327</v>
      </c>
      <c r="B146" s="5">
        <v>0.56999999999999995</v>
      </c>
    </row>
    <row r="147" spans="1:2">
      <c r="A147" s="7" t="s">
        <v>10115</v>
      </c>
      <c r="B147" s="5">
        <v>0.6</v>
      </c>
    </row>
    <row r="148" spans="1:2">
      <c r="A148" s="7" t="s">
        <v>8886</v>
      </c>
      <c r="B148" s="5">
        <v>0.68</v>
      </c>
    </row>
    <row r="149" spans="1:2">
      <c r="A149" s="7" t="s">
        <v>8606</v>
      </c>
      <c r="B149" s="5">
        <v>0.6</v>
      </c>
    </row>
    <row r="150" spans="1:2">
      <c r="A150" s="7" t="s">
        <v>9520</v>
      </c>
      <c r="B150" s="5">
        <v>0.51</v>
      </c>
    </row>
    <row r="151" spans="1:2">
      <c r="A151" s="7" t="s">
        <v>12122</v>
      </c>
      <c r="B151" s="5">
        <v>0.6</v>
      </c>
    </row>
    <row r="152" spans="1:2">
      <c r="A152" s="7" t="s">
        <v>12363</v>
      </c>
      <c r="B152" s="5">
        <v>0.27</v>
      </c>
    </row>
    <row r="153" spans="1:2">
      <c r="A153" s="7" t="s">
        <v>9612</v>
      </c>
      <c r="B153" s="5">
        <v>0.5</v>
      </c>
    </row>
    <row r="154" spans="1:2">
      <c r="A154" s="7" t="s">
        <v>10962</v>
      </c>
      <c r="B154" s="5">
        <v>0.17</v>
      </c>
    </row>
    <row r="155" spans="1:2">
      <c r="A155" s="7" t="s">
        <v>11064</v>
      </c>
      <c r="B155" s="5">
        <v>0.54</v>
      </c>
    </row>
    <row r="156" spans="1:2">
      <c r="A156" s="7" t="s">
        <v>12061</v>
      </c>
      <c r="B156" s="5">
        <v>0.54</v>
      </c>
    </row>
    <row r="157" spans="1:2">
      <c r="A157" s="7" t="s">
        <v>10266</v>
      </c>
      <c r="B157" s="5">
        <v>0.52</v>
      </c>
    </row>
    <row r="158" spans="1:2">
      <c r="A158" s="7" t="s">
        <v>10602</v>
      </c>
      <c r="B158" s="5">
        <v>0.39</v>
      </c>
    </row>
    <row r="159" spans="1:2">
      <c r="A159" s="7" t="s">
        <v>8875</v>
      </c>
      <c r="B159" s="5">
        <v>0.75</v>
      </c>
    </row>
    <row r="160" spans="1:2">
      <c r="A160" s="7" t="s">
        <v>8585</v>
      </c>
      <c r="B160" s="5">
        <v>0.9</v>
      </c>
    </row>
    <row r="161" spans="1:2">
      <c r="A161" s="7" t="s">
        <v>9243</v>
      </c>
      <c r="B161" s="5">
        <v>0.47</v>
      </c>
    </row>
    <row r="162" spans="1:2">
      <c r="A162" s="7" t="s">
        <v>9030</v>
      </c>
      <c r="B162" s="5">
        <v>0.71</v>
      </c>
    </row>
    <row r="163" spans="1:2">
      <c r="A163" s="7" t="s">
        <v>8688</v>
      </c>
      <c r="B163" s="5">
        <v>0.74</v>
      </c>
    </row>
    <row r="164" spans="1:2">
      <c r="A164" s="7" t="s">
        <v>10358</v>
      </c>
      <c r="B164" s="5">
        <v>0.64</v>
      </c>
    </row>
    <row r="165" spans="1:2">
      <c r="A165" s="7" t="s">
        <v>8647</v>
      </c>
      <c r="B165" s="5">
        <v>0.59</v>
      </c>
    </row>
    <row r="166" spans="1:2">
      <c r="A166" s="7" t="s">
        <v>8938</v>
      </c>
      <c r="B166" s="5">
        <v>0.77</v>
      </c>
    </row>
    <row r="167" spans="1:2">
      <c r="A167" s="7" t="s">
        <v>10571</v>
      </c>
      <c r="B167" s="5">
        <v>0.77</v>
      </c>
    </row>
    <row r="168" spans="1:2">
      <c r="A168" s="7" t="s">
        <v>11729</v>
      </c>
      <c r="B168" s="5">
        <v>0.47</v>
      </c>
    </row>
    <row r="169" spans="1:2">
      <c r="A169" s="7" t="s">
        <v>8541</v>
      </c>
      <c r="B169" s="5">
        <v>0.6</v>
      </c>
    </row>
    <row r="170" spans="1:2">
      <c r="A170" s="7" t="s">
        <v>8762</v>
      </c>
      <c r="B170" s="5">
        <v>0.76</v>
      </c>
    </row>
    <row r="171" spans="1:2">
      <c r="A171" s="7" t="s">
        <v>10409</v>
      </c>
      <c r="B171" s="5">
        <v>0.28999999999999998</v>
      </c>
    </row>
    <row r="172" spans="1:2">
      <c r="A172" s="7" t="s">
        <v>9192</v>
      </c>
      <c r="B172" s="5">
        <v>0.59</v>
      </c>
    </row>
    <row r="173" spans="1:2">
      <c r="A173" s="7" t="s">
        <v>8710</v>
      </c>
      <c r="B173" s="5">
        <v>0.63</v>
      </c>
    </row>
    <row r="174" spans="1:2">
      <c r="A174" s="7" t="s">
        <v>10420</v>
      </c>
      <c r="B174" s="5">
        <v>0.15</v>
      </c>
    </row>
    <row r="175" spans="1:2">
      <c r="A175" s="7" t="s">
        <v>9458</v>
      </c>
      <c r="B175" s="5">
        <v>0.39</v>
      </c>
    </row>
    <row r="176" spans="1:2">
      <c r="A176" s="7" t="s">
        <v>9695</v>
      </c>
      <c r="B176" s="5">
        <v>0.45</v>
      </c>
    </row>
    <row r="177" spans="1:2">
      <c r="A177" s="7" t="s">
        <v>12554</v>
      </c>
      <c r="B177" s="5">
        <v>0.33</v>
      </c>
    </row>
    <row r="178" spans="1:2">
      <c r="A178" s="7" t="s">
        <v>9061</v>
      </c>
      <c r="B178" s="5">
        <v>0.68</v>
      </c>
    </row>
    <row r="179" spans="1:2">
      <c r="A179" s="7" t="s">
        <v>11949</v>
      </c>
      <c r="B179" s="5">
        <v>0.08</v>
      </c>
    </row>
    <row r="180" spans="1:2">
      <c r="A180" s="7" t="s">
        <v>11407</v>
      </c>
      <c r="B180" s="5">
        <v>0</v>
      </c>
    </row>
    <row r="181" spans="1:2">
      <c r="A181" s="7" t="s">
        <v>12695</v>
      </c>
      <c r="B181" s="5">
        <v>0.48</v>
      </c>
    </row>
    <row r="182" spans="1:2">
      <c r="A182" s="7" t="s">
        <v>9284</v>
      </c>
      <c r="B182" s="5">
        <v>0.6</v>
      </c>
    </row>
    <row r="183" spans="1:2">
      <c r="A183" s="7" t="s">
        <v>11990</v>
      </c>
      <c r="B183" s="5">
        <v>0.55000000000000004</v>
      </c>
    </row>
    <row r="184" spans="1:2">
      <c r="A184" s="7" t="s">
        <v>11718</v>
      </c>
      <c r="B184" s="5">
        <v>0.55000000000000004</v>
      </c>
    </row>
    <row r="185" spans="1:2">
      <c r="A185" s="7" t="s">
        <v>8699</v>
      </c>
      <c r="B185" s="5">
        <v>0.55000000000000004</v>
      </c>
    </row>
    <row r="186" spans="1:2">
      <c r="A186" s="7" t="s">
        <v>8897</v>
      </c>
      <c r="B186" s="5">
        <v>0.62</v>
      </c>
    </row>
    <row r="187" spans="1:2">
      <c r="A187" s="7" t="s">
        <v>8574</v>
      </c>
      <c r="B187" s="5">
        <v>0.8</v>
      </c>
    </row>
    <row r="188" spans="1:2">
      <c r="A188" s="7" t="s">
        <v>9386</v>
      </c>
      <c r="B188" s="5">
        <v>0.47</v>
      </c>
    </row>
    <row r="189" spans="1:2">
      <c r="A189" s="7" t="s">
        <v>12815</v>
      </c>
      <c r="B189" s="5">
        <v>0.49</v>
      </c>
    </row>
    <row r="190" spans="1:2">
      <c r="A190" s="7" t="s">
        <v>9326</v>
      </c>
      <c r="B190" s="5">
        <v>0.4</v>
      </c>
    </row>
    <row r="191" spans="1:2">
      <c r="A191" s="7" t="s">
        <v>8969</v>
      </c>
      <c r="B191" s="5">
        <v>0.55000000000000004</v>
      </c>
    </row>
    <row r="192" spans="1:2">
      <c r="A192" s="7" t="s">
        <v>11428</v>
      </c>
      <c r="B192" s="5">
        <v>0.53</v>
      </c>
    </row>
    <row r="193" spans="1:2">
      <c r="A193" s="7" t="s">
        <v>9944</v>
      </c>
      <c r="B193" s="5">
        <v>0.63</v>
      </c>
    </row>
    <row r="194" spans="1:2">
      <c r="A194" s="7" t="s">
        <v>9644</v>
      </c>
      <c r="B194" s="5">
        <v>0.06</v>
      </c>
    </row>
    <row r="195" spans="1:2">
      <c r="A195" s="7" t="s">
        <v>10094</v>
      </c>
      <c r="B195" s="5">
        <v>0.8</v>
      </c>
    </row>
    <row r="196" spans="1:2">
      <c r="A196" s="7" t="s">
        <v>9633</v>
      </c>
      <c r="B196" s="5">
        <v>0.86</v>
      </c>
    </row>
    <row r="197" spans="1:2">
      <c r="A197" s="7" t="s">
        <v>6681</v>
      </c>
      <c r="B197" s="5">
        <v>0.56999999999999995</v>
      </c>
    </row>
    <row r="198" spans="1:2">
      <c r="A198" s="7" t="s">
        <v>8219</v>
      </c>
      <c r="B198" s="5">
        <v>0.57999999999999996</v>
      </c>
    </row>
    <row r="199" spans="1:2">
      <c r="A199" s="7" t="s">
        <v>5034</v>
      </c>
      <c r="B199" s="5">
        <v>0.6</v>
      </c>
    </row>
    <row r="200" spans="1:2">
      <c r="A200" s="7" t="s">
        <v>6060</v>
      </c>
      <c r="B200" s="5">
        <v>0</v>
      </c>
    </row>
    <row r="201" spans="1:2">
      <c r="A201" s="7" t="s">
        <v>7974</v>
      </c>
      <c r="B201" s="5">
        <v>0</v>
      </c>
    </row>
    <row r="202" spans="1:2">
      <c r="A202" s="7" t="s">
        <v>5213</v>
      </c>
      <c r="B202" s="5">
        <v>0.05</v>
      </c>
    </row>
    <row r="203" spans="1:2">
      <c r="A203" s="7" t="s">
        <v>6712</v>
      </c>
      <c r="B203" s="5">
        <v>0</v>
      </c>
    </row>
    <row r="204" spans="1:2">
      <c r="A204" s="7" t="s">
        <v>7932</v>
      </c>
      <c r="B204" s="5">
        <v>0.53</v>
      </c>
    </row>
    <row r="205" spans="1:2">
      <c r="A205" s="7" t="s">
        <v>6273</v>
      </c>
      <c r="B205" s="5">
        <v>0.31</v>
      </c>
    </row>
    <row r="206" spans="1:2">
      <c r="A206" s="7" t="s">
        <v>5755</v>
      </c>
      <c r="B206" s="5">
        <v>0.75</v>
      </c>
    </row>
    <row r="207" spans="1:2">
      <c r="A207" s="7" t="s">
        <v>5623</v>
      </c>
      <c r="B207" s="5">
        <v>0.14000000000000001</v>
      </c>
    </row>
    <row r="208" spans="1:2">
      <c r="A208" s="7" t="s">
        <v>6232</v>
      </c>
      <c r="B208" s="5">
        <v>0.1</v>
      </c>
    </row>
    <row r="209" spans="1:2">
      <c r="A209" s="7" t="s">
        <v>8409</v>
      </c>
      <c r="B209" s="5">
        <v>0</v>
      </c>
    </row>
    <row r="210" spans="1:2">
      <c r="A210" s="7" t="s">
        <v>5058</v>
      </c>
      <c r="B210" s="5">
        <v>0</v>
      </c>
    </row>
    <row r="211" spans="1:2">
      <c r="A211" s="7" t="s">
        <v>8298</v>
      </c>
      <c r="B211" s="5">
        <v>0.1</v>
      </c>
    </row>
    <row r="212" spans="1:2">
      <c r="A212" s="7" t="s">
        <v>6314</v>
      </c>
      <c r="B212" s="5">
        <v>0.2</v>
      </c>
    </row>
    <row r="213" spans="1:2">
      <c r="A213" s="7" t="s">
        <v>7089</v>
      </c>
      <c r="B213" s="5">
        <v>0.24</v>
      </c>
    </row>
    <row r="214" spans="1:2">
      <c r="A214" s="7" t="s">
        <v>7734</v>
      </c>
      <c r="B214" s="5">
        <v>0</v>
      </c>
    </row>
    <row r="215" spans="1:2">
      <c r="A215" s="7" t="s">
        <v>13075</v>
      </c>
      <c r="B215" s="5">
        <v>0.94</v>
      </c>
    </row>
  </sheetData>
  <mergeCells count="1">
    <mergeCell ref="A1:B1"/>
  </mergeCells>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41"/>
  <sheetViews>
    <sheetView zoomScale="40" zoomScaleNormal="40" workbookViewId="0">
      <selection activeCell="S1466" sqref="S1466"/>
    </sheetView>
  </sheetViews>
  <sheetFormatPr defaultRowHeight="15"/>
  <cols>
    <col min="1" max="1" width="71.44140625" customWidth="1"/>
    <col min="2" max="2" width="30.109375" style="8" customWidth="1"/>
  </cols>
  <sheetData>
    <row r="1" spans="1:2" ht="18">
      <c r="A1" s="13" t="s">
        <v>13108</v>
      </c>
      <c r="B1" s="11"/>
    </row>
    <row r="3" spans="1:2">
      <c r="A3" s="6" t="s">
        <v>13094</v>
      </c>
      <c r="B3" s="14" t="s">
        <v>13110</v>
      </c>
    </row>
    <row r="4" spans="1:2">
      <c r="A4" s="7" t="s">
        <v>3117</v>
      </c>
      <c r="B4" s="14">
        <v>1491223.2999999998</v>
      </c>
    </row>
    <row r="5" spans="1:2">
      <c r="A5" s="7" t="s">
        <v>3467</v>
      </c>
      <c r="B5" s="14">
        <v>1491223.2999999998</v>
      </c>
    </row>
    <row r="6" spans="1:2">
      <c r="A6" s="7" t="s">
        <v>128</v>
      </c>
      <c r="B6" s="14">
        <v>1878681.2000000002</v>
      </c>
    </row>
    <row r="7" spans="1:2">
      <c r="A7" s="7" t="s">
        <v>617</v>
      </c>
      <c r="B7" s="14">
        <v>1878681.2000000002</v>
      </c>
    </row>
    <row r="8" spans="1:2">
      <c r="A8" s="7" t="s">
        <v>456</v>
      </c>
      <c r="B8" s="14">
        <v>1878681.2000000002</v>
      </c>
    </row>
    <row r="9" spans="1:2">
      <c r="A9" s="7" t="s">
        <v>13075</v>
      </c>
      <c r="B9" s="14">
        <v>1878681.2000000002</v>
      </c>
    </row>
    <row r="10" spans="1:2">
      <c r="B10"/>
    </row>
    <row r="11" spans="1:2">
      <c r="B11"/>
    </row>
    <row r="12" spans="1:2">
      <c r="B12"/>
    </row>
    <row r="13" spans="1:2">
      <c r="B13"/>
    </row>
    <row r="14" spans="1:2">
      <c r="B14"/>
    </row>
    <row r="15" spans="1:2">
      <c r="B15"/>
    </row>
    <row r="16" spans="1:2">
      <c r="B16"/>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row r="48" spans="2:2">
      <c r="B48"/>
    </row>
    <row r="49" spans="2:2">
      <c r="B49"/>
    </row>
    <row r="50" spans="2:2">
      <c r="B50"/>
    </row>
    <row r="51" spans="2:2">
      <c r="B51"/>
    </row>
    <row r="52" spans="2:2">
      <c r="B52"/>
    </row>
    <row r="53" spans="2:2">
      <c r="B53"/>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2">
      <c r="B65"/>
    </row>
    <row r="66" spans="2:2">
      <c r="B66"/>
    </row>
    <row r="67" spans="2:2">
      <c r="B67"/>
    </row>
    <row r="68" spans="2:2">
      <c r="B68"/>
    </row>
    <row r="69" spans="2:2">
      <c r="B69"/>
    </row>
    <row r="70" spans="2:2">
      <c r="B70"/>
    </row>
    <row r="71" spans="2:2">
      <c r="B71"/>
    </row>
    <row r="72" spans="2:2">
      <c r="B72"/>
    </row>
    <row r="73" spans="2:2">
      <c r="B73"/>
    </row>
    <row r="74" spans="2:2">
      <c r="B74"/>
    </row>
    <row r="75" spans="2:2">
      <c r="B75"/>
    </row>
    <row r="76" spans="2:2">
      <c r="B76"/>
    </row>
    <row r="77" spans="2:2">
      <c r="B77"/>
    </row>
    <row r="78" spans="2:2">
      <c r="B78"/>
    </row>
    <row r="79" spans="2:2">
      <c r="B79"/>
    </row>
    <row r="80" spans="2:2">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c r="B554"/>
    </row>
    <row r="555" spans="2:2">
      <c r="B555"/>
    </row>
    <row r="556" spans="2:2">
      <c r="B556"/>
    </row>
    <row r="557" spans="2:2">
      <c r="B557"/>
    </row>
    <row r="558" spans="2:2">
      <c r="B558"/>
    </row>
    <row r="559" spans="2:2">
      <c r="B559"/>
    </row>
    <row r="560" spans="2:2">
      <c r="B560"/>
    </row>
    <row r="561" spans="2:2">
      <c r="B561"/>
    </row>
    <row r="562" spans="2:2">
      <c r="B562"/>
    </row>
    <row r="563" spans="2:2">
      <c r="B563"/>
    </row>
    <row r="564" spans="2:2">
      <c r="B564"/>
    </row>
    <row r="565" spans="2:2">
      <c r="B565"/>
    </row>
    <row r="566" spans="2:2">
      <c r="B566"/>
    </row>
    <row r="567" spans="2:2">
      <c r="B567"/>
    </row>
    <row r="568" spans="2:2">
      <c r="B568"/>
    </row>
    <row r="569" spans="2:2">
      <c r="B569"/>
    </row>
    <row r="570" spans="2:2">
      <c r="B570"/>
    </row>
    <row r="571" spans="2:2">
      <c r="B571"/>
    </row>
    <row r="572" spans="2:2">
      <c r="B572"/>
    </row>
    <row r="573" spans="2:2">
      <c r="B573"/>
    </row>
    <row r="574" spans="2:2">
      <c r="B574"/>
    </row>
    <row r="575" spans="2:2">
      <c r="B575"/>
    </row>
    <row r="576" spans="2:2">
      <c r="B576"/>
    </row>
    <row r="577" spans="2:2">
      <c r="B577"/>
    </row>
    <row r="578" spans="2:2">
      <c r="B578"/>
    </row>
    <row r="579" spans="2:2">
      <c r="B579"/>
    </row>
    <row r="580" spans="2:2">
      <c r="B580"/>
    </row>
    <row r="581" spans="2:2">
      <c r="B581"/>
    </row>
    <row r="582" spans="2:2">
      <c r="B582"/>
    </row>
    <row r="583" spans="2:2">
      <c r="B583"/>
    </row>
    <row r="584" spans="2:2">
      <c r="B584"/>
    </row>
    <row r="585" spans="2:2">
      <c r="B585"/>
    </row>
    <row r="586" spans="2:2">
      <c r="B586"/>
    </row>
    <row r="587" spans="2:2">
      <c r="B587"/>
    </row>
    <row r="588" spans="2:2">
      <c r="B588"/>
    </row>
    <row r="589" spans="2:2">
      <c r="B589"/>
    </row>
    <row r="590" spans="2:2">
      <c r="B590"/>
    </row>
    <row r="591" spans="2:2">
      <c r="B591"/>
    </row>
    <row r="592" spans="2:2">
      <c r="B592"/>
    </row>
    <row r="593" spans="2:2">
      <c r="B593"/>
    </row>
    <row r="594" spans="2:2">
      <c r="B594"/>
    </row>
    <row r="595" spans="2:2">
      <c r="B595"/>
    </row>
    <row r="596" spans="2:2">
      <c r="B596"/>
    </row>
    <row r="597" spans="2:2">
      <c r="B597"/>
    </row>
    <row r="598" spans="2:2">
      <c r="B598"/>
    </row>
    <row r="599" spans="2:2">
      <c r="B599"/>
    </row>
    <row r="600" spans="2:2">
      <c r="B600"/>
    </row>
    <row r="601" spans="2:2">
      <c r="B601"/>
    </row>
    <row r="602" spans="2:2">
      <c r="B602"/>
    </row>
    <row r="603" spans="2:2">
      <c r="B603"/>
    </row>
    <row r="604" spans="2:2">
      <c r="B604"/>
    </row>
    <row r="605" spans="2:2">
      <c r="B605"/>
    </row>
    <row r="606" spans="2:2">
      <c r="B606"/>
    </row>
    <row r="607" spans="2:2">
      <c r="B607"/>
    </row>
    <row r="608" spans="2:2">
      <c r="B608"/>
    </row>
    <row r="609" spans="2:2">
      <c r="B609"/>
    </row>
    <row r="610" spans="2:2">
      <c r="B610"/>
    </row>
    <row r="611" spans="2:2">
      <c r="B611"/>
    </row>
    <row r="612" spans="2:2">
      <c r="B612"/>
    </row>
    <row r="613" spans="2:2">
      <c r="B613"/>
    </row>
    <row r="614" spans="2:2">
      <c r="B614"/>
    </row>
    <row r="615" spans="2:2">
      <c r="B615"/>
    </row>
    <row r="616" spans="2:2">
      <c r="B616"/>
    </row>
    <row r="617" spans="2:2">
      <c r="B617"/>
    </row>
    <row r="618" spans="2:2">
      <c r="B618"/>
    </row>
    <row r="619" spans="2:2">
      <c r="B619"/>
    </row>
    <row r="620" spans="2:2">
      <c r="B620"/>
    </row>
    <row r="621" spans="2:2">
      <c r="B621"/>
    </row>
    <row r="622" spans="2:2">
      <c r="B622"/>
    </row>
    <row r="623" spans="2:2">
      <c r="B623"/>
    </row>
    <row r="624" spans="2:2">
      <c r="B624"/>
    </row>
    <row r="625" spans="2:2">
      <c r="B625"/>
    </row>
    <row r="626" spans="2:2">
      <c r="B626"/>
    </row>
    <row r="627" spans="2:2">
      <c r="B627"/>
    </row>
    <row r="628" spans="2:2">
      <c r="B628"/>
    </row>
    <row r="629" spans="2:2">
      <c r="B629"/>
    </row>
    <row r="630" spans="2:2">
      <c r="B630"/>
    </row>
    <row r="631" spans="2:2">
      <c r="B631"/>
    </row>
    <row r="632" spans="2:2">
      <c r="B632"/>
    </row>
    <row r="633" spans="2:2">
      <c r="B633"/>
    </row>
    <row r="634" spans="2:2">
      <c r="B634"/>
    </row>
    <row r="635" spans="2:2">
      <c r="B635"/>
    </row>
    <row r="636" spans="2:2">
      <c r="B636"/>
    </row>
    <row r="637" spans="2:2">
      <c r="B637"/>
    </row>
    <row r="638" spans="2:2">
      <c r="B638"/>
    </row>
    <row r="639" spans="2:2">
      <c r="B639"/>
    </row>
    <row r="640" spans="2:2">
      <c r="B640"/>
    </row>
    <row r="641" spans="2:2">
      <c r="B641"/>
    </row>
    <row r="642" spans="2:2">
      <c r="B642"/>
    </row>
    <row r="643" spans="2:2">
      <c r="B643"/>
    </row>
    <row r="644" spans="2:2">
      <c r="B644"/>
    </row>
    <row r="645" spans="2:2">
      <c r="B645"/>
    </row>
    <row r="646" spans="2:2">
      <c r="B646"/>
    </row>
    <row r="647" spans="2:2">
      <c r="B647"/>
    </row>
    <row r="648" spans="2:2">
      <c r="B648"/>
    </row>
    <row r="649" spans="2:2">
      <c r="B649"/>
    </row>
    <row r="650" spans="2:2">
      <c r="B650"/>
    </row>
    <row r="651" spans="2:2">
      <c r="B651"/>
    </row>
    <row r="652" spans="2:2">
      <c r="B652"/>
    </row>
    <row r="653" spans="2:2">
      <c r="B653"/>
    </row>
    <row r="654" spans="2:2">
      <c r="B654"/>
    </row>
    <row r="655" spans="2:2">
      <c r="B655"/>
    </row>
    <row r="656" spans="2:2">
      <c r="B656"/>
    </row>
    <row r="657" spans="2:2">
      <c r="B657"/>
    </row>
    <row r="658" spans="2:2">
      <c r="B658"/>
    </row>
    <row r="659" spans="2:2">
      <c r="B659"/>
    </row>
    <row r="660" spans="2:2">
      <c r="B660"/>
    </row>
    <row r="661" spans="2:2">
      <c r="B661"/>
    </row>
    <row r="662" spans="2:2">
      <c r="B662"/>
    </row>
    <row r="663" spans="2:2">
      <c r="B663"/>
    </row>
    <row r="664" spans="2:2">
      <c r="B664"/>
    </row>
    <row r="665" spans="2:2">
      <c r="B665"/>
    </row>
    <row r="666" spans="2:2">
      <c r="B666"/>
    </row>
    <row r="667" spans="2:2">
      <c r="B667"/>
    </row>
    <row r="668" spans="2:2">
      <c r="B668"/>
    </row>
    <row r="669" spans="2:2">
      <c r="B669"/>
    </row>
    <row r="670" spans="2:2">
      <c r="B670"/>
    </row>
    <row r="671" spans="2:2">
      <c r="B671"/>
    </row>
    <row r="672" spans="2:2">
      <c r="B672"/>
    </row>
    <row r="673" spans="2:2">
      <c r="B673"/>
    </row>
    <row r="674" spans="2:2">
      <c r="B674"/>
    </row>
    <row r="675" spans="2:2">
      <c r="B675"/>
    </row>
    <row r="676" spans="2:2">
      <c r="B676"/>
    </row>
    <row r="677" spans="2:2">
      <c r="B677"/>
    </row>
    <row r="678" spans="2:2">
      <c r="B678"/>
    </row>
    <row r="679" spans="2:2">
      <c r="B679"/>
    </row>
    <row r="680" spans="2:2">
      <c r="B680"/>
    </row>
    <row r="681" spans="2:2">
      <c r="B681"/>
    </row>
    <row r="682" spans="2:2">
      <c r="B682"/>
    </row>
    <row r="683" spans="2:2">
      <c r="B683"/>
    </row>
    <row r="684" spans="2:2">
      <c r="B684"/>
    </row>
    <row r="685" spans="2:2">
      <c r="B685"/>
    </row>
    <row r="686" spans="2:2">
      <c r="B686"/>
    </row>
    <row r="687" spans="2:2">
      <c r="B687"/>
    </row>
    <row r="688" spans="2:2">
      <c r="B688"/>
    </row>
    <row r="689" spans="2:2">
      <c r="B689"/>
    </row>
    <row r="690" spans="2:2">
      <c r="B690"/>
    </row>
    <row r="691" spans="2:2">
      <c r="B691"/>
    </row>
    <row r="692" spans="2:2">
      <c r="B692"/>
    </row>
    <row r="693" spans="2:2">
      <c r="B693"/>
    </row>
    <row r="694" spans="2:2">
      <c r="B694"/>
    </row>
    <row r="695" spans="2:2">
      <c r="B695"/>
    </row>
    <row r="696" spans="2:2">
      <c r="B696"/>
    </row>
    <row r="697" spans="2:2">
      <c r="B697"/>
    </row>
    <row r="698" spans="2:2">
      <c r="B698"/>
    </row>
    <row r="699" spans="2:2">
      <c r="B699"/>
    </row>
    <row r="700" spans="2:2">
      <c r="B700"/>
    </row>
    <row r="701" spans="2:2">
      <c r="B701"/>
    </row>
    <row r="702" spans="2:2">
      <c r="B702"/>
    </row>
    <row r="703" spans="2:2">
      <c r="B703"/>
    </row>
    <row r="704" spans="2:2">
      <c r="B704"/>
    </row>
    <row r="705" spans="2:2">
      <c r="B705"/>
    </row>
    <row r="706" spans="2:2">
      <c r="B706"/>
    </row>
    <row r="707" spans="2:2">
      <c r="B707"/>
    </row>
    <row r="708" spans="2:2">
      <c r="B708"/>
    </row>
    <row r="709" spans="2:2">
      <c r="B709"/>
    </row>
    <row r="710" spans="2:2">
      <c r="B710"/>
    </row>
    <row r="711" spans="2:2">
      <c r="B711"/>
    </row>
    <row r="712" spans="2:2">
      <c r="B712"/>
    </row>
    <row r="713" spans="2:2">
      <c r="B713"/>
    </row>
    <row r="714" spans="2:2">
      <c r="B714"/>
    </row>
    <row r="715" spans="2:2">
      <c r="B715"/>
    </row>
    <row r="716" spans="2:2">
      <c r="B716"/>
    </row>
    <row r="717" spans="2:2">
      <c r="B717"/>
    </row>
    <row r="718" spans="2:2">
      <c r="B718"/>
    </row>
    <row r="719" spans="2:2">
      <c r="B719"/>
    </row>
    <row r="720" spans="2:2">
      <c r="B720"/>
    </row>
    <row r="721" spans="2:2">
      <c r="B721"/>
    </row>
    <row r="722" spans="2:2">
      <c r="B722"/>
    </row>
    <row r="723" spans="2:2">
      <c r="B723"/>
    </row>
    <row r="724" spans="2:2">
      <c r="B724"/>
    </row>
    <row r="725" spans="2:2">
      <c r="B725"/>
    </row>
    <row r="726" spans="2:2">
      <c r="B726"/>
    </row>
    <row r="727" spans="2:2">
      <c r="B727"/>
    </row>
    <row r="728" spans="2:2">
      <c r="B728"/>
    </row>
    <row r="729" spans="2:2">
      <c r="B729"/>
    </row>
    <row r="730" spans="2:2">
      <c r="B730"/>
    </row>
    <row r="731" spans="2:2">
      <c r="B731"/>
    </row>
    <row r="732" spans="2:2">
      <c r="B732"/>
    </row>
    <row r="733" spans="2:2">
      <c r="B733"/>
    </row>
    <row r="734" spans="2:2">
      <c r="B734"/>
    </row>
    <row r="735" spans="2:2">
      <c r="B735"/>
    </row>
    <row r="736" spans="2:2">
      <c r="B736"/>
    </row>
    <row r="737" spans="2:2">
      <c r="B737"/>
    </row>
    <row r="738" spans="2:2">
      <c r="B738"/>
    </row>
    <row r="739" spans="2:2">
      <c r="B739"/>
    </row>
    <row r="740" spans="2:2">
      <c r="B740"/>
    </row>
    <row r="741" spans="2:2">
      <c r="B741"/>
    </row>
    <row r="742" spans="2:2">
      <c r="B742"/>
    </row>
    <row r="743" spans="2:2">
      <c r="B743"/>
    </row>
    <row r="744" spans="2:2">
      <c r="B744"/>
    </row>
    <row r="745" spans="2:2">
      <c r="B745"/>
    </row>
    <row r="746" spans="2:2">
      <c r="B746"/>
    </row>
    <row r="747" spans="2:2">
      <c r="B747"/>
    </row>
    <row r="748" spans="2:2">
      <c r="B748"/>
    </row>
    <row r="749" spans="2:2">
      <c r="B749"/>
    </row>
    <row r="750" spans="2:2">
      <c r="B750"/>
    </row>
    <row r="751" spans="2:2">
      <c r="B751"/>
    </row>
    <row r="752" spans="2:2">
      <c r="B752"/>
    </row>
    <row r="753" spans="2:2">
      <c r="B753"/>
    </row>
    <row r="754" spans="2:2">
      <c r="B754"/>
    </row>
    <row r="755" spans="2:2">
      <c r="B755"/>
    </row>
    <row r="756" spans="2:2">
      <c r="B756"/>
    </row>
    <row r="757" spans="2:2">
      <c r="B757"/>
    </row>
    <row r="758" spans="2:2">
      <c r="B758"/>
    </row>
    <row r="759" spans="2:2">
      <c r="B759"/>
    </row>
    <row r="760" spans="2:2">
      <c r="B760"/>
    </row>
    <row r="761" spans="2:2">
      <c r="B761"/>
    </row>
    <row r="762" spans="2:2">
      <c r="B762"/>
    </row>
    <row r="763" spans="2:2">
      <c r="B763"/>
    </row>
    <row r="764" spans="2:2">
      <c r="B764"/>
    </row>
    <row r="765" spans="2:2">
      <c r="B765"/>
    </row>
    <row r="766" spans="2:2">
      <c r="B766"/>
    </row>
    <row r="767" spans="2:2">
      <c r="B767"/>
    </row>
    <row r="768" spans="2:2">
      <c r="B768"/>
    </row>
    <row r="769" spans="2:2">
      <c r="B769"/>
    </row>
    <row r="770" spans="2:2">
      <c r="B770"/>
    </row>
    <row r="771" spans="2:2">
      <c r="B771"/>
    </row>
    <row r="772" spans="2:2">
      <c r="B772"/>
    </row>
    <row r="773" spans="2:2">
      <c r="B773"/>
    </row>
    <row r="774" spans="2:2">
      <c r="B774"/>
    </row>
    <row r="775" spans="2:2">
      <c r="B775"/>
    </row>
    <row r="776" spans="2:2">
      <c r="B776"/>
    </row>
    <row r="777" spans="2:2">
      <c r="B777"/>
    </row>
    <row r="778" spans="2:2">
      <c r="B778"/>
    </row>
    <row r="779" spans="2:2">
      <c r="B779"/>
    </row>
    <row r="780" spans="2:2">
      <c r="B780"/>
    </row>
    <row r="781" spans="2:2">
      <c r="B781"/>
    </row>
    <row r="782" spans="2:2">
      <c r="B782"/>
    </row>
    <row r="783" spans="2:2">
      <c r="B783"/>
    </row>
    <row r="784" spans="2:2">
      <c r="B784"/>
    </row>
    <row r="785" spans="2:2">
      <c r="B785"/>
    </row>
    <row r="786" spans="2:2">
      <c r="B786"/>
    </row>
    <row r="787" spans="2:2">
      <c r="B787"/>
    </row>
    <row r="788" spans="2:2">
      <c r="B788"/>
    </row>
    <row r="789" spans="2:2">
      <c r="B789"/>
    </row>
    <row r="790" spans="2:2">
      <c r="B790"/>
    </row>
    <row r="791" spans="2:2">
      <c r="B791"/>
    </row>
    <row r="792" spans="2:2">
      <c r="B792"/>
    </row>
    <row r="793" spans="2:2">
      <c r="B793"/>
    </row>
    <row r="794" spans="2:2">
      <c r="B794"/>
    </row>
    <row r="795" spans="2:2">
      <c r="B795"/>
    </row>
    <row r="796" spans="2:2">
      <c r="B796"/>
    </row>
    <row r="797" spans="2:2">
      <c r="B797"/>
    </row>
    <row r="798" spans="2:2">
      <c r="B798"/>
    </row>
    <row r="799" spans="2:2">
      <c r="B799"/>
    </row>
    <row r="800" spans="2:2">
      <c r="B800"/>
    </row>
    <row r="801" spans="2:2">
      <c r="B801"/>
    </row>
    <row r="802" spans="2:2">
      <c r="B802"/>
    </row>
    <row r="803" spans="2:2">
      <c r="B803"/>
    </row>
    <row r="804" spans="2:2">
      <c r="B804"/>
    </row>
    <row r="805" spans="2:2">
      <c r="B805"/>
    </row>
    <row r="806" spans="2:2">
      <c r="B806"/>
    </row>
    <row r="807" spans="2:2">
      <c r="B807"/>
    </row>
    <row r="808" spans="2:2">
      <c r="B808"/>
    </row>
    <row r="809" spans="2:2">
      <c r="B809"/>
    </row>
    <row r="810" spans="2:2">
      <c r="B810"/>
    </row>
    <row r="811" spans="2:2">
      <c r="B811"/>
    </row>
    <row r="812" spans="2:2">
      <c r="B812"/>
    </row>
    <row r="813" spans="2:2">
      <c r="B813"/>
    </row>
    <row r="814" spans="2:2">
      <c r="B814"/>
    </row>
    <row r="815" spans="2:2">
      <c r="B815"/>
    </row>
    <row r="816" spans="2:2">
      <c r="B816"/>
    </row>
    <row r="817" spans="2:2">
      <c r="B817"/>
    </row>
    <row r="818" spans="2:2">
      <c r="B818"/>
    </row>
    <row r="819" spans="2:2">
      <c r="B819"/>
    </row>
    <row r="820" spans="2:2">
      <c r="B820"/>
    </row>
    <row r="821" spans="2:2">
      <c r="B821"/>
    </row>
    <row r="822" spans="2:2">
      <c r="B822"/>
    </row>
    <row r="823" spans="2:2">
      <c r="B823"/>
    </row>
    <row r="824" spans="2:2">
      <c r="B824"/>
    </row>
    <row r="825" spans="2:2">
      <c r="B825"/>
    </row>
    <row r="826" spans="2:2">
      <c r="B826"/>
    </row>
    <row r="827" spans="2:2">
      <c r="B827"/>
    </row>
    <row r="828" spans="2:2">
      <c r="B828"/>
    </row>
    <row r="829" spans="2:2">
      <c r="B829"/>
    </row>
    <row r="830" spans="2:2">
      <c r="B830"/>
    </row>
    <row r="831" spans="2:2">
      <c r="B831"/>
    </row>
    <row r="832" spans="2:2">
      <c r="B832"/>
    </row>
    <row r="833" spans="2:2">
      <c r="B833"/>
    </row>
    <row r="834" spans="2:2">
      <c r="B834"/>
    </row>
    <row r="835" spans="2:2">
      <c r="B835"/>
    </row>
    <row r="836" spans="2:2">
      <c r="B836"/>
    </row>
    <row r="837" spans="2:2">
      <c r="B837"/>
    </row>
    <row r="838" spans="2:2">
      <c r="B838"/>
    </row>
    <row r="839" spans="2:2">
      <c r="B839"/>
    </row>
    <row r="840" spans="2:2">
      <c r="B840"/>
    </row>
    <row r="841" spans="2:2">
      <c r="B841"/>
    </row>
    <row r="842" spans="2:2">
      <c r="B842"/>
    </row>
    <row r="843" spans="2:2">
      <c r="B843"/>
    </row>
    <row r="844" spans="2:2">
      <c r="B844"/>
    </row>
    <row r="845" spans="2:2">
      <c r="B845"/>
    </row>
    <row r="846" spans="2:2">
      <c r="B846"/>
    </row>
    <row r="847" spans="2:2">
      <c r="B847"/>
    </row>
    <row r="848" spans="2:2">
      <c r="B848"/>
    </row>
    <row r="849" spans="2:2">
      <c r="B849"/>
    </row>
    <row r="850" spans="2:2">
      <c r="B850"/>
    </row>
    <row r="851" spans="2:2">
      <c r="B851"/>
    </row>
    <row r="852" spans="2:2">
      <c r="B852"/>
    </row>
    <row r="853" spans="2:2">
      <c r="B853"/>
    </row>
    <row r="854" spans="2:2">
      <c r="B854"/>
    </row>
    <row r="855" spans="2:2">
      <c r="B855"/>
    </row>
    <row r="856" spans="2:2">
      <c r="B856"/>
    </row>
    <row r="857" spans="2:2">
      <c r="B857"/>
    </row>
    <row r="858" spans="2:2">
      <c r="B858"/>
    </row>
    <row r="859" spans="2:2">
      <c r="B859"/>
    </row>
    <row r="860" spans="2:2">
      <c r="B860"/>
    </row>
    <row r="861" spans="2:2">
      <c r="B861"/>
    </row>
    <row r="862" spans="2:2">
      <c r="B862"/>
    </row>
    <row r="863" spans="2:2">
      <c r="B863"/>
    </row>
    <row r="864" spans="2:2">
      <c r="B864"/>
    </row>
    <row r="865" spans="2:2">
      <c r="B865"/>
    </row>
    <row r="866" spans="2:2">
      <c r="B866"/>
    </row>
    <row r="867" spans="2:2">
      <c r="B867"/>
    </row>
    <row r="868" spans="2:2">
      <c r="B868"/>
    </row>
    <row r="869" spans="2:2">
      <c r="B869"/>
    </row>
    <row r="870" spans="2:2">
      <c r="B870"/>
    </row>
    <row r="871" spans="2:2">
      <c r="B871"/>
    </row>
    <row r="872" spans="2:2">
      <c r="B872"/>
    </row>
    <row r="873" spans="2:2">
      <c r="B873"/>
    </row>
    <row r="874" spans="2:2">
      <c r="B874"/>
    </row>
    <row r="875" spans="2:2">
      <c r="B875"/>
    </row>
    <row r="876" spans="2:2">
      <c r="B876"/>
    </row>
    <row r="877" spans="2:2">
      <c r="B877"/>
    </row>
    <row r="878" spans="2:2">
      <c r="B878"/>
    </row>
    <row r="879" spans="2:2">
      <c r="B879"/>
    </row>
    <row r="880" spans="2:2">
      <c r="B880"/>
    </row>
    <row r="881" spans="2:2">
      <c r="B881"/>
    </row>
    <row r="882" spans="2:2">
      <c r="B882"/>
    </row>
    <row r="883" spans="2:2">
      <c r="B883"/>
    </row>
    <row r="884" spans="2:2">
      <c r="B884"/>
    </row>
    <row r="885" spans="2:2">
      <c r="B885"/>
    </row>
    <row r="886" spans="2:2">
      <c r="B886"/>
    </row>
    <row r="887" spans="2:2">
      <c r="B887"/>
    </row>
    <row r="888" spans="2:2">
      <c r="B888"/>
    </row>
    <row r="889" spans="2:2">
      <c r="B889"/>
    </row>
    <row r="890" spans="2:2">
      <c r="B890"/>
    </row>
    <row r="891" spans="2:2">
      <c r="B891"/>
    </row>
    <row r="892" spans="2:2">
      <c r="B892"/>
    </row>
    <row r="893" spans="2:2">
      <c r="B893"/>
    </row>
    <row r="894" spans="2:2">
      <c r="B894"/>
    </row>
    <row r="895" spans="2:2">
      <c r="B895"/>
    </row>
    <row r="896" spans="2:2">
      <c r="B896"/>
    </row>
    <row r="897" spans="2:2">
      <c r="B897"/>
    </row>
    <row r="898" spans="2:2">
      <c r="B898"/>
    </row>
    <row r="899" spans="2:2">
      <c r="B899"/>
    </row>
    <row r="900" spans="2:2">
      <c r="B900"/>
    </row>
    <row r="901" spans="2:2">
      <c r="B901"/>
    </row>
    <row r="902" spans="2:2">
      <c r="B902"/>
    </row>
    <row r="903" spans="2:2">
      <c r="B903"/>
    </row>
    <row r="904" spans="2:2">
      <c r="B904"/>
    </row>
    <row r="905" spans="2:2">
      <c r="B905"/>
    </row>
    <row r="906" spans="2:2">
      <c r="B906"/>
    </row>
    <row r="907" spans="2:2">
      <c r="B907"/>
    </row>
    <row r="908" spans="2:2">
      <c r="B908"/>
    </row>
    <row r="909" spans="2:2">
      <c r="B909"/>
    </row>
    <row r="910" spans="2:2">
      <c r="B910"/>
    </row>
    <row r="911" spans="2:2">
      <c r="B911"/>
    </row>
    <row r="912" spans="2:2">
      <c r="B912"/>
    </row>
    <row r="913" spans="2:2">
      <c r="B913"/>
    </row>
    <row r="914" spans="2:2">
      <c r="B914"/>
    </row>
    <row r="915" spans="2:2">
      <c r="B915"/>
    </row>
    <row r="916" spans="2:2">
      <c r="B916"/>
    </row>
    <row r="917" spans="2:2">
      <c r="B917"/>
    </row>
    <row r="918" spans="2:2">
      <c r="B918"/>
    </row>
    <row r="919" spans="2:2">
      <c r="B919"/>
    </row>
    <row r="920" spans="2:2">
      <c r="B920"/>
    </row>
    <row r="921" spans="2:2">
      <c r="B921"/>
    </row>
    <row r="922" spans="2:2">
      <c r="B922"/>
    </row>
    <row r="923" spans="2:2">
      <c r="B923"/>
    </row>
    <row r="924" spans="2:2">
      <c r="B924"/>
    </row>
    <row r="925" spans="2:2">
      <c r="B925"/>
    </row>
    <row r="926" spans="2:2">
      <c r="B926"/>
    </row>
    <row r="927" spans="2:2">
      <c r="B927"/>
    </row>
    <row r="928" spans="2:2">
      <c r="B928"/>
    </row>
    <row r="929" spans="2:2">
      <c r="B929"/>
    </row>
    <row r="930" spans="2:2">
      <c r="B930"/>
    </row>
    <row r="931" spans="2:2">
      <c r="B931"/>
    </row>
    <row r="932" spans="2:2">
      <c r="B932"/>
    </row>
    <row r="933" spans="2:2">
      <c r="B933"/>
    </row>
    <row r="934" spans="2:2">
      <c r="B934"/>
    </row>
    <row r="935" spans="2:2">
      <c r="B935"/>
    </row>
    <row r="936" spans="2:2">
      <c r="B936"/>
    </row>
    <row r="937" spans="2:2">
      <c r="B937"/>
    </row>
    <row r="938" spans="2:2">
      <c r="B938"/>
    </row>
    <row r="939" spans="2:2">
      <c r="B939"/>
    </row>
    <row r="940" spans="2:2">
      <c r="B940"/>
    </row>
    <row r="941" spans="2:2">
      <c r="B941"/>
    </row>
    <row r="942" spans="2:2">
      <c r="B942"/>
    </row>
    <row r="943" spans="2:2">
      <c r="B943"/>
    </row>
    <row r="944" spans="2:2">
      <c r="B944"/>
    </row>
    <row r="945" spans="2:2">
      <c r="B945"/>
    </row>
    <row r="946" spans="2:2">
      <c r="B946"/>
    </row>
    <row r="947" spans="2:2">
      <c r="B947"/>
    </row>
    <row r="948" spans="2:2">
      <c r="B948"/>
    </row>
    <row r="949" spans="2:2">
      <c r="B949"/>
    </row>
    <row r="950" spans="2:2">
      <c r="B950"/>
    </row>
    <row r="951" spans="2:2">
      <c r="B951"/>
    </row>
    <row r="952" spans="2:2">
      <c r="B952"/>
    </row>
    <row r="953" spans="2:2">
      <c r="B953"/>
    </row>
    <row r="954" spans="2:2">
      <c r="B954"/>
    </row>
    <row r="955" spans="2:2">
      <c r="B955"/>
    </row>
    <row r="956" spans="2:2">
      <c r="B956"/>
    </row>
    <row r="957" spans="2:2">
      <c r="B957"/>
    </row>
    <row r="958" spans="2:2">
      <c r="B958"/>
    </row>
    <row r="959" spans="2:2">
      <c r="B959"/>
    </row>
    <row r="960" spans="2:2">
      <c r="B960"/>
    </row>
    <row r="961" spans="2:2">
      <c r="B961"/>
    </row>
    <row r="962" spans="2:2">
      <c r="B962"/>
    </row>
    <row r="963" spans="2:2">
      <c r="B963"/>
    </row>
    <row r="964" spans="2:2">
      <c r="B964"/>
    </row>
    <row r="965" spans="2:2">
      <c r="B965"/>
    </row>
    <row r="966" spans="2:2">
      <c r="B966"/>
    </row>
    <row r="967" spans="2:2">
      <c r="B967"/>
    </row>
    <row r="968" spans="2:2">
      <c r="B968"/>
    </row>
    <row r="969" spans="2:2">
      <c r="B969"/>
    </row>
    <row r="970" spans="2:2">
      <c r="B970"/>
    </row>
    <row r="971" spans="2:2">
      <c r="B971"/>
    </row>
    <row r="972" spans="2:2">
      <c r="B972"/>
    </row>
    <row r="973" spans="2:2">
      <c r="B973"/>
    </row>
    <row r="974" spans="2:2">
      <c r="B974"/>
    </row>
    <row r="975" spans="2:2">
      <c r="B975"/>
    </row>
    <row r="976" spans="2:2">
      <c r="B976"/>
    </row>
    <row r="977" spans="2:2">
      <c r="B977"/>
    </row>
    <row r="978" spans="2:2">
      <c r="B978"/>
    </row>
    <row r="979" spans="2:2">
      <c r="B979"/>
    </row>
    <row r="980" spans="2:2">
      <c r="B980"/>
    </row>
    <row r="981" spans="2:2">
      <c r="B981"/>
    </row>
    <row r="982" spans="2:2">
      <c r="B982"/>
    </row>
    <row r="983" spans="2:2">
      <c r="B983"/>
    </row>
    <row r="984" spans="2:2">
      <c r="B984"/>
    </row>
    <row r="985" spans="2:2">
      <c r="B985"/>
    </row>
    <row r="986" spans="2:2">
      <c r="B986"/>
    </row>
    <row r="987" spans="2:2">
      <c r="B987"/>
    </row>
    <row r="988" spans="2:2">
      <c r="B988"/>
    </row>
    <row r="989" spans="2:2">
      <c r="B989"/>
    </row>
    <row r="990" spans="2:2">
      <c r="B990"/>
    </row>
    <row r="991" spans="2:2">
      <c r="B991"/>
    </row>
    <row r="992" spans="2:2">
      <c r="B992"/>
    </row>
    <row r="993" spans="2:2">
      <c r="B993"/>
    </row>
    <row r="994" spans="2:2">
      <c r="B994"/>
    </row>
    <row r="995" spans="2:2">
      <c r="B995"/>
    </row>
    <row r="996" spans="2:2">
      <c r="B996"/>
    </row>
    <row r="997" spans="2:2">
      <c r="B997"/>
    </row>
    <row r="998" spans="2:2">
      <c r="B998"/>
    </row>
    <row r="999" spans="2:2">
      <c r="B999"/>
    </row>
    <row r="1000" spans="2:2">
      <c r="B1000"/>
    </row>
    <row r="1001" spans="2:2">
      <c r="B1001"/>
    </row>
    <row r="1002" spans="2:2">
      <c r="B1002"/>
    </row>
    <row r="1003" spans="2:2">
      <c r="B1003"/>
    </row>
    <row r="1004" spans="2:2">
      <c r="B1004"/>
    </row>
    <row r="1005" spans="2:2">
      <c r="B1005"/>
    </row>
    <row r="1006" spans="2:2">
      <c r="B1006"/>
    </row>
    <row r="1007" spans="2:2">
      <c r="B1007"/>
    </row>
    <row r="1008" spans="2:2">
      <c r="B1008"/>
    </row>
    <row r="1009" spans="2:2">
      <c r="B1009"/>
    </row>
    <row r="1010" spans="2:2">
      <c r="B1010"/>
    </row>
    <row r="1011" spans="2:2">
      <c r="B1011"/>
    </row>
    <row r="1012" spans="2:2">
      <c r="B1012"/>
    </row>
    <row r="1013" spans="2:2">
      <c r="B1013"/>
    </row>
    <row r="1014" spans="2:2">
      <c r="B1014"/>
    </row>
    <row r="1015" spans="2:2">
      <c r="B1015"/>
    </row>
    <row r="1016" spans="2:2">
      <c r="B1016"/>
    </row>
    <row r="1017" spans="2:2">
      <c r="B1017"/>
    </row>
    <row r="1018" spans="2:2">
      <c r="B1018"/>
    </row>
    <row r="1019" spans="2:2">
      <c r="B1019"/>
    </row>
    <row r="1020" spans="2:2">
      <c r="B1020"/>
    </row>
    <row r="1021" spans="2:2">
      <c r="B1021"/>
    </row>
    <row r="1022" spans="2:2">
      <c r="B1022"/>
    </row>
    <row r="1023" spans="2:2">
      <c r="B1023"/>
    </row>
    <row r="1024" spans="2:2">
      <c r="B1024"/>
    </row>
    <row r="1025" spans="2:2">
      <c r="B1025"/>
    </row>
    <row r="1026" spans="2:2">
      <c r="B1026"/>
    </row>
    <row r="1027" spans="2:2">
      <c r="B1027"/>
    </row>
    <row r="1028" spans="2:2">
      <c r="B1028"/>
    </row>
    <row r="1029" spans="2:2">
      <c r="B1029"/>
    </row>
    <row r="1030" spans="2:2">
      <c r="B1030"/>
    </row>
    <row r="1031" spans="2:2">
      <c r="B1031"/>
    </row>
    <row r="1032" spans="2:2">
      <c r="B1032"/>
    </row>
    <row r="1033" spans="2:2">
      <c r="B1033"/>
    </row>
    <row r="1034" spans="2:2">
      <c r="B1034"/>
    </row>
    <row r="1035" spans="2:2">
      <c r="B1035"/>
    </row>
    <row r="1036" spans="2:2">
      <c r="B1036"/>
    </row>
    <row r="1037" spans="2:2">
      <c r="B1037"/>
    </row>
    <row r="1038" spans="2:2">
      <c r="B1038"/>
    </row>
    <row r="1039" spans="2:2">
      <c r="B1039"/>
    </row>
    <row r="1040" spans="2:2">
      <c r="B1040"/>
    </row>
    <row r="1041" spans="2:2">
      <c r="B1041"/>
    </row>
    <row r="1042" spans="2:2">
      <c r="B1042"/>
    </row>
    <row r="1043" spans="2:2">
      <c r="B1043"/>
    </row>
    <row r="1044" spans="2:2">
      <c r="B1044"/>
    </row>
    <row r="1045" spans="2:2">
      <c r="B1045"/>
    </row>
    <row r="1046" spans="2:2">
      <c r="B1046"/>
    </row>
    <row r="1047" spans="2:2">
      <c r="B1047"/>
    </row>
    <row r="1048" spans="2:2">
      <c r="B1048"/>
    </row>
    <row r="1049" spans="2:2">
      <c r="B1049"/>
    </row>
    <row r="1050" spans="2:2">
      <c r="B1050"/>
    </row>
    <row r="1051" spans="2:2">
      <c r="B1051"/>
    </row>
    <row r="1052" spans="2:2">
      <c r="B1052"/>
    </row>
    <row r="1053" spans="2:2">
      <c r="B1053"/>
    </row>
    <row r="1054" spans="2:2">
      <c r="B1054"/>
    </row>
    <row r="1055" spans="2:2">
      <c r="B1055"/>
    </row>
    <row r="1056" spans="2:2">
      <c r="B1056"/>
    </row>
    <row r="1057" spans="2:2">
      <c r="B1057"/>
    </row>
    <row r="1058" spans="2:2">
      <c r="B1058"/>
    </row>
    <row r="1059" spans="2:2">
      <c r="B1059"/>
    </row>
    <row r="1060" spans="2:2">
      <c r="B1060"/>
    </row>
    <row r="1061" spans="2:2">
      <c r="B1061"/>
    </row>
    <row r="1062" spans="2:2">
      <c r="B1062"/>
    </row>
    <row r="1063" spans="2:2">
      <c r="B1063"/>
    </row>
    <row r="1064" spans="2:2">
      <c r="B1064"/>
    </row>
    <row r="1065" spans="2:2">
      <c r="B1065"/>
    </row>
    <row r="1066" spans="2:2">
      <c r="B1066"/>
    </row>
    <row r="1067" spans="2:2">
      <c r="B1067"/>
    </row>
    <row r="1068" spans="2:2">
      <c r="B1068"/>
    </row>
    <row r="1069" spans="2:2">
      <c r="B1069"/>
    </row>
    <row r="1070" spans="2:2">
      <c r="B1070"/>
    </row>
    <row r="1071" spans="2:2">
      <c r="B1071"/>
    </row>
    <row r="1072" spans="2:2">
      <c r="B1072"/>
    </row>
    <row r="1073" spans="2:2">
      <c r="B1073"/>
    </row>
    <row r="1074" spans="2:2">
      <c r="B1074"/>
    </row>
    <row r="1075" spans="2:2">
      <c r="B1075"/>
    </row>
    <row r="1076" spans="2:2">
      <c r="B1076"/>
    </row>
    <row r="1077" spans="2:2">
      <c r="B1077"/>
    </row>
    <row r="1078" spans="2:2">
      <c r="B1078"/>
    </row>
    <row r="1079" spans="2:2">
      <c r="B1079"/>
    </row>
    <row r="1080" spans="2:2">
      <c r="B1080"/>
    </row>
    <row r="1081" spans="2:2">
      <c r="B1081"/>
    </row>
    <row r="1082" spans="2:2">
      <c r="B1082"/>
    </row>
    <row r="1083" spans="2:2">
      <c r="B1083"/>
    </row>
    <row r="1084" spans="2:2">
      <c r="B1084"/>
    </row>
    <row r="1085" spans="2:2">
      <c r="B1085"/>
    </row>
    <row r="1086" spans="2:2">
      <c r="B1086"/>
    </row>
    <row r="1087" spans="2:2">
      <c r="B1087"/>
    </row>
    <row r="1088" spans="2:2">
      <c r="B1088"/>
    </row>
    <row r="1089" spans="2:2">
      <c r="B1089"/>
    </row>
    <row r="1090" spans="2:2">
      <c r="B1090"/>
    </row>
    <row r="1091" spans="2:2">
      <c r="B1091"/>
    </row>
    <row r="1092" spans="2:2">
      <c r="B1092"/>
    </row>
    <row r="1093" spans="2:2">
      <c r="B1093"/>
    </row>
    <row r="1094" spans="2:2">
      <c r="B1094"/>
    </row>
    <row r="1095" spans="2:2">
      <c r="B1095"/>
    </row>
    <row r="1096" spans="2:2">
      <c r="B1096"/>
    </row>
    <row r="1097" spans="2:2">
      <c r="B1097"/>
    </row>
    <row r="1098" spans="2:2">
      <c r="B1098"/>
    </row>
    <row r="1099" spans="2:2">
      <c r="B1099"/>
    </row>
    <row r="1100" spans="2:2">
      <c r="B1100"/>
    </row>
    <row r="1101" spans="2:2">
      <c r="B1101"/>
    </row>
    <row r="1102" spans="2:2">
      <c r="B1102"/>
    </row>
    <row r="1103" spans="2:2">
      <c r="B1103"/>
    </row>
    <row r="1104" spans="2:2">
      <c r="B1104"/>
    </row>
    <row r="1105" spans="2:2">
      <c r="B1105"/>
    </row>
    <row r="1106" spans="2:2">
      <c r="B1106"/>
    </row>
    <row r="1107" spans="2:2">
      <c r="B1107"/>
    </row>
    <row r="1108" spans="2:2">
      <c r="B1108"/>
    </row>
    <row r="1109" spans="2:2">
      <c r="B1109"/>
    </row>
    <row r="1110" spans="2:2">
      <c r="B1110"/>
    </row>
    <row r="1111" spans="2:2">
      <c r="B1111"/>
    </row>
    <row r="1112" spans="2:2">
      <c r="B1112"/>
    </row>
    <row r="1113" spans="2:2">
      <c r="B1113"/>
    </row>
    <row r="1114" spans="2:2">
      <c r="B1114"/>
    </row>
    <row r="1115" spans="2:2">
      <c r="B1115"/>
    </row>
    <row r="1116" spans="2:2">
      <c r="B1116"/>
    </row>
    <row r="1117" spans="2:2">
      <c r="B1117"/>
    </row>
    <row r="1118" spans="2:2">
      <c r="B1118"/>
    </row>
    <row r="1119" spans="2:2">
      <c r="B1119"/>
    </row>
    <row r="1120" spans="2:2">
      <c r="B1120"/>
    </row>
    <row r="1121" spans="2:2">
      <c r="B1121"/>
    </row>
    <row r="1122" spans="2:2">
      <c r="B1122"/>
    </row>
    <row r="1123" spans="2:2">
      <c r="B1123"/>
    </row>
    <row r="1124" spans="2:2">
      <c r="B1124"/>
    </row>
    <row r="1125" spans="2:2">
      <c r="B1125"/>
    </row>
    <row r="1126" spans="2:2">
      <c r="B1126"/>
    </row>
    <row r="1127" spans="2:2">
      <c r="B1127"/>
    </row>
    <row r="1128" spans="2:2">
      <c r="B1128"/>
    </row>
    <row r="1129" spans="2:2">
      <c r="B1129"/>
    </row>
    <row r="1130" spans="2:2">
      <c r="B1130"/>
    </row>
    <row r="1131" spans="2:2">
      <c r="B1131"/>
    </row>
    <row r="1132" spans="2:2">
      <c r="B1132"/>
    </row>
    <row r="1133" spans="2:2">
      <c r="B1133"/>
    </row>
    <row r="1134" spans="2:2">
      <c r="B1134"/>
    </row>
    <row r="1135" spans="2:2">
      <c r="B1135"/>
    </row>
    <row r="1136" spans="2:2">
      <c r="B1136"/>
    </row>
    <row r="1137" spans="2:2">
      <c r="B1137"/>
    </row>
    <row r="1138" spans="2:2">
      <c r="B1138"/>
    </row>
    <row r="1139" spans="2:2">
      <c r="B1139"/>
    </row>
    <row r="1140" spans="2:2">
      <c r="B1140"/>
    </row>
    <row r="1141" spans="2:2">
      <c r="B1141"/>
    </row>
    <row r="1142" spans="2:2">
      <c r="B1142"/>
    </row>
    <row r="1143" spans="2:2">
      <c r="B1143"/>
    </row>
    <row r="1144" spans="2:2">
      <c r="B1144"/>
    </row>
    <row r="1145" spans="2:2">
      <c r="B1145"/>
    </row>
    <row r="1146" spans="2:2">
      <c r="B1146"/>
    </row>
    <row r="1147" spans="2:2">
      <c r="B1147"/>
    </row>
    <row r="1148" spans="2:2">
      <c r="B1148"/>
    </row>
    <row r="1149" spans="2:2">
      <c r="B1149"/>
    </row>
    <row r="1150" spans="2:2">
      <c r="B1150"/>
    </row>
    <row r="1151" spans="2:2">
      <c r="B1151"/>
    </row>
    <row r="1152" spans="2:2">
      <c r="B1152"/>
    </row>
    <row r="1153" spans="2:2">
      <c r="B1153"/>
    </row>
    <row r="1154" spans="2:2">
      <c r="B1154"/>
    </row>
    <row r="1155" spans="2:2">
      <c r="B1155"/>
    </row>
    <row r="1156" spans="2:2">
      <c r="B1156"/>
    </row>
    <row r="1157" spans="2:2">
      <c r="B1157"/>
    </row>
    <row r="1158" spans="2:2">
      <c r="B1158"/>
    </row>
    <row r="1159" spans="2:2">
      <c r="B1159"/>
    </row>
    <row r="1160" spans="2:2">
      <c r="B1160"/>
    </row>
    <row r="1161" spans="2:2">
      <c r="B1161"/>
    </row>
    <row r="1162" spans="2:2">
      <c r="B1162"/>
    </row>
    <row r="1163" spans="2:2">
      <c r="B1163"/>
    </row>
    <row r="1164" spans="2:2">
      <c r="B1164"/>
    </row>
    <row r="1165" spans="2:2">
      <c r="B1165"/>
    </row>
    <row r="1166" spans="2:2">
      <c r="B1166"/>
    </row>
    <row r="1167" spans="2:2">
      <c r="B1167"/>
    </row>
    <row r="1168" spans="2:2">
      <c r="B1168"/>
    </row>
    <row r="1169" spans="2:2">
      <c r="B1169"/>
    </row>
    <row r="1170" spans="2:2">
      <c r="B1170"/>
    </row>
    <row r="1171" spans="2:2">
      <c r="B1171"/>
    </row>
    <row r="1172" spans="2:2">
      <c r="B1172"/>
    </row>
    <row r="1173" spans="2:2">
      <c r="B1173"/>
    </row>
    <row r="1174" spans="2:2">
      <c r="B1174"/>
    </row>
    <row r="1175" spans="2:2">
      <c r="B1175"/>
    </row>
    <row r="1176" spans="2:2">
      <c r="B1176"/>
    </row>
    <row r="1177" spans="2:2">
      <c r="B1177"/>
    </row>
    <row r="1178" spans="2:2">
      <c r="B1178"/>
    </row>
    <row r="1179" spans="2:2">
      <c r="B1179"/>
    </row>
    <row r="1180" spans="2:2">
      <c r="B1180"/>
    </row>
    <row r="1181" spans="2:2">
      <c r="B1181"/>
    </row>
    <row r="1182" spans="2:2">
      <c r="B1182"/>
    </row>
    <row r="1183" spans="2:2">
      <c r="B1183"/>
    </row>
    <row r="1184" spans="2:2">
      <c r="B1184"/>
    </row>
    <row r="1185" spans="2:2">
      <c r="B1185"/>
    </row>
    <row r="1186" spans="2:2">
      <c r="B1186"/>
    </row>
    <row r="1187" spans="2:2">
      <c r="B1187"/>
    </row>
    <row r="1188" spans="2:2">
      <c r="B1188"/>
    </row>
    <row r="1189" spans="2:2">
      <c r="B1189"/>
    </row>
    <row r="1190" spans="2:2">
      <c r="B1190"/>
    </row>
    <row r="1191" spans="2:2">
      <c r="B1191"/>
    </row>
    <row r="1192" spans="2:2">
      <c r="B1192"/>
    </row>
    <row r="1193" spans="2:2">
      <c r="B1193"/>
    </row>
    <row r="1194" spans="2:2">
      <c r="B1194"/>
    </row>
    <row r="1195" spans="2:2">
      <c r="B1195"/>
    </row>
    <row r="1196" spans="2:2">
      <c r="B1196"/>
    </row>
    <row r="1197" spans="2:2">
      <c r="B1197"/>
    </row>
    <row r="1198" spans="2:2">
      <c r="B1198"/>
    </row>
    <row r="1199" spans="2:2">
      <c r="B1199"/>
    </row>
    <row r="1200" spans="2:2">
      <c r="B1200"/>
    </row>
    <row r="1201" spans="2:2">
      <c r="B1201"/>
    </row>
    <row r="1202" spans="2:2">
      <c r="B1202"/>
    </row>
    <row r="1203" spans="2:2">
      <c r="B1203"/>
    </row>
    <row r="1204" spans="2:2">
      <c r="B1204"/>
    </row>
    <row r="1205" spans="2:2">
      <c r="B1205"/>
    </row>
    <row r="1206" spans="2:2">
      <c r="B1206"/>
    </row>
    <row r="1207" spans="2:2">
      <c r="B1207"/>
    </row>
    <row r="1208" spans="2:2">
      <c r="B1208"/>
    </row>
    <row r="1209" spans="2:2">
      <c r="B1209"/>
    </row>
    <row r="1210" spans="2:2">
      <c r="B1210"/>
    </row>
    <row r="1211" spans="2:2">
      <c r="B1211"/>
    </row>
    <row r="1212" spans="2:2">
      <c r="B1212"/>
    </row>
    <row r="1213" spans="2:2">
      <c r="B1213"/>
    </row>
    <row r="1214" spans="2:2">
      <c r="B1214"/>
    </row>
    <row r="1215" spans="2:2">
      <c r="B1215"/>
    </row>
    <row r="1216" spans="2:2">
      <c r="B1216"/>
    </row>
    <row r="1217" spans="2:2">
      <c r="B1217"/>
    </row>
    <row r="1218" spans="2:2">
      <c r="B1218"/>
    </row>
    <row r="1219" spans="2:2">
      <c r="B1219"/>
    </row>
    <row r="1220" spans="2:2">
      <c r="B1220"/>
    </row>
    <row r="1221" spans="2:2">
      <c r="B1221"/>
    </row>
    <row r="1222" spans="2:2">
      <c r="B1222"/>
    </row>
    <row r="1223" spans="2:2">
      <c r="B1223"/>
    </row>
    <row r="1224" spans="2:2">
      <c r="B1224"/>
    </row>
    <row r="1225" spans="2:2">
      <c r="B1225"/>
    </row>
    <row r="1226" spans="2:2">
      <c r="B1226"/>
    </row>
    <row r="1227" spans="2:2">
      <c r="B1227"/>
    </row>
    <row r="1228" spans="2:2">
      <c r="B1228"/>
    </row>
    <row r="1229" spans="2:2">
      <c r="B1229"/>
    </row>
    <row r="1230" spans="2:2">
      <c r="B1230"/>
    </row>
    <row r="1231" spans="2:2">
      <c r="B1231"/>
    </row>
    <row r="1232" spans="2:2">
      <c r="B1232"/>
    </row>
    <row r="1233" spans="2:2">
      <c r="B1233"/>
    </row>
    <row r="1234" spans="2:2">
      <c r="B1234"/>
    </row>
    <row r="1235" spans="2:2">
      <c r="B1235"/>
    </row>
    <row r="1236" spans="2:2">
      <c r="B1236"/>
    </row>
    <row r="1237" spans="2:2">
      <c r="B1237"/>
    </row>
    <row r="1238" spans="2:2">
      <c r="B1238"/>
    </row>
    <row r="1239" spans="2:2">
      <c r="B1239"/>
    </row>
    <row r="1240" spans="2:2">
      <c r="B1240"/>
    </row>
    <row r="1241" spans="2:2">
      <c r="B1241"/>
    </row>
    <row r="1242" spans="2:2">
      <c r="B1242"/>
    </row>
    <row r="1243" spans="2:2">
      <c r="B1243"/>
    </row>
    <row r="1244" spans="2:2">
      <c r="B1244"/>
    </row>
    <row r="1245" spans="2:2">
      <c r="B1245"/>
    </row>
    <row r="1246" spans="2:2">
      <c r="B1246"/>
    </row>
    <row r="1247" spans="2:2">
      <c r="B1247"/>
    </row>
    <row r="1248" spans="2:2">
      <c r="B1248"/>
    </row>
    <row r="1249" spans="2:2">
      <c r="B1249"/>
    </row>
    <row r="1250" spans="2:2">
      <c r="B1250"/>
    </row>
    <row r="1251" spans="2:2">
      <c r="B1251"/>
    </row>
    <row r="1252" spans="2:2">
      <c r="B1252"/>
    </row>
    <row r="1253" spans="2:2">
      <c r="B1253"/>
    </row>
    <row r="1254" spans="2:2">
      <c r="B1254"/>
    </row>
    <row r="1255" spans="2:2">
      <c r="B1255"/>
    </row>
    <row r="1256" spans="2:2">
      <c r="B1256"/>
    </row>
    <row r="1257" spans="2:2">
      <c r="B1257"/>
    </row>
    <row r="1258" spans="2:2">
      <c r="B1258"/>
    </row>
    <row r="1259" spans="2:2">
      <c r="B1259"/>
    </row>
    <row r="1260" spans="2:2">
      <c r="B1260"/>
    </row>
    <row r="1261" spans="2:2">
      <c r="B1261"/>
    </row>
    <row r="1262" spans="2:2">
      <c r="B1262"/>
    </row>
    <row r="1263" spans="2:2">
      <c r="B1263"/>
    </row>
    <row r="1264" spans="2:2">
      <c r="B1264"/>
    </row>
    <row r="1265" spans="2:2">
      <c r="B1265"/>
    </row>
    <row r="1266" spans="2:2">
      <c r="B1266"/>
    </row>
    <row r="1267" spans="2:2">
      <c r="B1267"/>
    </row>
    <row r="1268" spans="2:2">
      <c r="B1268"/>
    </row>
    <row r="1269" spans="2:2">
      <c r="B1269"/>
    </row>
    <row r="1270" spans="2:2">
      <c r="B1270"/>
    </row>
    <row r="1271" spans="2:2">
      <c r="B1271"/>
    </row>
    <row r="1272" spans="2:2">
      <c r="B1272"/>
    </row>
    <row r="1273" spans="2:2">
      <c r="B1273"/>
    </row>
    <row r="1274" spans="2:2">
      <c r="B1274"/>
    </row>
    <row r="1275" spans="2:2">
      <c r="B1275"/>
    </row>
    <row r="1276" spans="2:2">
      <c r="B1276"/>
    </row>
    <row r="1277" spans="2:2">
      <c r="B1277"/>
    </row>
    <row r="1278" spans="2:2">
      <c r="B1278"/>
    </row>
    <row r="1279" spans="2:2">
      <c r="B1279"/>
    </row>
    <row r="1280" spans="2:2">
      <c r="B1280"/>
    </row>
    <row r="1281" spans="2:2">
      <c r="B1281"/>
    </row>
    <row r="1282" spans="2:2">
      <c r="B1282"/>
    </row>
    <row r="1283" spans="2:2">
      <c r="B1283"/>
    </row>
    <row r="1284" spans="2:2">
      <c r="B1284"/>
    </row>
    <row r="1285" spans="2:2">
      <c r="B1285"/>
    </row>
    <row r="1286" spans="2:2">
      <c r="B1286"/>
    </row>
    <row r="1287" spans="2:2">
      <c r="B1287"/>
    </row>
    <row r="1288" spans="2:2">
      <c r="B1288"/>
    </row>
    <row r="1289" spans="2:2">
      <c r="B1289"/>
    </row>
    <row r="1290" spans="2:2">
      <c r="B1290"/>
    </row>
    <row r="1291" spans="2:2">
      <c r="B1291"/>
    </row>
    <row r="1292" spans="2:2">
      <c r="B1292"/>
    </row>
    <row r="1293" spans="2:2">
      <c r="B1293"/>
    </row>
    <row r="1294" spans="2:2">
      <c r="B1294"/>
    </row>
    <row r="1295" spans="2:2">
      <c r="B1295"/>
    </row>
    <row r="1296" spans="2:2">
      <c r="B1296"/>
    </row>
    <row r="1297" spans="2:2">
      <c r="B1297"/>
    </row>
    <row r="1298" spans="2:2">
      <c r="B1298"/>
    </row>
    <row r="1299" spans="2:2">
      <c r="B1299"/>
    </row>
    <row r="1300" spans="2:2">
      <c r="B1300"/>
    </row>
    <row r="1301" spans="2:2">
      <c r="B1301"/>
    </row>
    <row r="1302" spans="2:2">
      <c r="B1302"/>
    </row>
    <row r="1303" spans="2:2">
      <c r="B1303"/>
    </row>
    <row r="1304" spans="2:2">
      <c r="B1304"/>
    </row>
    <row r="1305" spans="2:2">
      <c r="B1305"/>
    </row>
    <row r="1306" spans="2:2">
      <c r="B1306"/>
    </row>
    <row r="1307" spans="2:2">
      <c r="B1307"/>
    </row>
    <row r="1308" spans="2:2">
      <c r="B1308"/>
    </row>
    <row r="1309" spans="2:2">
      <c r="B1309"/>
    </row>
    <row r="1310" spans="2:2">
      <c r="B1310"/>
    </row>
    <row r="1311" spans="2:2">
      <c r="B1311"/>
    </row>
    <row r="1312" spans="2:2">
      <c r="B1312"/>
    </row>
    <row r="1313" spans="2:2">
      <c r="B1313"/>
    </row>
    <row r="1314" spans="2:2">
      <c r="B1314"/>
    </row>
    <row r="1315" spans="2:2">
      <c r="B1315"/>
    </row>
    <row r="1316" spans="2:2">
      <c r="B1316"/>
    </row>
    <row r="1317" spans="2:2">
      <c r="B1317"/>
    </row>
    <row r="1318" spans="2:2">
      <c r="B1318"/>
    </row>
    <row r="1319" spans="2:2">
      <c r="B1319"/>
    </row>
    <row r="1320" spans="2:2">
      <c r="B1320"/>
    </row>
    <row r="1321" spans="2:2">
      <c r="B1321"/>
    </row>
    <row r="1322" spans="2:2">
      <c r="B1322"/>
    </row>
    <row r="1323" spans="2:2">
      <c r="B1323"/>
    </row>
    <row r="1324" spans="2:2">
      <c r="B1324"/>
    </row>
    <row r="1325" spans="2:2">
      <c r="B1325"/>
    </row>
    <row r="1326" spans="2:2">
      <c r="B1326"/>
    </row>
    <row r="1327" spans="2:2">
      <c r="B1327"/>
    </row>
    <row r="1328" spans="2:2">
      <c r="B1328"/>
    </row>
    <row r="1329" spans="2:2">
      <c r="B1329"/>
    </row>
    <row r="1330" spans="2:2">
      <c r="B1330"/>
    </row>
    <row r="1331" spans="2:2">
      <c r="B1331"/>
    </row>
    <row r="1332" spans="2:2">
      <c r="B1332"/>
    </row>
    <row r="1333" spans="2:2">
      <c r="B1333"/>
    </row>
    <row r="1334" spans="2:2">
      <c r="B1334"/>
    </row>
    <row r="1335" spans="2:2">
      <c r="B1335"/>
    </row>
    <row r="1336" spans="2:2">
      <c r="B1336"/>
    </row>
    <row r="1337" spans="2:2">
      <c r="B1337"/>
    </row>
    <row r="1338" spans="2:2">
      <c r="B1338"/>
    </row>
    <row r="1339" spans="2:2">
      <c r="B1339"/>
    </row>
    <row r="1340" spans="2:2">
      <c r="B1340"/>
    </row>
    <row r="1341" spans="2:2">
      <c r="B1341"/>
    </row>
  </sheetData>
  <mergeCells count="1">
    <mergeCell ref="A1:B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66"/>
  <sheetViews>
    <sheetView topLeftCell="N1441" zoomScaleNormal="100" workbookViewId="0">
      <selection activeCell="S1466" sqref="S1466"/>
    </sheetView>
  </sheetViews>
  <sheetFormatPr defaultColWidth="11.5546875" defaultRowHeight="15"/>
  <cols>
    <col min="1" max="1" width="11.6640625" customWidth="1"/>
    <col min="2" max="2" width="14.77734375" customWidth="1"/>
    <col min="4" max="4" width="17.33203125" customWidth="1"/>
    <col min="5" max="5" width="12.77734375" customWidth="1"/>
    <col min="6" max="6" width="20.44140625" customWidth="1"/>
    <col min="8" max="8" width="14.109375" style="4" customWidth="1"/>
    <col min="9" max="9" width="15" customWidth="1"/>
    <col min="11" max="11" width="11.88671875" customWidth="1"/>
    <col min="13" max="13" width="12" customWidth="1"/>
    <col min="14" max="14" width="15.44140625" customWidth="1"/>
    <col min="16" max="16" width="13.109375" customWidth="1"/>
    <col min="18" max="18" width="12.33203125" customWidth="1"/>
    <col min="21" max="21" width="12.44140625" style="8" customWidth="1"/>
  </cols>
  <sheetData>
    <row r="1" spans="1:21">
      <c r="A1" t="s">
        <v>0</v>
      </c>
      <c r="B1" t="s">
        <v>1</v>
      </c>
      <c r="C1" t="s">
        <v>2</v>
      </c>
      <c r="D1" t="s">
        <v>3</v>
      </c>
      <c r="E1" t="s">
        <v>4</v>
      </c>
      <c r="F1" t="s">
        <v>5</v>
      </c>
      <c r="G1" t="s">
        <v>6</v>
      </c>
      <c r="H1" s="4" t="s">
        <v>7</v>
      </c>
      <c r="I1" t="s">
        <v>8</v>
      </c>
      <c r="J1" t="s">
        <v>9</v>
      </c>
      <c r="K1" t="s">
        <v>10</v>
      </c>
      <c r="L1" t="s">
        <v>11</v>
      </c>
      <c r="M1" t="s">
        <v>12</v>
      </c>
      <c r="N1" t="s">
        <v>13</v>
      </c>
      <c r="O1" t="s">
        <v>14</v>
      </c>
      <c r="P1" t="s">
        <v>15</v>
      </c>
      <c r="Q1" t="s">
        <v>13083</v>
      </c>
      <c r="R1" t="s">
        <v>13084</v>
      </c>
      <c r="S1" t="s">
        <v>13085</v>
      </c>
      <c r="T1" t="s">
        <v>13089</v>
      </c>
      <c r="U1" s="8" t="s">
        <v>13093</v>
      </c>
    </row>
    <row r="2" spans="1:21">
      <c r="A2" t="s">
        <v>16</v>
      </c>
      <c r="B2" t="s">
        <v>17</v>
      </c>
      <c r="C2" t="s">
        <v>18</v>
      </c>
      <c r="D2">
        <v>399</v>
      </c>
      <c r="E2" s="2">
        <v>1099</v>
      </c>
      <c r="F2" s="1">
        <v>0.64</v>
      </c>
      <c r="G2">
        <v>4.2</v>
      </c>
      <c r="H2" s="4">
        <v>24269</v>
      </c>
      <c r="I2" t="s">
        <v>19</v>
      </c>
      <c r="J2" t="s">
        <v>20</v>
      </c>
      <c r="K2" t="s">
        <v>21</v>
      </c>
      <c r="L2" t="s">
        <v>22</v>
      </c>
      <c r="M2" t="s">
        <v>23</v>
      </c>
      <c r="N2" t="s">
        <v>24</v>
      </c>
      <c r="O2" t="s">
        <v>25</v>
      </c>
      <c r="P2" t="s">
        <v>26</v>
      </c>
      <c r="Q2">
        <f>IF(Table1[discount_percentage]&gt;=0.5, 1, 0)</f>
        <v>1</v>
      </c>
      <c r="R2" s="2">
        <f>Table1[actual_price]*Table1[rating_count]</f>
        <v>26671631</v>
      </c>
      <c r="S2" t="str">
        <f>IF(Table1[actual_price] &lt;200,"&lt;€200", IF(Table1[actual_price] &lt;=500, "€200-€500", "&gt;€500"))</f>
        <v>&gt;€500</v>
      </c>
      <c r="T2">
        <f>IF(Table1[rating_count]&lt;1000, 1, 0)</f>
        <v>0</v>
      </c>
      <c r="U2" s="8">
        <f>Table1[rating]*Table1[rating_count]</f>
        <v>101929.8</v>
      </c>
    </row>
    <row r="3" spans="1:21">
      <c r="A3" t="s">
        <v>27</v>
      </c>
      <c r="B3" t="s">
        <v>28</v>
      </c>
      <c r="C3" t="s">
        <v>18</v>
      </c>
      <c r="D3">
        <v>199</v>
      </c>
      <c r="E3">
        <v>349</v>
      </c>
      <c r="F3" s="1">
        <v>0.43</v>
      </c>
      <c r="G3">
        <v>4</v>
      </c>
      <c r="H3" s="4">
        <v>43994</v>
      </c>
      <c r="I3" t="s">
        <v>29</v>
      </c>
      <c r="J3" t="s">
        <v>30</v>
      </c>
      <c r="K3" t="s">
        <v>31</v>
      </c>
      <c r="L3" t="s">
        <v>32</v>
      </c>
      <c r="M3" t="s">
        <v>33</v>
      </c>
      <c r="N3" t="s">
        <v>34</v>
      </c>
      <c r="O3" t="s">
        <v>35</v>
      </c>
      <c r="P3" t="s">
        <v>36</v>
      </c>
      <c r="Q3">
        <f>IF(Table1[discount_percentage]&gt;=0.5, 1, 0)</f>
        <v>0</v>
      </c>
      <c r="R3" s="2">
        <f>Table1[actual_price]*Table1[rating_count]</f>
        <v>15353906</v>
      </c>
      <c r="S3" t="str">
        <f>IF(Table1[actual_price] &lt;200,"&lt;€200", IF(Table1[actual_price] &lt;=500, "€200-€500", "&gt;€500"))</f>
        <v>€200-€500</v>
      </c>
      <c r="T3">
        <f>IF(Table1[rating_count]&lt;1000, 1, 0)</f>
        <v>0</v>
      </c>
      <c r="U3" s="8">
        <f>Table1[rating]*Table1[rating_count]</f>
        <v>175976</v>
      </c>
    </row>
    <row r="4" spans="1:21">
      <c r="A4" t="s">
        <v>37</v>
      </c>
      <c r="B4" t="s">
        <v>38</v>
      </c>
      <c r="C4" t="s">
        <v>18</v>
      </c>
      <c r="D4">
        <v>199</v>
      </c>
      <c r="E4" s="2">
        <v>1899</v>
      </c>
      <c r="F4" s="1">
        <v>0.9</v>
      </c>
      <c r="G4">
        <v>3.9</v>
      </c>
      <c r="H4" s="4">
        <v>7928</v>
      </c>
      <c r="I4" t="s">
        <v>39</v>
      </c>
      <c r="J4" t="s">
        <v>40</v>
      </c>
      <c r="K4" t="s">
        <v>41</v>
      </c>
      <c r="L4" t="s">
        <v>42</v>
      </c>
      <c r="M4" t="s">
        <v>43</v>
      </c>
      <c r="N4" t="s">
        <v>44</v>
      </c>
      <c r="O4" t="s">
        <v>45</v>
      </c>
      <c r="P4" t="s">
        <v>46</v>
      </c>
      <c r="Q4">
        <f>IF(Table1[discount_percentage]&gt;=0.5, 1, 0)</f>
        <v>1</v>
      </c>
      <c r="R4" s="2">
        <f>Table1[actual_price]*Table1[rating_count]</f>
        <v>15055272</v>
      </c>
      <c r="S4" t="str">
        <f>IF(Table1[actual_price] &lt;200,"&lt;€200", IF(Table1[actual_price] &lt;=500, "€200-€500", "&gt;€500"))</f>
        <v>&gt;€500</v>
      </c>
      <c r="T4">
        <f>IF(Table1[rating_count]&lt;1000, 1, 0)</f>
        <v>0</v>
      </c>
      <c r="U4" s="8">
        <f>Table1[rating]*Table1[rating_count]</f>
        <v>30919.200000000001</v>
      </c>
    </row>
    <row r="5" spans="1:21">
      <c r="A5" t="s">
        <v>47</v>
      </c>
      <c r="B5" t="s">
        <v>48</v>
      </c>
      <c r="C5" t="s">
        <v>18</v>
      </c>
      <c r="D5">
        <v>329</v>
      </c>
      <c r="E5">
        <v>699</v>
      </c>
      <c r="F5" s="1">
        <v>0.53</v>
      </c>
      <c r="G5">
        <v>4.2</v>
      </c>
      <c r="H5" s="4">
        <v>94363</v>
      </c>
      <c r="I5" t="s">
        <v>49</v>
      </c>
      <c r="J5" t="s">
        <v>50</v>
      </c>
      <c r="K5" t="s">
        <v>51</v>
      </c>
      <c r="L5" t="s">
        <v>52</v>
      </c>
      <c r="M5" t="s">
        <v>53</v>
      </c>
      <c r="N5" t="s">
        <v>54</v>
      </c>
      <c r="O5" t="s">
        <v>55</v>
      </c>
      <c r="P5" t="s">
        <v>56</v>
      </c>
      <c r="Q5">
        <f>IF(Table1[discount_percentage]&gt;=0.5, 1, 0)</f>
        <v>1</v>
      </c>
      <c r="R5" s="2">
        <f>Table1[actual_price]*Table1[rating_count]</f>
        <v>65959737</v>
      </c>
      <c r="S5" t="str">
        <f>IF(Table1[actual_price] &lt;200,"&lt;€200", IF(Table1[actual_price] &lt;=500, "€200-€500", "&gt;€500"))</f>
        <v>&gt;€500</v>
      </c>
      <c r="T5">
        <f>IF(Table1[rating_count]&lt;1000, 1, 0)</f>
        <v>0</v>
      </c>
      <c r="U5" s="8">
        <f>Table1[rating]*Table1[rating_count]</f>
        <v>396324.60000000003</v>
      </c>
    </row>
    <row r="6" spans="1:21">
      <c r="A6" t="s">
        <v>57</v>
      </c>
      <c r="B6" t="s">
        <v>58</v>
      </c>
      <c r="C6" t="s">
        <v>18</v>
      </c>
      <c r="D6">
        <v>154</v>
      </c>
      <c r="E6">
        <v>399</v>
      </c>
      <c r="F6" s="1">
        <v>0.61</v>
      </c>
      <c r="G6">
        <v>4.2</v>
      </c>
      <c r="H6" s="4">
        <v>16905</v>
      </c>
      <c r="I6" t="s">
        <v>59</v>
      </c>
      <c r="J6" t="s">
        <v>60</v>
      </c>
      <c r="K6" t="s">
        <v>61</v>
      </c>
      <c r="L6" t="s">
        <v>62</v>
      </c>
      <c r="M6" t="s">
        <v>63</v>
      </c>
      <c r="N6" t="s">
        <v>13023</v>
      </c>
      <c r="O6" t="s">
        <v>64</v>
      </c>
      <c r="P6" t="s">
        <v>65</v>
      </c>
      <c r="Q6">
        <f>IF(Table1[discount_percentage]&gt;=0.5, 1, 0)</f>
        <v>1</v>
      </c>
      <c r="R6" s="2">
        <f>Table1[actual_price]*Table1[rating_count]</f>
        <v>6745095</v>
      </c>
      <c r="S6" t="str">
        <f>IF(Table1[actual_price] &lt;200,"&lt;€200", IF(Table1[actual_price] &lt;=500, "€200-€500", "&gt;€500"))</f>
        <v>€200-€500</v>
      </c>
      <c r="T6">
        <f>IF(Table1[rating_count]&lt;1000, 1, 0)</f>
        <v>0</v>
      </c>
      <c r="U6" s="8">
        <f>Table1[rating]*Table1[rating_count]</f>
        <v>71001</v>
      </c>
    </row>
    <row r="7" spans="1:21">
      <c r="A7" t="s">
        <v>66</v>
      </c>
      <c r="B7" t="s">
        <v>67</v>
      </c>
      <c r="C7" t="s">
        <v>18</v>
      </c>
      <c r="D7">
        <v>149</v>
      </c>
      <c r="E7" s="2">
        <v>1000</v>
      </c>
      <c r="F7" s="1">
        <v>0.85</v>
      </c>
      <c r="G7">
        <v>3.9</v>
      </c>
      <c r="H7" s="4">
        <v>24871</v>
      </c>
      <c r="I7" t="s">
        <v>68</v>
      </c>
      <c r="J7" t="s">
        <v>69</v>
      </c>
      <c r="K7" t="s">
        <v>70</v>
      </c>
      <c r="L7" t="s">
        <v>71</v>
      </c>
      <c r="M7" t="s">
        <v>72</v>
      </c>
      <c r="N7" t="s">
        <v>73</v>
      </c>
      <c r="O7" t="s">
        <v>74</v>
      </c>
      <c r="P7" t="s">
        <v>75</v>
      </c>
      <c r="Q7">
        <f>IF(Table1[discount_percentage]&gt;=0.5, 1, 0)</f>
        <v>1</v>
      </c>
      <c r="R7" s="2">
        <f>Table1[actual_price]*Table1[rating_count]</f>
        <v>24871000</v>
      </c>
      <c r="S7" t="str">
        <f>IF(Table1[actual_price] &lt;200,"&lt;€200", IF(Table1[actual_price] &lt;=500, "€200-€500", "&gt;€500"))</f>
        <v>&gt;€500</v>
      </c>
      <c r="T7">
        <f>IF(Table1[rating_count]&lt;1000, 1, 0)</f>
        <v>0</v>
      </c>
      <c r="U7" s="8">
        <f>Table1[rating]*Table1[rating_count]</f>
        <v>96996.9</v>
      </c>
    </row>
    <row r="8" spans="1:21">
      <c r="A8" t="s">
        <v>76</v>
      </c>
      <c r="B8" t="s">
        <v>77</v>
      </c>
      <c r="C8" t="s">
        <v>18</v>
      </c>
      <c r="D8">
        <v>176.63</v>
      </c>
      <c r="E8">
        <v>499</v>
      </c>
      <c r="F8" s="1">
        <v>0.65</v>
      </c>
      <c r="G8">
        <v>4.0999999999999996</v>
      </c>
      <c r="H8" s="4">
        <v>15188</v>
      </c>
      <c r="I8" t="s">
        <v>78</v>
      </c>
      <c r="J8" t="s">
        <v>79</v>
      </c>
      <c r="K8" t="s">
        <v>80</v>
      </c>
      <c r="L8" t="s">
        <v>81</v>
      </c>
      <c r="M8" t="s">
        <v>82</v>
      </c>
      <c r="N8" t="s">
        <v>83</v>
      </c>
      <c r="O8" t="s">
        <v>84</v>
      </c>
      <c r="P8" t="s">
        <v>85</v>
      </c>
      <c r="Q8">
        <f>IF(Table1[discount_percentage]&gt;=0.5, 1, 0)</f>
        <v>1</v>
      </c>
      <c r="R8" s="2">
        <f>Table1[actual_price]*Table1[rating_count]</f>
        <v>7578812</v>
      </c>
      <c r="S8" t="str">
        <f>IF(Table1[actual_price] &lt;200,"&lt;€200", IF(Table1[actual_price] &lt;=500, "€200-€500", "&gt;€500"))</f>
        <v>€200-€500</v>
      </c>
      <c r="T8">
        <f>IF(Table1[rating_count]&lt;1000, 1, 0)</f>
        <v>0</v>
      </c>
      <c r="U8" s="8">
        <f>Table1[rating]*Table1[rating_count]</f>
        <v>62270.799999999996</v>
      </c>
    </row>
    <row r="9" spans="1:21">
      <c r="A9" t="s">
        <v>86</v>
      </c>
      <c r="B9" t="s">
        <v>87</v>
      </c>
      <c r="C9" t="s">
        <v>18</v>
      </c>
      <c r="D9">
        <v>229</v>
      </c>
      <c r="E9">
        <v>299</v>
      </c>
      <c r="F9" s="1">
        <v>0.23</v>
      </c>
      <c r="G9">
        <v>4.3</v>
      </c>
      <c r="H9" s="4">
        <v>30411</v>
      </c>
      <c r="I9" t="s">
        <v>88</v>
      </c>
      <c r="J9" t="s">
        <v>89</v>
      </c>
      <c r="K9" t="s">
        <v>90</v>
      </c>
      <c r="L9" t="s">
        <v>91</v>
      </c>
      <c r="M9" t="s">
        <v>92</v>
      </c>
      <c r="N9" t="s">
        <v>93</v>
      </c>
      <c r="O9" t="s">
        <v>94</v>
      </c>
      <c r="P9" t="s">
        <v>95</v>
      </c>
      <c r="Q9">
        <f>IF(Table1[discount_percentage]&gt;=0.5, 1, 0)</f>
        <v>0</v>
      </c>
      <c r="R9" s="2">
        <f>Table1[actual_price]*Table1[rating_count]</f>
        <v>9092889</v>
      </c>
      <c r="S9" t="str">
        <f>IF(Table1[actual_price] &lt;200,"&lt;€200", IF(Table1[actual_price] &lt;=500, "€200-€500", "&gt;€500"))</f>
        <v>€200-€500</v>
      </c>
      <c r="T9">
        <f>IF(Table1[rating_count]&lt;1000, 1, 0)</f>
        <v>0</v>
      </c>
      <c r="U9" s="8">
        <f>Table1[rating]*Table1[rating_count]</f>
        <v>130767.29999999999</v>
      </c>
    </row>
    <row r="10" spans="1:21">
      <c r="A10" t="s">
        <v>96</v>
      </c>
      <c r="B10" t="s">
        <v>97</v>
      </c>
      <c r="C10" t="s">
        <v>98</v>
      </c>
      <c r="D10">
        <v>499</v>
      </c>
      <c r="E10">
        <v>999</v>
      </c>
      <c r="F10" s="1">
        <v>0.5</v>
      </c>
      <c r="G10">
        <v>4.2</v>
      </c>
      <c r="H10" s="4">
        <v>179691</v>
      </c>
      <c r="I10" t="s">
        <v>99</v>
      </c>
      <c r="J10" t="s">
        <v>100</v>
      </c>
      <c r="K10" t="s">
        <v>101</v>
      </c>
      <c r="L10" t="s">
        <v>102</v>
      </c>
      <c r="M10" t="s">
        <v>103</v>
      </c>
      <c r="N10" t="s">
        <v>104</v>
      </c>
      <c r="O10" t="s">
        <v>105</v>
      </c>
      <c r="P10" t="s">
        <v>106</v>
      </c>
      <c r="Q10">
        <f>IF(Table1[discount_percentage]&gt;=0.5, 1, 0)</f>
        <v>1</v>
      </c>
      <c r="R10" s="2">
        <f>Table1[actual_price]*Table1[rating_count]</f>
        <v>179511309</v>
      </c>
      <c r="S10" t="str">
        <f>IF(Table1[actual_price] &lt;200,"&lt;€200", IF(Table1[actual_price] &lt;=500, "€200-€500", "&gt;€500"))</f>
        <v>&gt;€500</v>
      </c>
      <c r="T10">
        <f>IF(Table1[rating_count]&lt;1000, 1, 0)</f>
        <v>0</v>
      </c>
      <c r="U10" s="8">
        <f>Table1[rating]*Table1[rating_count]</f>
        <v>754702.20000000007</v>
      </c>
    </row>
    <row r="11" spans="1:21">
      <c r="A11" t="s">
        <v>107</v>
      </c>
      <c r="B11" t="s">
        <v>108</v>
      </c>
      <c r="C11" t="s">
        <v>18</v>
      </c>
      <c r="D11">
        <v>199</v>
      </c>
      <c r="E11">
        <v>299</v>
      </c>
      <c r="F11" s="1">
        <v>0.33</v>
      </c>
      <c r="G11">
        <v>4</v>
      </c>
      <c r="H11" s="4">
        <v>43994</v>
      </c>
      <c r="I11" t="s">
        <v>109</v>
      </c>
      <c r="J11" t="s">
        <v>30</v>
      </c>
      <c r="K11" t="s">
        <v>31</v>
      </c>
      <c r="L11" t="s">
        <v>32</v>
      </c>
      <c r="M11" t="s">
        <v>33</v>
      </c>
      <c r="N11" t="s">
        <v>34</v>
      </c>
      <c r="O11" t="s">
        <v>110</v>
      </c>
      <c r="P11" t="s">
        <v>111</v>
      </c>
      <c r="Q11">
        <f>IF(Table1[discount_percentage]&gt;=0.5, 1, 0)</f>
        <v>0</v>
      </c>
      <c r="R11" s="2">
        <f>Table1[actual_price]*Table1[rating_count]</f>
        <v>13154206</v>
      </c>
      <c r="S11" t="str">
        <f>IF(Table1[actual_price] &lt;200,"&lt;€200", IF(Table1[actual_price] &lt;=500, "€200-€500", "&gt;€500"))</f>
        <v>€200-€500</v>
      </c>
      <c r="T11">
        <f>IF(Table1[rating_count]&lt;1000, 1, 0)</f>
        <v>0</v>
      </c>
      <c r="U11" s="8">
        <f>Table1[rating]*Table1[rating_count]</f>
        <v>175976</v>
      </c>
    </row>
    <row r="12" spans="1:21">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c r="Q12">
        <f>IF(Table1[discount_percentage]&gt;=0.5, 1, 0)</f>
        <v>1</v>
      </c>
      <c r="R12" s="2">
        <f>Table1[actual_price]*Table1[rating_count]</f>
        <v>4539549</v>
      </c>
      <c r="S12" t="str">
        <f>IF(Table1[actual_price] &lt;200,"&lt;€200", IF(Table1[actual_price] &lt;=500, "€200-€500", "&gt;€500"))</f>
        <v>€200-€500</v>
      </c>
      <c r="T12">
        <f>IF(Table1[rating_count]&lt;1000, 1, 0)</f>
        <v>0</v>
      </c>
      <c r="U12" s="8">
        <f>Table1[rating]*Table1[rating_count]</f>
        <v>57581.299999999996</v>
      </c>
    </row>
    <row r="13" spans="1:21">
      <c r="A13" t="s">
        <v>122</v>
      </c>
      <c r="B13" t="s">
        <v>123</v>
      </c>
      <c r="C13" t="s">
        <v>18</v>
      </c>
      <c r="D13">
        <v>299</v>
      </c>
      <c r="E13">
        <v>799</v>
      </c>
      <c r="F13" s="1">
        <v>0.63</v>
      </c>
      <c r="G13">
        <v>4.2</v>
      </c>
      <c r="H13" s="4">
        <v>94363</v>
      </c>
      <c r="I13" t="s">
        <v>124</v>
      </c>
      <c r="J13" t="s">
        <v>50</v>
      </c>
      <c r="K13" t="s">
        <v>51</v>
      </c>
      <c r="L13" t="s">
        <v>52</v>
      </c>
      <c r="M13" t="s">
        <v>53</v>
      </c>
      <c r="N13" t="s">
        <v>54</v>
      </c>
      <c r="O13" t="s">
        <v>125</v>
      </c>
      <c r="P13" t="s">
        <v>126</v>
      </c>
      <c r="Q13">
        <f>IF(Table1[discount_percentage]&gt;=0.5, 1, 0)</f>
        <v>1</v>
      </c>
      <c r="R13" s="2">
        <f>Table1[actual_price]*Table1[rating_count]</f>
        <v>75396037</v>
      </c>
      <c r="S13" t="str">
        <f>IF(Table1[actual_price] &lt;200,"&lt;€200", IF(Table1[actual_price] &lt;=500, "€200-€500", "&gt;€500"))</f>
        <v>&gt;€500</v>
      </c>
      <c r="T13">
        <f>IF(Table1[rating_count]&lt;1000, 1, 0)</f>
        <v>0</v>
      </c>
      <c r="U13" s="8">
        <f>Table1[rating]*Table1[rating_count]</f>
        <v>396324.60000000003</v>
      </c>
    </row>
    <row r="14" spans="1:21">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c r="Q14">
        <f>IF(Table1[discount_percentage]&gt;=0.5, 1, 0)</f>
        <v>1</v>
      </c>
      <c r="R14" s="2">
        <f>Table1[actual_price]*Table1[rating_count]</f>
        <v>298881100</v>
      </c>
      <c r="S14" t="str">
        <f>IF(Table1[actual_price] &lt;200,"&lt;€200", IF(Table1[actual_price] &lt;=500, "€200-€500", "&gt;€500"))</f>
        <v>&gt;€500</v>
      </c>
      <c r="T14">
        <f>IF(Table1[rating_count]&lt;1000, 1, 0)</f>
        <v>0</v>
      </c>
      <c r="U14" s="8">
        <f>Table1[rating]*Table1[rating_count]</f>
        <v>1878681.2000000002</v>
      </c>
    </row>
    <row r="15" spans="1:21">
      <c r="A15" t="s">
        <v>138</v>
      </c>
      <c r="B15" t="s">
        <v>139</v>
      </c>
      <c r="C15" t="s">
        <v>18</v>
      </c>
      <c r="D15">
        <v>350</v>
      </c>
      <c r="E15">
        <v>899</v>
      </c>
      <c r="F15" s="1">
        <v>0.61</v>
      </c>
      <c r="G15">
        <v>4.2</v>
      </c>
      <c r="H15" s="4">
        <v>2262</v>
      </c>
      <c r="I15" t="s">
        <v>140</v>
      </c>
      <c r="J15" t="s">
        <v>141</v>
      </c>
      <c r="K15" t="s">
        <v>142</v>
      </c>
      <c r="L15" t="s">
        <v>143</v>
      </c>
      <c r="M15" t="s">
        <v>144</v>
      </c>
      <c r="N15" t="s">
        <v>145</v>
      </c>
      <c r="O15" t="s">
        <v>146</v>
      </c>
      <c r="P15" t="s">
        <v>147</v>
      </c>
      <c r="Q15">
        <f>IF(Table1[discount_percentage]&gt;=0.5, 1, 0)</f>
        <v>1</v>
      </c>
      <c r="R15" s="2">
        <f>Table1[actual_price]*Table1[rating_count]</f>
        <v>2033538</v>
      </c>
      <c r="S15" t="str">
        <f>IF(Table1[actual_price] &lt;200,"&lt;€200", IF(Table1[actual_price] &lt;=500, "€200-€500", "&gt;€500"))</f>
        <v>&gt;€500</v>
      </c>
      <c r="T15">
        <f>IF(Table1[rating_count]&lt;1000, 1, 0)</f>
        <v>0</v>
      </c>
      <c r="U15" s="8">
        <f>Table1[rating]*Table1[rating_count]</f>
        <v>9500.4</v>
      </c>
    </row>
    <row r="16" spans="1:21">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c r="Q16">
        <f>IF(Table1[discount_percentage]&gt;=0.5, 1, 0)</f>
        <v>1</v>
      </c>
      <c r="R16" s="2">
        <f>Table1[actual_price]*Table1[rating_count]</f>
        <v>1902432</v>
      </c>
      <c r="S16" t="str">
        <f>IF(Table1[actual_price] &lt;200,"&lt;€200", IF(Table1[actual_price] &lt;=500, "€200-€500", "&gt;€500"))</f>
        <v>€200-€500</v>
      </c>
      <c r="T16">
        <f>IF(Table1[rating_count]&lt;1000, 1, 0)</f>
        <v>0</v>
      </c>
      <c r="U16" s="8">
        <f>Table1[rating]*Table1[rating_count]</f>
        <v>19548.8</v>
      </c>
    </row>
    <row r="17" spans="1:21">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c r="Q17">
        <f>IF(Table1[discount_percentage]&gt;=0.5, 1, 0)</f>
        <v>0</v>
      </c>
      <c r="R17" s="2">
        <f>Table1[actual_price]*Table1[rating_count]</f>
        <v>7484043</v>
      </c>
      <c r="S17" t="str">
        <f>IF(Table1[actual_price] &lt;200,"&lt;€200", IF(Table1[actual_price] &lt;=500, "€200-€500", "&gt;€500"))</f>
        <v>€200-€500</v>
      </c>
      <c r="T17">
        <f>IF(Table1[rating_count]&lt;1000, 1, 0)</f>
        <v>0</v>
      </c>
      <c r="U17" s="8">
        <f>Table1[rating]*Table1[rating_count]</f>
        <v>82530.8</v>
      </c>
    </row>
    <row r="18" spans="1:21">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c r="Q18">
        <f>IF(Table1[discount_percentage]&gt;=0.5, 1, 0)</f>
        <v>0</v>
      </c>
      <c r="R18" s="2">
        <f>Table1[actual_price]*Table1[rating_count]</f>
        <v>820967160</v>
      </c>
      <c r="S18" t="str">
        <f>IF(Table1[actual_price] &lt;200,"&lt;€200", IF(Table1[actual_price] &lt;=500, "€200-€500", "&gt;€500"))</f>
        <v>&gt;€500</v>
      </c>
      <c r="T18">
        <f>IF(Table1[rating_count]&lt;1000, 1, 0)</f>
        <v>0</v>
      </c>
      <c r="U18" s="8">
        <f>Table1[rating]*Table1[rating_count]</f>
        <v>137928</v>
      </c>
    </row>
    <row r="19" spans="1:21">
      <c r="A19" t="s">
        <v>178</v>
      </c>
      <c r="B19" t="s">
        <v>179</v>
      </c>
      <c r="C19" t="s">
        <v>18</v>
      </c>
      <c r="D19">
        <v>249</v>
      </c>
      <c r="E19">
        <v>399</v>
      </c>
      <c r="F19" s="1">
        <v>0.38</v>
      </c>
      <c r="G19">
        <v>4</v>
      </c>
      <c r="H19" s="4">
        <v>43994</v>
      </c>
      <c r="I19" t="s">
        <v>180</v>
      </c>
      <c r="J19" t="s">
        <v>30</v>
      </c>
      <c r="K19" t="s">
        <v>31</v>
      </c>
      <c r="L19" t="s">
        <v>32</v>
      </c>
      <c r="M19" t="s">
        <v>33</v>
      </c>
      <c r="N19" t="s">
        <v>34</v>
      </c>
      <c r="O19" t="s">
        <v>181</v>
      </c>
      <c r="P19" t="s">
        <v>182</v>
      </c>
      <c r="Q19">
        <f>IF(Table1[discount_percentage]&gt;=0.5, 1, 0)</f>
        <v>0</v>
      </c>
      <c r="R19" s="2">
        <f>Table1[actual_price]*Table1[rating_count]</f>
        <v>17553606</v>
      </c>
      <c r="S19" t="str">
        <f>IF(Table1[actual_price] &lt;200,"&lt;€200", IF(Table1[actual_price] &lt;=500, "€200-€500", "&gt;€500"))</f>
        <v>€200-€500</v>
      </c>
      <c r="T19">
        <f>IF(Table1[rating_count]&lt;1000, 1, 0)</f>
        <v>0</v>
      </c>
      <c r="U19" s="8">
        <f>Table1[rating]*Table1[rating_count]</f>
        <v>175976</v>
      </c>
    </row>
    <row r="20" spans="1:21">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c r="Q20">
        <f>IF(Table1[discount_percentage]&gt;=0.5, 1, 0)</f>
        <v>1</v>
      </c>
      <c r="R20" s="2">
        <f>Table1[actual_price]*Table1[rating_count]</f>
        <v>6509455</v>
      </c>
      <c r="S20" t="str">
        <f>IF(Table1[actual_price] &lt;200,"&lt;€200", IF(Table1[actual_price] &lt;=500, "€200-€500", "&gt;€500"))</f>
        <v>€200-€500</v>
      </c>
      <c r="T20">
        <f>IF(Table1[rating_count]&lt;1000, 1, 0)</f>
        <v>0</v>
      </c>
      <c r="U20" s="8">
        <f>Table1[rating]*Table1[rating_count]</f>
        <v>53484.499999999993</v>
      </c>
    </row>
    <row r="21" spans="1:21">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c r="Q21">
        <f>IF(Table1[discount_percentage]&gt;=0.5, 1, 0)</f>
        <v>0</v>
      </c>
      <c r="R21" s="2">
        <f>Table1[actual_price]*Table1[rating_count]</f>
        <v>263352240</v>
      </c>
      <c r="S21" t="str">
        <f>IF(Table1[actual_price] &lt;200,"&lt;€200", IF(Table1[actual_price] &lt;=500, "€200-€500", "&gt;€500"))</f>
        <v>&gt;€500</v>
      </c>
      <c r="T21">
        <f>IF(Table1[rating_count]&lt;1000, 1, 0)</f>
        <v>0</v>
      </c>
      <c r="U21" s="8">
        <f>Table1[rating]*Table1[rating_count]</f>
        <v>51496.799999999996</v>
      </c>
    </row>
    <row r="22" spans="1:21">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c r="Q22">
        <f>IF(Table1[discount_percentage]&gt;=0.5, 1, 0)</f>
        <v>0</v>
      </c>
      <c r="R22" s="2">
        <f>Table1[actual_price]*Table1[rating_count]</f>
        <v>1466185</v>
      </c>
      <c r="S22" t="str">
        <f>IF(Table1[actual_price] &lt;200,"&lt;€200", IF(Table1[actual_price] &lt;=500, "€200-€500", "&gt;€500"))</f>
        <v>&gt;€500</v>
      </c>
      <c r="T22">
        <f>IF(Table1[rating_count]&lt;1000, 1, 0)</f>
        <v>1</v>
      </c>
      <c r="U22" s="8">
        <f>Table1[rating]*Table1[rating_count]</f>
        <v>3667.5</v>
      </c>
    </row>
    <row r="23" spans="1:21">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c r="Q23">
        <f>IF(Table1[discount_percentage]&gt;=0.5, 1, 0)</f>
        <v>0</v>
      </c>
      <c r="R23" s="2">
        <f>Table1[actual_price]*Table1[rating_count]</f>
        <v>5470038</v>
      </c>
      <c r="S23" t="str">
        <f>IF(Table1[actual_price] &lt;200,"&lt;€200", IF(Table1[actual_price] &lt;=500, "€200-€500", "&gt;€500"))</f>
        <v>€200-€500</v>
      </c>
      <c r="T23">
        <f>IF(Table1[rating_count]&lt;1000, 1, 0)</f>
        <v>0</v>
      </c>
      <c r="U23" s="8">
        <f>Table1[rating]*Table1[rating_count]</f>
        <v>40559.4</v>
      </c>
    </row>
    <row r="24" spans="1:21">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c r="Q24">
        <f>IF(Table1[discount_percentage]&gt;=0.5, 1, 0)</f>
        <v>0</v>
      </c>
      <c r="R24" s="2">
        <f>Table1[actual_price]*Table1[rating_count]</f>
        <v>373247100</v>
      </c>
      <c r="S24" t="str">
        <f>IF(Table1[actual_price] &lt;200,"&lt;€200", IF(Table1[actual_price] &lt;=500, "€200-€500", "&gt;€500"))</f>
        <v>&gt;€500</v>
      </c>
      <c r="T24">
        <f>IF(Table1[rating_count]&lt;1000, 1, 0)</f>
        <v>0</v>
      </c>
      <c r="U24" s="8">
        <f>Table1[rating]*Table1[rating_count]</f>
        <v>70085.7</v>
      </c>
    </row>
    <row r="25" spans="1:21">
      <c r="A25" t="s">
        <v>233</v>
      </c>
      <c r="B25" t="s">
        <v>234</v>
      </c>
      <c r="C25" t="s">
        <v>18</v>
      </c>
      <c r="D25">
        <v>59</v>
      </c>
      <c r="E25">
        <v>199</v>
      </c>
      <c r="F25" s="1">
        <v>0.7</v>
      </c>
      <c r="G25">
        <v>4</v>
      </c>
      <c r="H25" s="4">
        <v>9378</v>
      </c>
      <c r="I25" t="s">
        <v>235</v>
      </c>
      <c r="J25" t="s">
        <v>236</v>
      </c>
      <c r="K25" t="s">
        <v>237</v>
      </c>
      <c r="L25" t="s">
        <v>238</v>
      </c>
      <c r="M25" t="s">
        <v>239</v>
      </c>
      <c r="N25" t="s">
        <v>240</v>
      </c>
      <c r="O25" t="s">
        <v>241</v>
      </c>
      <c r="P25" t="s">
        <v>242</v>
      </c>
      <c r="Q25">
        <f>IF(Table1[discount_percentage]&gt;=0.5, 1, 0)</f>
        <v>1</v>
      </c>
      <c r="R25" s="2">
        <f>Table1[actual_price]*Table1[rating_count]</f>
        <v>1866222</v>
      </c>
      <c r="S25" t="str">
        <f>IF(Table1[actual_price] &lt;200,"&lt;€200", IF(Table1[actual_price] &lt;=500, "€200-€500", "&gt;€500"))</f>
        <v>&lt;€200</v>
      </c>
      <c r="T25">
        <f>IF(Table1[rating_count]&lt;1000, 1, 0)</f>
        <v>0</v>
      </c>
      <c r="U25" s="8">
        <f>Table1[rating]*Table1[rating_count]</f>
        <v>37512</v>
      </c>
    </row>
    <row r="26" spans="1:21">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c r="Q26">
        <f>IF(Table1[discount_percentage]&gt;=0.5, 1, 0)</f>
        <v>0</v>
      </c>
      <c r="R26" s="2">
        <f>Table1[actual_price]*Table1[rating_count]</f>
        <v>94012970</v>
      </c>
      <c r="S26" t="str">
        <f>IF(Table1[actual_price] &lt;200,"&lt;€200", IF(Table1[actual_price] &lt;=500, "€200-€500", "&gt;€500"))</f>
        <v>&gt;€500</v>
      </c>
      <c r="T26">
        <f>IF(Table1[rating_count]&lt;1000, 1, 0)</f>
        <v>0</v>
      </c>
      <c r="U26" s="8">
        <f>Table1[rating]*Table1[rating_count]</f>
        <v>20222.899999999998</v>
      </c>
    </row>
    <row r="27" spans="1:21">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c r="Q27">
        <f>IF(Table1[discount_percentage]&gt;=0.5, 1, 0)</f>
        <v>1</v>
      </c>
      <c r="R27" s="2">
        <f>Table1[actual_price]*Table1[rating_count]</f>
        <v>8494947</v>
      </c>
      <c r="S27" t="str">
        <f>IF(Table1[actual_price] &lt;200,"&lt;€200", IF(Table1[actual_price] &lt;=500, "€200-€500", "&gt;€500"))</f>
        <v>&gt;€500</v>
      </c>
      <c r="T27">
        <f>IF(Table1[rating_count]&lt;1000, 1, 0)</f>
        <v>0</v>
      </c>
      <c r="U27" s="8">
        <f>Table1[rating]*Table1[rating_count]</f>
        <v>51042.6</v>
      </c>
    </row>
    <row r="28" spans="1:21">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c r="Q28">
        <f>IF(Table1[discount_percentage]&gt;=0.5, 1, 0)</f>
        <v>0</v>
      </c>
      <c r="R28" s="2">
        <f>Table1[actual_price]*Table1[rating_count]</f>
        <v>697945101</v>
      </c>
      <c r="S28" t="str">
        <f>IF(Table1[actual_price] &lt;200,"&lt;€200", IF(Table1[actual_price] &lt;=500, "€200-€500", "&gt;€500"))</f>
        <v>&gt;€500</v>
      </c>
      <c r="T28">
        <f>IF(Table1[rating_count]&lt;1000, 1, 0)</f>
        <v>0</v>
      </c>
      <c r="U28" s="8">
        <f>Table1[rating]*Table1[rating_count]</f>
        <v>146575.80000000002</v>
      </c>
    </row>
    <row r="29" spans="1:21">
      <c r="A29" t="s">
        <v>272</v>
      </c>
      <c r="B29" t="s">
        <v>273</v>
      </c>
      <c r="C29" t="s">
        <v>18</v>
      </c>
      <c r="D29">
        <v>299</v>
      </c>
      <c r="E29">
        <v>399</v>
      </c>
      <c r="F29" s="1">
        <v>0.25</v>
      </c>
      <c r="G29">
        <v>4</v>
      </c>
      <c r="H29" s="4">
        <v>2766</v>
      </c>
      <c r="I29" t="s">
        <v>274</v>
      </c>
      <c r="J29" t="s">
        <v>275</v>
      </c>
      <c r="K29" t="s">
        <v>276</v>
      </c>
      <c r="L29" t="s">
        <v>277</v>
      </c>
      <c r="M29" t="s">
        <v>278</v>
      </c>
      <c r="N29" t="s">
        <v>279</v>
      </c>
      <c r="O29" t="s">
        <v>280</v>
      </c>
      <c r="P29" t="s">
        <v>281</v>
      </c>
      <c r="Q29">
        <f>IF(Table1[discount_percentage]&gt;=0.5, 1, 0)</f>
        <v>0</v>
      </c>
      <c r="R29" s="2">
        <f>Table1[actual_price]*Table1[rating_count]</f>
        <v>1103634</v>
      </c>
      <c r="S29" t="str">
        <f>IF(Table1[actual_price] &lt;200,"&lt;€200", IF(Table1[actual_price] &lt;=500, "€200-€500", "&gt;€500"))</f>
        <v>€200-€500</v>
      </c>
      <c r="T29">
        <f>IF(Table1[rating_count]&lt;1000, 1, 0)</f>
        <v>0</v>
      </c>
      <c r="U29" s="8">
        <f>Table1[rating]*Table1[rating_count]</f>
        <v>11064</v>
      </c>
    </row>
    <row r="30" spans="1:21">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c r="Q30">
        <f>IF(Table1[discount_percentage]&gt;=0.5, 1, 0)</f>
        <v>1</v>
      </c>
      <c r="R30" s="2">
        <f>Table1[actual_price]*Table1[rating_count]</f>
        <v>367816</v>
      </c>
      <c r="S30" t="str">
        <f>IF(Table1[actual_price] &lt;200,"&lt;€200", IF(Table1[actual_price] &lt;=500, "€200-€500", "&gt;€500"))</f>
        <v>&gt;€500</v>
      </c>
      <c r="T30">
        <f>IF(Table1[rating_count]&lt;1000, 1, 0)</f>
        <v>1</v>
      </c>
      <c r="U30" s="8">
        <f>Table1[rating]*Table1[rating_count]</f>
        <v>809.6</v>
      </c>
    </row>
    <row r="31" spans="1:21">
      <c r="A31" t="s">
        <v>292</v>
      </c>
      <c r="B31" t="s">
        <v>293</v>
      </c>
      <c r="C31" t="s">
        <v>18</v>
      </c>
      <c r="D31">
        <v>299</v>
      </c>
      <c r="E31">
        <v>999</v>
      </c>
      <c r="F31" s="1">
        <v>0.7</v>
      </c>
      <c r="G31">
        <v>4.3</v>
      </c>
      <c r="H31" s="4">
        <v>20850</v>
      </c>
      <c r="I31" t="s">
        <v>294</v>
      </c>
      <c r="J31" t="s">
        <v>295</v>
      </c>
      <c r="K31" t="s">
        <v>296</v>
      </c>
      <c r="L31" t="s">
        <v>297</v>
      </c>
      <c r="M31" t="s">
        <v>298</v>
      </c>
      <c r="N31" t="s">
        <v>299</v>
      </c>
      <c r="O31" t="s">
        <v>300</v>
      </c>
      <c r="P31" t="s">
        <v>301</v>
      </c>
      <c r="Q31">
        <f>IF(Table1[discount_percentage]&gt;=0.5, 1, 0)</f>
        <v>1</v>
      </c>
      <c r="R31" s="2">
        <f>Table1[actual_price]*Table1[rating_count]</f>
        <v>20829150</v>
      </c>
      <c r="S31" t="str">
        <f>IF(Table1[actual_price] &lt;200,"&lt;€200", IF(Table1[actual_price] &lt;=500, "€200-€500", "&gt;€500"))</f>
        <v>&gt;€500</v>
      </c>
      <c r="T31">
        <f>IF(Table1[rating_count]&lt;1000, 1, 0)</f>
        <v>0</v>
      </c>
      <c r="U31" s="8">
        <f>Table1[rating]*Table1[rating_count]</f>
        <v>89655</v>
      </c>
    </row>
    <row r="32" spans="1:21">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c r="Q32">
        <f>IF(Table1[discount_percentage]&gt;=0.5, 1, 0)</f>
        <v>1</v>
      </c>
      <c r="R32" s="2">
        <f>Table1[actual_price]*Table1[rating_count]</f>
        <v>56232000</v>
      </c>
      <c r="S32" t="str">
        <f>IF(Table1[actual_price] &lt;200,"&lt;€200", IF(Table1[actual_price] &lt;=500, "€200-€500", "&gt;€500"))</f>
        <v>&gt;€500</v>
      </c>
      <c r="T32">
        <f>IF(Table1[rating_count]&lt;1000, 1, 0)</f>
        <v>0</v>
      </c>
      <c r="U32" s="8">
        <f>Table1[rating]*Table1[rating_count]</f>
        <v>337392</v>
      </c>
    </row>
    <row r="33" spans="1:21">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c r="Q33">
        <f>IF(Table1[discount_percentage]&gt;=0.5, 1, 0)</f>
        <v>1</v>
      </c>
      <c r="R33" s="2">
        <f>Table1[actual_price]*Table1[rating_count]</f>
        <v>965066</v>
      </c>
      <c r="S33" t="str">
        <f>IF(Table1[actual_price] &lt;200,"&lt;€200", IF(Table1[actual_price] &lt;=500, "€200-€500", "&gt;€500"))</f>
        <v>€200-€500</v>
      </c>
      <c r="T33">
        <f>IF(Table1[rating_count]&lt;1000, 1, 0)</f>
        <v>0</v>
      </c>
      <c r="U33" s="8">
        <f>Table1[rating]*Table1[rating_count]</f>
        <v>7736</v>
      </c>
    </row>
    <row r="34" spans="1:21">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c r="Q34">
        <f>IF(Table1[discount_percentage]&gt;=0.5, 1, 0)</f>
        <v>1</v>
      </c>
      <c r="R34" s="2">
        <f>Table1[actual_price]*Table1[rating_count]</f>
        <v>1070426</v>
      </c>
      <c r="S34" t="str">
        <f>IF(Table1[actual_price] &lt;200,"&lt;€200", IF(Table1[actual_price] &lt;=500, "€200-€500", "&gt;€500"))</f>
        <v>&gt;€500</v>
      </c>
      <c r="T34">
        <f>IF(Table1[rating_count]&lt;1000, 1, 0)</f>
        <v>1</v>
      </c>
      <c r="U34" s="8">
        <f>Table1[rating]*Table1[rating_count]</f>
        <v>4188.2</v>
      </c>
    </row>
    <row r="35" spans="1:21">
      <c r="A35" t="s">
        <v>330</v>
      </c>
      <c r="B35" t="s">
        <v>331</v>
      </c>
      <c r="C35" t="s">
        <v>18</v>
      </c>
      <c r="D35">
        <v>599</v>
      </c>
      <c r="E35">
        <v>599</v>
      </c>
      <c r="F35" s="1">
        <v>0</v>
      </c>
      <c r="G35">
        <v>4.3</v>
      </c>
      <c r="H35" s="4">
        <v>355</v>
      </c>
      <c r="I35" t="s">
        <v>332</v>
      </c>
      <c r="J35" t="s">
        <v>333</v>
      </c>
      <c r="K35" t="s">
        <v>334</v>
      </c>
      <c r="L35" t="s">
        <v>335</v>
      </c>
      <c r="M35" t="s">
        <v>336</v>
      </c>
      <c r="N35" t="s">
        <v>337</v>
      </c>
      <c r="O35" t="s">
        <v>338</v>
      </c>
      <c r="P35" t="s">
        <v>339</v>
      </c>
      <c r="Q35">
        <f>IF(Table1[discount_percentage]&gt;=0.5, 1, 0)</f>
        <v>0</v>
      </c>
      <c r="R35" s="2">
        <f>Table1[actual_price]*Table1[rating_count]</f>
        <v>212645</v>
      </c>
      <c r="S35" t="str">
        <f>IF(Table1[actual_price] &lt;200,"&lt;€200", IF(Table1[actual_price] &lt;=500, "€200-€500", "&gt;€500"))</f>
        <v>&gt;€500</v>
      </c>
      <c r="T35">
        <f>IF(Table1[rating_count]&lt;1000, 1, 0)</f>
        <v>1</v>
      </c>
      <c r="U35" s="8">
        <f>Table1[rating]*Table1[rating_count]</f>
        <v>1526.5</v>
      </c>
    </row>
    <row r="36" spans="1:21">
      <c r="A36" t="s">
        <v>340</v>
      </c>
      <c r="B36" t="s">
        <v>341</v>
      </c>
      <c r="C36" t="s">
        <v>18</v>
      </c>
      <c r="D36">
        <v>199</v>
      </c>
      <c r="E36">
        <v>999</v>
      </c>
      <c r="F36" s="1">
        <v>0.8</v>
      </c>
      <c r="G36">
        <v>3.9</v>
      </c>
      <c r="H36" s="4">
        <v>1075</v>
      </c>
      <c r="I36" t="s">
        <v>342</v>
      </c>
      <c r="J36" t="s">
        <v>343</v>
      </c>
      <c r="K36" t="s">
        <v>344</v>
      </c>
      <c r="L36" t="s">
        <v>345</v>
      </c>
      <c r="M36" t="s">
        <v>346</v>
      </c>
      <c r="N36" t="s">
        <v>347</v>
      </c>
      <c r="O36" t="s">
        <v>348</v>
      </c>
      <c r="P36" t="s">
        <v>349</v>
      </c>
      <c r="Q36">
        <f>IF(Table1[discount_percentage]&gt;=0.5, 1, 0)</f>
        <v>1</v>
      </c>
      <c r="R36" s="2">
        <f>Table1[actual_price]*Table1[rating_count]</f>
        <v>1073925</v>
      </c>
      <c r="S36" t="str">
        <f>IF(Table1[actual_price] &lt;200,"&lt;€200", IF(Table1[actual_price] &lt;=500, "€200-€500", "&gt;€500"))</f>
        <v>&gt;€500</v>
      </c>
      <c r="T36">
        <f>IF(Table1[rating_count]&lt;1000, 1, 0)</f>
        <v>0</v>
      </c>
      <c r="U36" s="8">
        <f>Table1[rating]*Table1[rating_count]</f>
        <v>4192.5</v>
      </c>
    </row>
    <row r="37" spans="1:21">
      <c r="A37" t="s">
        <v>350</v>
      </c>
      <c r="B37" t="s">
        <v>351</v>
      </c>
      <c r="C37" t="s">
        <v>18</v>
      </c>
      <c r="D37">
        <v>99</v>
      </c>
      <c r="E37">
        <v>666.66</v>
      </c>
      <c r="F37" s="1">
        <v>0.85</v>
      </c>
      <c r="G37">
        <v>3.9</v>
      </c>
      <c r="H37" s="4">
        <v>24871</v>
      </c>
      <c r="I37" t="s">
        <v>352</v>
      </c>
      <c r="J37" t="s">
        <v>69</v>
      </c>
      <c r="K37" t="s">
        <v>70</v>
      </c>
      <c r="L37" t="s">
        <v>71</v>
      </c>
      <c r="M37" t="s">
        <v>72</v>
      </c>
      <c r="N37" t="s">
        <v>353</v>
      </c>
      <c r="O37" t="s">
        <v>354</v>
      </c>
      <c r="P37" t="s">
        <v>355</v>
      </c>
      <c r="Q37">
        <f>IF(Table1[discount_percentage]&gt;=0.5, 1, 0)</f>
        <v>1</v>
      </c>
      <c r="R37" s="2">
        <f>Table1[actual_price]*Table1[rating_count]</f>
        <v>16580500.859999999</v>
      </c>
      <c r="S37" t="str">
        <f>IF(Table1[actual_price] &lt;200,"&lt;€200", IF(Table1[actual_price] &lt;=500, "€200-€500", "&gt;€500"))</f>
        <v>&gt;€500</v>
      </c>
      <c r="T37">
        <f>IF(Table1[rating_count]&lt;1000, 1, 0)</f>
        <v>0</v>
      </c>
      <c r="U37" s="8">
        <f>Table1[rating]*Table1[rating_count]</f>
        <v>96996.9</v>
      </c>
    </row>
    <row r="38" spans="1:21">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c r="Q38">
        <f>IF(Table1[discount_percentage]&gt;=0.5, 1, 0)</f>
        <v>1</v>
      </c>
      <c r="R38" s="2">
        <f>Table1[actual_price]*Table1[rating_count]</f>
        <v>25748800</v>
      </c>
      <c r="S38" t="str">
        <f>IF(Table1[actual_price] &lt;200,"&lt;€200", IF(Table1[actual_price] &lt;=500, "€200-€500", "&gt;€500"))</f>
        <v>&gt;€500</v>
      </c>
      <c r="T38">
        <f>IF(Table1[rating_count]&lt;1000, 1, 0)</f>
        <v>0</v>
      </c>
      <c r="U38" s="8">
        <f>Table1[rating]*Table1[rating_count]</f>
        <v>59628.800000000003</v>
      </c>
    </row>
    <row r="39" spans="1:21">
      <c r="A39" t="s">
        <v>366</v>
      </c>
      <c r="B39" t="s">
        <v>367</v>
      </c>
      <c r="C39" t="s">
        <v>18</v>
      </c>
      <c r="D39">
        <v>199</v>
      </c>
      <c r="E39">
        <v>999</v>
      </c>
      <c r="F39" s="1">
        <v>0.8</v>
      </c>
      <c r="G39">
        <v>4</v>
      </c>
      <c r="H39" s="4">
        <v>576</v>
      </c>
      <c r="I39" t="s">
        <v>368</v>
      </c>
      <c r="J39" t="s">
        <v>369</v>
      </c>
      <c r="K39" t="s">
        <v>370</v>
      </c>
      <c r="L39" t="s">
        <v>371</v>
      </c>
      <c r="M39" t="s">
        <v>372</v>
      </c>
      <c r="N39" t="s">
        <v>373</v>
      </c>
      <c r="O39" t="s">
        <v>374</v>
      </c>
      <c r="P39" t="s">
        <v>375</v>
      </c>
      <c r="Q39">
        <f>IF(Table1[discount_percentage]&gt;=0.5, 1, 0)</f>
        <v>1</v>
      </c>
      <c r="R39" s="2">
        <f>Table1[actual_price]*Table1[rating_count]</f>
        <v>575424</v>
      </c>
      <c r="S39" t="str">
        <f>IF(Table1[actual_price] &lt;200,"&lt;€200", IF(Table1[actual_price] &lt;=500, "€200-€500", "&gt;€500"))</f>
        <v>&gt;€500</v>
      </c>
      <c r="T39">
        <f>IF(Table1[rating_count]&lt;1000, 1, 0)</f>
        <v>1</v>
      </c>
      <c r="U39" s="8">
        <f>Table1[rating]*Table1[rating_count]</f>
        <v>2304</v>
      </c>
    </row>
    <row r="40" spans="1:21">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c r="Q40">
        <f>IF(Table1[discount_percentage]&gt;=0.5, 1, 0)</f>
        <v>0</v>
      </c>
      <c r="R40" s="2">
        <f>Table1[actual_price]*Table1[rating_count]</f>
        <v>335700702</v>
      </c>
      <c r="S40" t="str">
        <f>IF(Table1[actual_price] &lt;200,"&lt;€200", IF(Table1[actual_price] &lt;=500, "€200-€500", "&gt;€500"))</f>
        <v>&gt;€500</v>
      </c>
      <c r="T40">
        <f>IF(Table1[rating_count]&lt;1000, 1, 0)</f>
        <v>0</v>
      </c>
      <c r="U40" s="8">
        <f>Table1[rating]*Table1[rating_count]</f>
        <v>30651.600000000002</v>
      </c>
    </row>
    <row r="41" spans="1:21">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c r="Q41">
        <f>IF(Table1[discount_percentage]&gt;=0.5, 1, 0)</f>
        <v>1</v>
      </c>
      <c r="R41" s="2">
        <f>Table1[actual_price]*Table1[rating_count]</f>
        <v>923538</v>
      </c>
      <c r="S41" t="str">
        <f>IF(Table1[actual_price] &lt;200,"&lt;€200", IF(Table1[actual_price] &lt;=500, "€200-€500", "&gt;€500"))</f>
        <v>&gt;€500</v>
      </c>
      <c r="T41">
        <f>IF(Table1[rating_count]&lt;1000, 1, 0)</f>
        <v>1</v>
      </c>
      <c r="U41" s="8">
        <f>Table1[rating]*Table1[rating_count]</f>
        <v>1940.4</v>
      </c>
    </row>
    <row r="42" spans="1:21">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c r="Q42">
        <f>IF(Table1[discount_percentage]&gt;=0.5, 1, 0)</f>
        <v>1</v>
      </c>
      <c r="R42" s="2">
        <f>Table1[actual_price]*Table1[rating_count]</f>
        <v>74842465</v>
      </c>
      <c r="S42" t="str">
        <f>IF(Table1[actual_price] &lt;200,"&lt;€200", IF(Table1[actual_price] &lt;=500, "€200-€500", "&gt;€500"))</f>
        <v>&gt;€500</v>
      </c>
      <c r="T42">
        <f>IF(Table1[rating_count]&lt;1000, 1, 0)</f>
        <v>0</v>
      </c>
      <c r="U42" s="8">
        <f>Table1[rating]*Table1[rating_count]</f>
        <v>484591.5</v>
      </c>
    </row>
    <row r="43" spans="1:21">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c r="Q43">
        <f>IF(Table1[discount_percentage]&gt;=0.5, 1, 0)</f>
        <v>0</v>
      </c>
      <c r="R43" s="2">
        <f>Table1[actual_price]*Table1[rating_count]</f>
        <v>950257849</v>
      </c>
      <c r="S43" t="str">
        <f>IF(Table1[actual_price] &lt;200,"&lt;€200", IF(Table1[actual_price] &lt;=500, "€200-€500", "&gt;€500"))</f>
        <v>&gt;€500</v>
      </c>
      <c r="T43">
        <f>IF(Table1[rating_count]&lt;1000, 1, 0)</f>
        <v>0</v>
      </c>
      <c r="U43" s="8">
        <f>Table1[rating]*Table1[rating_count]</f>
        <v>116749.29999999999</v>
      </c>
    </row>
    <row r="44" spans="1:21">
      <c r="A44" t="s">
        <v>415</v>
      </c>
      <c r="B44" t="s">
        <v>416</v>
      </c>
      <c r="C44" t="s">
        <v>18</v>
      </c>
      <c r="D44">
        <v>399</v>
      </c>
      <c r="E44" s="2">
        <v>1099</v>
      </c>
      <c r="F44" s="1">
        <v>0.64</v>
      </c>
      <c r="G44">
        <v>4.2</v>
      </c>
      <c r="H44" s="4">
        <v>24269</v>
      </c>
      <c r="I44" t="s">
        <v>417</v>
      </c>
      <c r="J44" t="s">
        <v>20</v>
      </c>
      <c r="K44" t="s">
        <v>21</v>
      </c>
      <c r="L44" t="s">
        <v>22</v>
      </c>
      <c r="M44" t="s">
        <v>23</v>
      </c>
      <c r="N44" t="s">
        <v>24</v>
      </c>
      <c r="O44" t="s">
        <v>418</v>
      </c>
      <c r="P44" t="s">
        <v>419</v>
      </c>
      <c r="Q44">
        <f>IF(Table1[discount_percentage]&gt;=0.5, 1, 0)</f>
        <v>1</v>
      </c>
      <c r="R44" s="2">
        <f>Table1[actual_price]*Table1[rating_count]</f>
        <v>26671631</v>
      </c>
      <c r="S44" t="str">
        <f>IF(Table1[actual_price] &lt;200,"&lt;€200", IF(Table1[actual_price] &lt;=500, "€200-€500", "&gt;€500"))</f>
        <v>&gt;€500</v>
      </c>
      <c r="T44">
        <f>IF(Table1[rating_count]&lt;1000, 1, 0)</f>
        <v>0</v>
      </c>
      <c r="U44" s="8">
        <f>Table1[rating]*Table1[rating_count]</f>
        <v>101929.8</v>
      </c>
    </row>
    <row r="45" spans="1:21">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c r="Q45">
        <f>IF(Table1[discount_percentage]&gt;=0.5, 1, 0)</f>
        <v>0</v>
      </c>
      <c r="R45" s="2">
        <f>Table1[actual_price]*Table1[rating_count]</f>
        <v>19336707</v>
      </c>
      <c r="S45" t="str">
        <f>IF(Table1[actual_price] &lt;200,"&lt;€200", IF(Table1[actual_price] &lt;=500, "€200-€500", "&gt;€500"))</f>
        <v>&gt;€500</v>
      </c>
      <c r="T45">
        <f>IF(Table1[rating_count]&lt;1000, 1, 0)</f>
        <v>0</v>
      </c>
      <c r="U45" s="8">
        <f>Table1[rating]*Table1[rating_count]</f>
        <v>51999.9</v>
      </c>
    </row>
    <row r="46" spans="1:21">
      <c r="A46" t="s">
        <v>430</v>
      </c>
      <c r="B46" t="s">
        <v>431</v>
      </c>
      <c r="C46" t="s">
        <v>18</v>
      </c>
      <c r="D46">
        <v>59</v>
      </c>
      <c r="E46">
        <v>199</v>
      </c>
      <c r="F46" s="1">
        <v>0.7</v>
      </c>
      <c r="G46">
        <v>4</v>
      </c>
      <c r="H46" s="4">
        <v>9378</v>
      </c>
      <c r="I46" t="s">
        <v>432</v>
      </c>
      <c r="J46" t="s">
        <v>236</v>
      </c>
      <c r="K46" t="s">
        <v>237</v>
      </c>
      <c r="L46" t="s">
        <v>238</v>
      </c>
      <c r="M46" t="s">
        <v>239</v>
      </c>
      <c r="N46" t="s">
        <v>240</v>
      </c>
      <c r="O46" t="s">
        <v>433</v>
      </c>
      <c r="P46" t="s">
        <v>434</v>
      </c>
      <c r="Q46">
        <f>IF(Table1[discount_percentage]&gt;=0.5, 1, 0)</f>
        <v>1</v>
      </c>
      <c r="R46" s="2">
        <f>Table1[actual_price]*Table1[rating_count]</f>
        <v>1866222</v>
      </c>
      <c r="S46" t="str">
        <f>IF(Table1[actual_price] &lt;200,"&lt;€200", IF(Table1[actual_price] &lt;=500, "€200-€500", "&gt;€500"))</f>
        <v>&lt;€200</v>
      </c>
      <c r="T46">
        <f>IF(Table1[rating_count]&lt;1000, 1, 0)</f>
        <v>0</v>
      </c>
      <c r="U46" s="8">
        <f>Table1[rating]*Table1[rating_count]</f>
        <v>37512</v>
      </c>
    </row>
    <row r="47" spans="1:21">
      <c r="A47" t="s">
        <v>435</v>
      </c>
      <c r="B47" t="s">
        <v>436</v>
      </c>
      <c r="C47" t="s">
        <v>18</v>
      </c>
      <c r="D47">
        <v>333</v>
      </c>
      <c r="E47">
        <v>999</v>
      </c>
      <c r="F47" s="1">
        <v>0.67</v>
      </c>
      <c r="G47">
        <v>3.3</v>
      </c>
      <c r="H47" s="4">
        <v>9792</v>
      </c>
      <c r="I47" t="s">
        <v>437</v>
      </c>
      <c r="J47" t="s">
        <v>438</v>
      </c>
      <c r="K47" t="s">
        <v>439</v>
      </c>
      <c r="L47" t="s">
        <v>440</v>
      </c>
      <c r="M47" t="s">
        <v>441</v>
      </c>
      <c r="N47" t="s">
        <v>442</v>
      </c>
      <c r="O47" t="s">
        <v>443</v>
      </c>
      <c r="P47" t="s">
        <v>444</v>
      </c>
      <c r="Q47">
        <f>IF(Table1[discount_percentage]&gt;=0.5, 1, 0)</f>
        <v>1</v>
      </c>
      <c r="R47" s="2">
        <f>Table1[actual_price]*Table1[rating_count]</f>
        <v>9782208</v>
      </c>
      <c r="S47" t="str">
        <f>IF(Table1[actual_price] &lt;200,"&lt;€200", IF(Table1[actual_price] &lt;=500, "€200-€500", "&gt;€500"))</f>
        <v>&gt;€500</v>
      </c>
      <c r="T47">
        <f>IF(Table1[rating_count]&lt;1000, 1, 0)</f>
        <v>0</v>
      </c>
      <c r="U47" s="8">
        <f>Table1[rating]*Table1[rating_count]</f>
        <v>32313.599999999999</v>
      </c>
    </row>
    <row r="48" spans="1:21">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c r="Q48">
        <f>IF(Table1[discount_percentage]&gt;=0.5, 1, 0)</f>
        <v>1</v>
      </c>
      <c r="R48" s="2">
        <f>Table1[actual_price]*Table1[rating_count]</f>
        <v>9822248</v>
      </c>
      <c r="S48" t="str">
        <f>IF(Table1[actual_price] &lt;200,"&lt;€200", IF(Table1[actual_price] &lt;=500, "€200-€500", "&gt;€500"))</f>
        <v>&gt;€500</v>
      </c>
      <c r="T48">
        <f>IF(Table1[rating_count]&lt;1000, 1, 0)</f>
        <v>0</v>
      </c>
      <c r="U48" s="8">
        <f>Table1[rating]*Table1[rating_count]</f>
        <v>33337.1</v>
      </c>
    </row>
    <row r="49" spans="1:21">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c r="Q49">
        <f>IF(Table1[discount_percentage]&gt;=0.5, 1, 0)</f>
        <v>0</v>
      </c>
      <c r="R49" s="2">
        <f>Table1[actual_price]*Table1[rating_count]</f>
        <v>202812175</v>
      </c>
      <c r="S49" t="str">
        <f>IF(Table1[actual_price] &lt;200,"&lt;€200", IF(Table1[actual_price] &lt;=500, "€200-€500", "&gt;€500"))</f>
        <v>€200-€500</v>
      </c>
      <c r="T49">
        <f>IF(Table1[rating_count]&lt;1000, 1, 0)</f>
        <v>0</v>
      </c>
      <c r="U49" s="8">
        <f>Table1[rating]*Table1[rating_count]</f>
        <v>1878681.2000000002</v>
      </c>
    </row>
    <row r="50" spans="1:21">
      <c r="A50" t="s">
        <v>460</v>
      </c>
      <c r="B50" t="s">
        <v>461</v>
      </c>
      <c r="C50" t="s">
        <v>462</v>
      </c>
      <c r="D50">
        <v>399</v>
      </c>
      <c r="E50">
        <v>999</v>
      </c>
      <c r="F50" s="1">
        <v>0.6</v>
      </c>
      <c r="G50">
        <v>3.6</v>
      </c>
      <c r="H50" s="4">
        <v>493</v>
      </c>
      <c r="I50" t="s">
        <v>463</v>
      </c>
      <c r="J50" t="s">
        <v>464</v>
      </c>
      <c r="K50" t="s">
        <v>465</v>
      </c>
      <c r="L50" t="s">
        <v>466</v>
      </c>
      <c r="M50" t="s">
        <v>467</v>
      </c>
      <c r="N50" t="s">
        <v>468</v>
      </c>
      <c r="O50" t="s">
        <v>469</v>
      </c>
      <c r="P50" t="s">
        <v>470</v>
      </c>
      <c r="Q50">
        <f>IF(Table1[discount_percentage]&gt;=0.5, 1, 0)</f>
        <v>1</v>
      </c>
      <c r="R50" s="2">
        <f>Table1[actual_price]*Table1[rating_count]</f>
        <v>492507</v>
      </c>
      <c r="S50" t="str">
        <f>IF(Table1[actual_price] &lt;200,"&lt;€200", IF(Table1[actual_price] &lt;=500, "€200-€500", "&gt;€500"))</f>
        <v>&gt;€500</v>
      </c>
      <c r="T50">
        <f>IF(Table1[rating_count]&lt;1000, 1, 0)</f>
        <v>1</v>
      </c>
      <c r="U50" s="8">
        <f>Table1[rating]*Table1[rating_count]</f>
        <v>1774.8</v>
      </c>
    </row>
    <row r="51" spans="1:21">
      <c r="A51" t="s">
        <v>471</v>
      </c>
      <c r="B51" t="s">
        <v>472</v>
      </c>
      <c r="C51" t="s">
        <v>18</v>
      </c>
      <c r="D51">
        <v>199</v>
      </c>
      <c r="E51">
        <v>395</v>
      </c>
      <c r="F51" s="1">
        <v>0.5</v>
      </c>
      <c r="G51">
        <v>4.2</v>
      </c>
      <c r="H51" s="4">
        <v>92595</v>
      </c>
      <c r="I51" t="s">
        <v>473</v>
      </c>
      <c r="J51" t="s">
        <v>474</v>
      </c>
      <c r="K51" t="s">
        <v>475</v>
      </c>
      <c r="L51" t="s">
        <v>476</v>
      </c>
      <c r="M51" t="s">
        <v>477</v>
      </c>
      <c r="N51" t="s">
        <v>478</v>
      </c>
      <c r="O51" t="s">
        <v>479</v>
      </c>
      <c r="P51" t="s">
        <v>480</v>
      </c>
      <c r="Q51">
        <f>IF(Table1[discount_percentage]&gt;=0.5, 1, 0)</f>
        <v>1</v>
      </c>
      <c r="R51" s="2">
        <f>Table1[actual_price]*Table1[rating_count]</f>
        <v>36575025</v>
      </c>
      <c r="S51" t="str">
        <f>IF(Table1[actual_price] &lt;200,"&lt;€200", IF(Table1[actual_price] &lt;=500, "€200-€500", "&gt;€500"))</f>
        <v>€200-€500</v>
      </c>
      <c r="T51">
        <f>IF(Table1[rating_count]&lt;1000, 1, 0)</f>
        <v>0</v>
      </c>
      <c r="U51" s="8">
        <f>Table1[rating]*Table1[rating_count]</f>
        <v>388899</v>
      </c>
    </row>
    <row r="52" spans="1:21">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c r="Q52">
        <f>IF(Table1[discount_percentage]&gt;=0.5, 1, 0)</f>
        <v>0</v>
      </c>
      <c r="R52" s="2">
        <f>Table1[actual_price]*Table1[rating_count]</f>
        <v>54491220</v>
      </c>
      <c r="S52" t="str">
        <f>IF(Table1[actual_price] &lt;200,"&lt;€200", IF(Table1[actual_price] &lt;=500, "€200-€500", "&gt;€500"))</f>
        <v>&gt;€500</v>
      </c>
      <c r="T52">
        <f>IF(Table1[rating_count]&lt;1000, 1, 0)</f>
        <v>0</v>
      </c>
      <c r="U52" s="8">
        <f>Table1[rating]*Table1[rating_count]</f>
        <v>109032.00000000001</v>
      </c>
    </row>
    <row r="53" spans="1:21">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c r="Q53">
        <f>IF(Table1[discount_percentage]&gt;=0.5, 1, 0)</f>
        <v>1</v>
      </c>
      <c r="R53" s="2">
        <f>Table1[actual_price]*Table1[rating_count]</f>
        <v>46297500</v>
      </c>
      <c r="S53" t="str">
        <f>IF(Table1[actual_price] &lt;200,"&lt;€200", IF(Table1[actual_price] &lt;=500, "€200-€500", "&gt;€500"))</f>
        <v>€200-€500</v>
      </c>
      <c r="T53">
        <f>IF(Table1[rating_count]&lt;1000, 1, 0)</f>
        <v>0</v>
      </c>
      <c r="U53" s="8">
        <f>Table1[rating]*Table1[rating_count]</f>
        <v>388899</v>
      </c>
    </row>
    <row r="54" spans="1:21">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c r="Q54">
        <f>IF(Table1[discount_percentage]&gt;=0.5, 1, 0)</f>
        <v>1</v>
      </c>
      <c r="R54" s="2">
        <f>Table1[actual_price]*Table1[rating_count]</f>
        <v>17194800</v>
      </c>
      <c r="S54" t="str">
        <f>IF(Table1[actual_price] &lt;200,"&lt;€200", IF(Table1[actual_price] &lt;=500, "€200-€500", "&gt;€500"))</f>
        <v>&gt;€500</v>
      </c>
      <c r="T54">
        <f>IF(Table1[rating_count]&lt;1000, 1, 0)</f>
        <v>0</v>
      </c>
      <c r="U54" s="8">
        <f>Table1[rating]*Table1[rating_count]</f>
        <v>35208.400000000001</v>
      </c>
    </row>
    <row r="55" spans="1:21">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c r="Q55">
        <f>IF(Table1[discount_percentage]&gt;=0.5, 1, 0)</f>
        <v>0</v>
      </c>
      <c r="R55" s="2">
        <f>Table1[actual_price]*Table1[rating_count]</f>
        <v>52034997</v>
      </c>
      <c r="S55" t="str">
        <f>IF(Table1[actual_price] &lt;200,"&lt;€200", IF(Table1[actual_price] &lt;=500, "€200-€500", "&gt;€500"))</f>
        <v>&gt;€500</v>
      </c>
      <c r="T55">
        <f>IF(Table1[rating_count]&lt;1000, 1, 0)</f>
        <v>0</v>
      </c>
      <c r="U55" s="8">
        <f>Table1[rating]*Table1[rating_count]</f>
        <v>16812.600000000002</v>
      </c>
    </row>
    <row r="56" spans="1:21">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c r="Q56">
        <f>IF(Table1[discount_percentage]&gt;=0.5, 1, 0)</f>
        <v>0</v>
      </c>
      <c r="R56" s="2">
        <f>Table1[actual_price]*Table1[rating_count]</f>
        <v>109586</v>
      </c>
      <c r="S56" t="str">
        <f>IF(Table1[actual_price] &lt;200,"&lt;€200", IF(Table1[actual_price] &lt;=500, "€200-€500", "&gt;€500"))</f>
        <v>€200-€500</v>
      </c>
      <c r="T56">
        <f>IF(Table1[rating_count]&lt;1000, 1, 0)</f>
        <v>1</v>
      </c>
      <c r="U56" s="8">
        <f>Table1[rating]*Table1[rating_count]</f>
        <v>1287.3999999999999</v>
      </c>
    </row>
    <row r="57" spans="1:21">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c r="Q57">
        <f>IF(Table1[discount_percentage]&gt;=0.5, 1, 0)</f>
        <v>1</v>
      </c>
      <c r="R57" s="2">
        <f>Table1[actual_price]*Table1[rating_count]</f>
        <v>1477040</v>
      </c>
      <c r="S57" t="str">
        <f>IF(Table1[actual_price] &lt;200,"&lt;€200", IF(Table1[actual_price] &lt;=500, "€200-€500", "&gt;€500"))</f>
        <v>€200-€500</v>
      </c>
      <c r="T57">
        <f>IF(Table1[rating_count]&lt;1000, 1, 0)</f>
        <v>0</v>
      </c>
      <c r="U57" s="8">
        <f>Table1[rating]*Table1[rating_count]</f>
        <v>10952</v>
      </c>
    </row>
    <row r="58" spans="1:21">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c r="Q58">
        <f>IF(Table1[discount_percentage]&gt;=0.5, 1, 0)</f>
        <v>1</v>
      </c>
      <c r="R58" s="2">
        <f>Table1[actual_price]*Table1[rating_count]</f>
        <v>251387709</v>
      </c>
      <c r="S58" t="str">
        <f>IF(Table1[actual_price] &lt;200,"&lt;€200", IF(Table1[actual_price] &lt;=500, "€200-€500", "&gt;€500"))</f>
        <v>&gt;€500</v>
      </c>
      <c r="T58">
        <f>IF(Table1[rating_count]&lt;1000, 1, 0)</f>
        <v>0</v>
      </c>
      <c r="U58" s="8">
        <f>Table1[rating]*Table1[rating_count]</f>
        <v>754702.20000000007</v>
      </c>
    </row>
    <row r="59" spans="1:21">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c r="Q59">
        <f>IF(Table1[discount_percentage]&gt;=0.5, 1, 0)</f>
        <v>0</v>
      </c>
      <c r="R59" s="2">
        <f>Table1[actual_price]*Table1[rating_count]</f>
        <v>767743101</v>
      </c>
      <c r="S59" t="str">
        <f>IF(Table1[actual_price] &lt;200,"&lt;€200", IF(Table1[actual_price] &lt;=500, "€200-€500", "&gt;€500"))</f>
        <v>&gt;€500</v>
      </c>
      <c r="T59">
        <f>IF(Table1[rating_count]&lt;1000, 1, 0)</f>
        <v>0</v>
      </c>
      <c r="U59" s="8">
        <f>Table1[rating]*Table1[rating_count]</f>
        <v>146575.80000000002</v>
      </c>
    </row>
    <row r="60" spans="1:21">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c r="Q60">
        <f>IF(Table1[discount_percentage]&gt;=0.5, 1, 0)</f>
        <v>1</v>
      </c>
      <c r="R60" s="2">
        <f>Table1[actual_price]*Table1[rating_count]</f>
        <v>983344</v>
      </c>
      <c r="S60" t="str">
        <f>IF(Table1[actual_price] &lt;200,"&lt;€200", IF(Table1[actual_price] &lt;=500, "€200-€500", "&gt;€500"))</f>
        <v>&gt;€500</v>
      </c>
      <c r="T60">
        <f>IF(Table1[rating_count]&lt;1000, 1, 0)</f>
        <v>1</v>
      </c>
      <c r="U60" s="8">
        <f>Table1[rating]*Table1[rating_count]</f>
        <v>2755.2000000000003</v>
      </c>
    </row>
    <row r="61" spans="1:21">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c r="Q61">
        <f>IF(Table1[discount_percentage]&gt;=0.5, 1, 0)</f>
        <v>1</v>
      </c>
      <c r="R61" s="2">
        <f>Table1[actual_price]*Table1[rating_count]</f>
        <v>2465336</v>
      </c>
      <c r="S61" t="str">
        <f>IF(Table1[actual_price] &lt;200,"&lt;€200", IF(Table1[actual_price] &lt;=500, "€200-€500", "&gt;€500"))</f>
        <v>€200-€500</v>
      </c>
      <c r="T61">
        <f>IF(Table1[rating_count]&lt;1000, 1, 0)</f>
        <v>0</v>
      </c>
      <c r="U61" s="8">
        <f>Table1[rating]*Table1[rating_count]</f>
        <v>30375.199999999997</v>
      </c>
    </row>
    <row r="62" spans="1:21">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c r="Q62">
        <f>IF(Table1[discount_percentage]&gt;=0.5, 1, 0)</f>
        <v>1</v>
      </c>
      <c r="R62" s="2">
        <f>Table1[actual_price]*Table1[rating_count]</f>
        <v>1758599</v>
      </c>
      <c r="S62" t="str">
        <f>IF(Table1[actual_price] &lt;200,"&lt;€200", IF(Table1[actual_price] &lt;=500, "€200-€500", "&gt;€500"))</f>
        <v>&gt;€500</v>
      </c>
      <c r="T62">
        <f>IF(Table1[rating_count]&lt;1000, 1, 0)</f>
        <v>0</v>
      </c>
      <c r="U62" s="8">
        <f>Table1[rating]*Table1[rating_count]</f>
        <v>8143.7000000000007</v>
      </c>
    </row>
    <row r="63" spans="1:21">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c r="Q63">
        <f>IF(Table1[discount_percentage]&gt;=0.5, 1, 0)</f>
        <v>0</v>
      </c>
      <c r="R63" s="2">
        <f>Table1[actual_price]*Table1[rating_count]</f>
        <v>340521100</v>
      </c>
      <c r="S63" t="str">
        <f>IF(Table1[actual_price] &lt;200,"&lt;€200", IF(Table1[actual_price] &lt;=500, "€200-€500", "&gt;€500"))</f>
        <v>&gt;€500</v>
      </c>
      <c r="T63">
        <f>IF(Table1[rating_count]&lt;1000, 1, 0)</f>
        <v>0</v>
      </c>
      <c r="U63" s="8">
        <f>Table1[rating]*Table1[rating_count]</f>
        <v>30568.699999999997</v>
      </c>
    </row>
    <row r="64" spans="1:21">
      <c r="A64" t="s">
        <v>586</v>
      </c>
      <c r="B64" t="s">
        <v>587</v>
      </c>
      <c r="C64" t="s">
        <v>18</v>
      </c>
      <c r="D64">
        <v>139</v>
      </c>
      <c r="E64">
        <v>999</v>
      </c>
      <c r="F64" s="1">
        <v>0.86</v>
      </c>
      <c r="G64">
        <v>4</v>
      </c>
      <c r="H64" s="4">
        <v>1313</v>
      </c>
      <c r="I64" t="s">
        <v>588</v>
      </c>
      <c r="J64" t="s">
        <v>589</v>
      </c>
      <c r="K64" t="s">
        <v>590</v>
      </c>
      <c r="L64" t="s">
        <v>591</v>
      </c>
      <c r="M64" t="s">
        <v>592</v>
      </c>
      <c r="N64" t="s">
        <v>593</v>
      </c>
      <c r="O64" t="s">
        <v>594</v>
      </c>
      <c r="P64" t="s">
        <v>595</v>
      </c>
      <c r="Q64">
        <f>IF(Table1[discount_percentage]&gt;=0.5, 1, 0)</f>
        <v>1</v>
      </c>
      <c r="R64" s="2">
        <f>Table1[actual_price]*Table1[rating_count]</f>
        <v>1311687</v>
      </c>
      <c r="S64" t="str">
        <f>IF(Table1[actual_price] &lt;200,"&lt;€200", IF(Table1[actual_price] &lt;=500, "€200-€500", "&gt;€500"))</f>
        <v>&gt;€500</v>
      </c>
      <c r="T64">
        <f>IF(Table1[rating_count]&lt;1000, 1, 0)</f>
        <v>0</v>
      </c>
      <c r="U64" s="8">
        <f>Table1[rating]*Table1[rating_count]</f>
        <v>5252</v>
      </c>
    </row>
    <row r="65" spans="1:21">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c r="Q65">
        <f>IF(Table1[discount_percentage]&gt;=0.5, 1, 0)</f>
        <v>1</v>
      </c>
      <c r="R65" s="2">
        <f>Table1[actual_price]*Table1[rating_count]</f>
        <v>25135370</v>
      </c>
      <c r="S65" t="str">
        <f>IF(Table1[actual_price] &lt;200,"&lt;€200", IF(Table1[actual_price] &lt;=500, "€200-€500", "&gt;€500"))</f>
        <v>&gt;€500</v>
      </c>
      <c r="T65">
        <f>IF(Table1[rating_count]&lt;1000, 1, 0)</f>
        <v>0</v>
      </c>
      <c r="U65" s="8">
        <f>Table1[rating]*Table1[rating_count]</f>
        <v>124933.20000000001</v>
      </c>
    </row>
    <row r="66" spans="1:21">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c r="Q66">
        <f>IF(Table1[discount_percentage]&gt;=0.5, 1, 0)</f>
        <v>0</v>
      </c>
      <c r="R66" s="2">
        <f>Table1[actual_price]*Table1[rating_count]</f>
        <v>1130904762</v>
      </c>
      <c r="S66" t="str">
        <f>IF(Table1[actual_price] &lt;200,"&lt;€200", IF(Table1[actual_price] &lt;=500, "€200-€500", "&gt;€500"))</f>
        <v>&gt;€500</v>
      </c>
      <c r="T66">
        <f>IF(Table1[rating_count]&lt;1000, 1, 0)</f>
        <v>0</v>
      </c>
      <c r="U66" s="8">
        <f>Table1[rating]*Table1[rating_count]</f>
        <v>189999.6</v>
      </c>
    </row>
    <row r="67" spans="1:21">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c r="Q67">
        <f>IF(Table1[discount_percentage]&gt;=0.5, 1, 0)</f>
        <v>1</v>
      </c>
      <c r="R67" s="2">
        <f>Table1[actual_price]*Table1[rating_count]</f>
        <v>597762200</v>
      </c>
      <c r="S67" t="str">
        <f>IF(Table1[actual_price] &lt;200,"&lt;€200", IF(Table1[actual_price] &lt;=500, "€200-€500", "&gt;€500"))</f>
        <v>&gt;€500</v>
      </c>
      <c r="T67">
        <f>IF(Table1[rating_count]&lt;1000, 1, 0)</f>
        <v>0</v>
      </c>
      <c r="U67" s="8">
        <f>Table1[rating]*Table1[rating_count]</f>
        <v>1878681.2000000002</v>
      </c>
    </row>
    <row r="68" spans="1:21">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c r="Q68">
        <f>IF(Table1[discount_percentage]&gt;=0.5, 1, 0)</f>
        <v>1</v>
      </c>
      <c r="R68" s="2">
        <f>Table1[actual_price]*Table1[rating_count]</f>
        <v>314550</v>
      </c>
      <c r="S68" t="str">
        <f>IF(Table1[actual_price] &lt;200,"&lt;€200", IF(Table1[actual_price] &lt;=500, "€200-€500", "&gt;€500"))</f>
        <v>&gt;€500</v>
      </c>
      <c r="T68">
        <f>IF(Table1[rating_count]&lt;1000, 1, 0)</f>
        <v>1</v>
      </c>
      <c r="U68" s="8">
        <f>Table1[rating]*Table1[rating_count]</f>
        <v>1844.9999999999998</v>
      </c>
    </row>
    <row r="69" spans="1:21">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c r="Q69">
        <f>IF(Table1[discount_percentage]&gt;=0.5, 1, 0)</f>
        <v>0</v>
      </c>
      <c r="R69" s="2">
        <f>Table1[actual_price]*Table1[rating_count]</f>
        <v>6850430</v>
      </c>
      <c r="S69" t="str">
        <f>IF(Table1[actual_price] &lt;200,"&lt;€200", IF(Table1[actual_price] &lt;=500, "€200-€500", "&gt;€500"))</f>
        <v>&gt;€500</v>
      </c>
      <c r="T69">
        <f>IF(Table1[rating_count]&lt;1000, 1, 0)</f>
        <v>1</v>
      </c>
      <c r="U69" s="8">
        <f>Table1[rating]*Table1[rating_count]</f>
        <v>1965.1</v>
      </c>
    </row>
    <row r="70" spans="1:21">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c r="Q70">
        <f>IF(Table1[discount_percentage]&gt;=0.5, 1, 0)</f>
        <v>0</v>
      </c>
      <c r="R70" s="2">
        <f>Table1[actual_price]*Table1[rating_count]</f>
        <v>8178273</v>
      </c>
      <c r="S70" t="str">
        <f>IF(Table1[actual_price] &lt;200,"&lt;€200", IF(Table1[actual_price] &lt;=500, "€200-€500", "&gt;€500"))</f>
        <v>&gt;€500</v>
      </c>
      <c r="T70">
        <f>IF(Table1[rating_count]&lt;1000, 1, 0)</f>
        <v>0</v>
      </c>
      <c r="U70" s="8">
        <f>Table1[rating]*Table1[rating_count]</f>
        <v>11453.4</v>
      </c>
    </row>
    <row r="71" spans="1:21">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c r="Q71">
        <f>IF(Table1[discount_percentage]&gt;=0.5, 1, 0)</f>
        <v>1</v>
      </c>
      <c r="R71" s="2">
        <f>Table1[actual_price]*Table1[rating_count]</f>
        <v>14037100</v>
      </c>
      <c r="S71" t="str">
        <f>IF(Table1[actual_price] &lt;200,"&lt;€200", IF(Table1[actual_price] &lt;=500, "€200-€500", "&gt;€500"))</f>
        <v>&gt;€500</v>
      </c>
      <c r="T71">
        <f>IF(Table1[rating_count]&lt;1000, 1, 0)</f>
        <v>0</v>
      </c>
      <c r="U71" s="8">
        <f>Table1[rating]*Table1[rating_count]</f>
        <v>86227.9</v>
      </c>
    </row>
    <row r="72" spans="1:21">
      <c r="A72" t="s">
        <v>662</v>
      </c>
      <c r="B72" t="s">
        <v>663</v>
      </c>
      <c r="C72" t="s">
        <v>18</v>
      </c>
      <c r="D72">
        <v>349</v>
      </c>
      <c r="E72">
        <v>899</v>
      </c>
      <c r="F72" s="1">
        <v>0.61</v>
      </c>
      <c r="G72">
        <v>4.5</v>
      </c>
      <c r="H72" s="4">
        <v>149</v>
      </c>
      <c r="I72" t="s">
        <v>664</v>
      </c>
      <c r="J72" t="s">
        <v>665</v>
      </c>
      <c r="K72" t="s">
        <v>666</v>
      </c>
      <c r="L72" t="s">
        <v>667</v>
      </c>
      <c r="M72" t="s">
        <v>668</v>
      </c>
      <c r="N72" t="s">
        <v>669</v>
      </c>
      <c r="O72" t="s">
        <v>670</v>
      </c>
      <c r="P72" t="s">
        <v>671</v>
      </c>
      <c r="Q72">
        <f>IF(Table1[discount_percentage]&gt;=0.5, 1, 0)</f>
        <v>1</v>
      </c>
      <c r="R72" s="2">
        <f>Table1[actual_price]*Table1[rating_count]</f>
        <v>133951</v>
      </c>
      <c r="S72" t="str">
        <f>IF(Table1[actual_price] &lt;200,"&lt;€200", IF(Table1[actual_price] &lt;=500, "€200-€500", "&gt;€500"))</f>
        <v>&gt;€500</v>
      </c>
      <c r="T72">
        <f>IF(Table1[rating_count]&lt;1000, 1, 0)</f>
        <v>1</v>
      </c>
      <c r="U72" s="8">
        <f>Table1[rating]*Table1[rating_count]</f>
        <v>670.5</v>
      </c>
    </row>
    <row r="73" spans="1:21">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c r="Q73">
        <f>IF(Table1[discount_percentage]&gt;=0.5, 1, 0)</f>
        <v>0</v>
      </c>
      <c r="R73" s="2">
        <f>Table1[actual_price]*Table1[rating_count]</f>
        <v>125790</v>
      </c>
      <c r="S73" t="str">
        <f>IF(Table1[actual_price] &lt;200,"&lt;€200", IF(Table1[actual_price] &lt;=500, "€200-€500", "&gt;€500"))</f>
        <v>&gt;€500</v>
      </c>
      <c r="T73">
        <f>IF(Table1[rating_count]&lt;1000, 1, 0)</f>
        <v>1</v>
      </c>
      <c r="U73" s="8">
        <f>Table1[rating]*Table1[rating_count]</f>
        <v>860.99999999999989</v>
      </c>
    </row>
    <row r="74" spans="1:21">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c r="Q74">
        <f>IF(Table1[discount_percentage]&gt;=0.5, 1, 0)</f>
        <v>0</v>
      </c>
      <c r="R74" s="2">
        <f>Table1[actual_price]*Table1[rating_count]</f>
        <v>1945188762</v>
      </c>
      <c r="S74" t="str">
        <f>IF(Table1[actual_price] &lt;200,"&lt;€200", IF(Table1[actual_price] &lt;=500, "€200-€500", "&gt;€500"))</f>
        <v>&gt;€500</v>
      </c>
      <c r="T74">
        <f>IF(Table1[rating_count]&lt;1000, 1, 0)</f>
        <v>0</v>
      </c>
      <c r="U74" s="8">
        <f>Table1[rating]*Table1[rating_count]</f>
        <v>189999.6</v>
      </c>
    </row>
    <row r="75" spans="1:21">
      <c r="A75" t="s">
        <v>687</v>
      </c>
      <c r="B75" t="s">
        <v>688</v>
      </c>
      <c r="C75" t="s">
        <v>18</v>
      </c>
      <c r="D75">
        <v>115</v>
      </c>
      <c r="E75">
        <v>499</v>
      </c>
      <c r="F75" s="1">
        <v>0.77</v>
      </c>
      <c r="G75">
        <v>4</v>
      </c>
      <c r="H75" s="4">
        <v>7732</v>
      </c>
      <c r="I75" t="s">
        <v>689</v>
      </c>
      <c r="J75" t="s">
        <v>690</v>
      </c>
      <c r="K75" t="s">
        <v>691</v>
      </c>
      <c r="L75" t="s">
        <v>692</v>
      </c>
      <c r="M75" t="s">
        <v>693</v>
      </c>
      <c r="N75" t="s">
        <v>694</v>
      </c>
      <c r="O75" t="s">
        <v>695</v>
      </c>
      <c r="P75" t="s">
        <v>696</v>
      </c>
      <c r="Q75">
        <f>IF(Table1[discount_percentage]&gt;=0.5, 1, 0)</f>
        <v>1</v>
      </c>
      <c r="R75" s="2">
        <f>Table1[actual_price]*Table1[rating_count]</f>
        <v>3858268</v>
      </c>
      <c r="S75" t="str">
        <f>IF(Table1[actual_price] &lt;200,"&lt;€200", IF(Table1[actual_price] &lt;=500, "€200-€500", "&gt;€500"))</f>
        <v>€200-€500</v>
      </c>
      <c r="T75">
        <f>IF(Table1[rating_count]&lt;1000, 1, 0)</f>
        <v>0</v>
      </c>
      <c r="U75" s="8">
        <f>Table1[rating]*Table1[rating_count]</f>
        <v>30928</v>
      </c>
    </row>
    <row r="76" spans="1:21">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c r="Q76">
        <f>IF(Table1[discount_percentage]&gt;=0.5, 1, 0)</f>
        <v>1</v>
      </c>
      <c r="R76" s="2">
        <f>Table1[actual_price]*Table1[rating_count]</f>
        <v>1778220</v>
      </c>
      <c r="S76" t="str">
        <f>IF(Table1[actual_price] &lt;200,"&lt;€200", IF(Table1[actual_price] &lt;=500, "€200-€500", "&gt;€500"))</f>
        <v>&gt;€500</v>
      </c>
      <c r="T76">
        <f>IF(Table1[rating_count]&lt;1000, 1, 0)</f>
        <v>0</v>
      </c>
      <c r="U76" s="8">
        <f>Table1[rating]*Table1[rating_count]</f>
        <v>7297.9999999999991</v>
      </c>
    </row>
    <row r="77" spans="1:21">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c r="Q77">
        <f>IF(Table1[discount_percentage]&gt;=0.5, 1, 0)</f>
        <v>1</v>
      </c>
      <c r="R77" s="2">
        <f>Table1[actual_price]*Table1[rating_count]</f>
        <v>300398</v>
      </c>
      <c r="S77" t="str">
        <f>IF(Table1[actual_price] &lt;200,"&lt;€200", IF(Table1[actual_price] &lt;=500, "€200-€500", "&gt;€500"))</f>
        <v>€200-€500</v>
      </c>
      <c r="T77">
        <f>IF(Table1[rating_count]&lt;1000, 1, 0)</f>
        <v>1</v>
      </c>
      <c r="U77" s="8">
        <f>Table1[rating]*Table1[rating_count]</f>
        <v>2468.1999999999998</v>
      </c>
    </row>
    <row r="78" spans="1:21">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c r="Q78">
        <f>IF(Table1[discount_percentage]&gt;=0.5, 1, 0)</f>
        <v>1</v>
      </c>
      <c r="R78" s="2">
        <f>Table1[actual_price]*Table1[rating_count]</f>
        <v>567777</v>
      </c>
      <c r="S78" t="str">
        <f>IF(Table1[actual_price] &lt;200,"&lt;€200", IF(Table1[actual_price] &lt;=500, "€200-€500", "&gt;€500"))</f>
        <v>€200-€500</v>
      </c>
      <c r="T78">
        <f>IF(Table1[rating_count]&lt;1000, 1, 0)</f>
        <v>0</v>
      </c>
      <c r="U78" s="8">
        <f>Table1[rating]*Table1[rating_count]</f>
        <v>5692</v>
      </c>
    </row>
    <row r="79" spans="1:21">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c r="Q79">
        <f>IF(Table1[discount_percentage]&gt;=0.5, 1, 0)</f>
        <v>1</v>
      </c>
      <c r="R79" s="2">
        <f>Table1[actual_price]*Table1[rating_count]</f>
        <v>12334020</v>
      </c>
      <c r="S79" t="str">
        <f>IF(Table1[actual_price] &lt;200,"&lt;€200", IF(Table1[actual_price] &lt;=500, "€200-€500", "&gt;€500"))</f>
        <v>&gt;€500</v>
      </c>
      <c r="T79">
        <f>IF(Table1[rating_count]&lt;1000, 1, 0)</f>
        <v>1</v>
      </c>
      <c r="U79" s="8">
        <f>Table1[rating]*Table1[rating_count]</f>
        <v>1631.8</v>
      </c>
    </row>
    <row r="80" spans="1:21">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c r="Q80">
        <f>IF(Table1[discount_percentage]&gt;=0.5, 1, 0)</f>
        <v>1</v>
      </c>
      <c r="R80" s="2">
        <f>Table1[actual_price]*Table1[rating_count]</f>
        <v>267464</v>
      </c>
      <c r="S80" t="str">
        <f>IF(Table1[actual_price] &lt;200,"&lt;€200", IF(Table1[actual_price] &lt;=500, "€200-€500", "&gt;€500"))</f>
        <v>€200-€500</v>
      </c>
      <c r="T80">
        <f>IF(Table1[rating_count]&lt;1000, 1, 0)</f>
        <v>1</v>
      </c>
      <c r="U80" s="8">
        <f>Table1[rating]*Table1[rating_count]</f>
        <v>2090.4</v>
      </c>
    </row>
    <row r="81" spans="1:21">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c r="Q81">
        <f>IF(Table1[discount_percentage]&gt;=0.5, 1, 0)</f>
        <v>1</v>
      </c>
      <c r="R81" s="2">
        <f>Table1[actual_price]*Table1[rating_count]</f>
        <v>127968</v>
      </c>
      <c r="S81" t="str">
        <f>IF(Table1[actual_price] &lt;200,"&lt;€200", IF(Table1[actual_price] &lt;=500, "€200-€500", "&gt;€500"))</f>
        <v>&gt;€500</v>
      </c>
      <c r="T81">
        <f>IF(Table1[rating_count]&lt;1000, 1, 0)</f>
        <v>1</v>
      </c>
      <c r="U81" s="8">
        <f>Table1[rating]*Table1[rating_count]</f>
        <v>128</v>
      </c>
    </row>
    <row r="82" spans="1:21">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c r="Q82">
        <f>IF(Table1[discount_percentage]&gt;=0.5, 1, 0)</f>
        <v>1</v>
      </c>
      <c r="R82" s="2">
        <f>Table1[actual_price]*Table1[rating_count]</f>
        <v>26671631</v>
      </c>
      <c r="S82" t="str">
        <f>IF(Table1[actual_price] &lt;200,"&lt;€200", IF(Table1[actual_price] &lt;=500, "€200-€500", "&gt;€500"))</f>
        <v>&gt;€500</v>
      </c>
      <c r="T82">
        <f>IF(Table1[rating_count]&lt;1000, 1, 0)</f>
        <v>0</v>
      </c>
      <c r="U82" s="8">
        <f>Table1[rating]*Table1[rating_count]</f>
        <v>101929.8</v>
      </c>
    </row>
    <row r="83" spans="1:21">
      <c r="A83" t="s">
        <v>762</v>
      </c>
      <c r="B83" t="s">
        <v>763</v>
      </c>
      <c r="C83" t="s">
        <v>18</v>
      </c>
      <c r="D83">
        <v>139</v>
      </c>
      <c r="E83">
        <v>249</v>
      </c>
      <c r="F83" s="1">
        <v>0.44</v>
      </c>
      <c r="G83">
        <v>4</v>
      </c>
      <c r="H83" s="4">
        <v>9378</v>
      </c>
      <c r="I83" t="s">
        <v>764</v>
      </c>
      <c r="J83" t="s">
        <v>236</v>
      </c>
      <c r="K83" t="s">
        <v>237</v>
      </c>
      <c r="L83" t="s">
        <v>238</v>
      </c>
      <c r="M83" t="s">
        <v>239</v>
      </c>
      <c r="N83" t="s">
        <v>765</v>
      </c>
      <c r="O83" t="s">
        <v>766</v>
      </c>
      <c r="P83" t="s">
        <v>767</v>
      </c>
      <c r="Q83">
        <f>IF(Table1[discount_percentage]&gt;=0.5, 1, 0)</f>
        <v>0</v>
      </c>
      <c r="R83" s="2">
        <f>Table1[actual_price]*Table1[rating_count]</f>
        <v>2335122</v>
      </c>
      <c r="S83" t="str">
        <f>IF(Table1[actual_price] &lt;200,"&lt;€200", IF(Table1[actual_price] &lt;=500, "€200-€500", "&gt;€500"))</f>
        <v>€200-€500</v>
      </c>
      <c r="T83">
        <f>IF(Table1[rating_count]&lt;1000, 1, 0)</f>
        <v>0</v>
      </c>
      <c r="U83" s="8">
        <f>Table1[rating]*Table1[rating_count]</f>
        <v>37512</v>
      </c>
    </row>
    <row r="84" spans="1:21">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c r="Q84">
        <f>IF(Table1[discount_percentage]&gt;=0.5, 1, 0)</f>
        <v>1</v>
      </c>
      <c r="R84" s="2">
        <f>Table1[actual_price]*Table1[rating_count]</f>
        <v>17250750</v>
      </c>
      <c r="S84" t="str">
        <f>IF(Table1[actual_price] &lt;200,"&lt;€200", IF(Table1[actual_price] &lt;=500, "€200-€500", "&gt;€500"))</f>
        <v>&gt;€500</v>
      </c>
      <c r="T84">
        <f>IF(Table1[rating_count]&lt;1000, 1, 0)</f>
        <v>1</v>
      </c>
      <c r="U84" s="8">
        <f>Table1[rating]*Table1[rating_count]</f>
        <v>3066.7999999999997</v>
      </c>
    </row>
    <row r="85" spans="1:21">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c r="Q85">
        <f>IF(Table1[discount_percentage]&gt;=0.5, 1, 0)</f>
        <v>1</v>
      </c>
      <c r="R85" s="2">
        <f>Table1[actual_price]*Table1[rating_count]</f>
        <v>23004009</v>
      </c>
      <c r="S85" t="str">
        <f>IF(Table1[actual_price] &lt;200,"&lt;€200", IF(Table1[actual_price] &lt;=500, "€200-€500", "&gt;€500"))</f>
        <v>&gt;€500</v>
      </c>
      <c r="T85">
        <f>IF(Table1[rating_count]&lt;1000, 1, 0)</f>
        <v>0</v>
      </c>
      <c r="U85" s="8">
        <f>Table1[rating]*Table1[rating_count]</f>
        <v>126680.40000000001</v>
      </c>
    </row>
    <row r="86" spans="1:21">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c r="Q86">
        <f>IF(Table1[discount_percentage]&gt;=0.5, 1, 0)</f>
        <v>1</v>
      </c>
      <c r="R86" s="2">
        <f>Table1[actual_price]*Table1[rating_count]</f>
        <v>13738224</v>
      </c>
      <c r="S86" t="str">
        <f>IF(Table1[actual_price] &lt;200,"&lt;€200", IF(Table1[actual_price] &lt;=500, "€200-€500", "&gt;€500"))</f>
        <v>&gt;€500</v>
      </c>
      <c r="T86">
        <f>IF(Table1[rating_count]&lt;1000, 1, 0)</f>
        <v>0</v>
      </c>
      <c r="U86" s="8">
        <f>Table1[rating]*Table1[rating_count]</f>
        <v>44419.200000000004</v>
      </c>
    </row>
    <row r="87" spans="1:21">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c r="Q87">
        <f>IF(Table1[discount_percentage]&gt;=0.5, 1, 0)</f>
        <v>0</v>
      </c>
      <c r="R87" s="2">
        <f>Table1[actual_price]*Table1[rating_count]</f>
        <v>291912702</v>
      </c>
      <c r="S87" t="str">
        <f>IF(Table1[actual_price] &lt;200,"&lt;€200", IF(Table1[actual_price] &lt;=500, "€200-€500", "&gt;€500"))</f>
        <v>&gt;€500</v>
      </c>
      <c r="T87">
        <f>IF(Table1[rating_count]&lt;1000, 1, 0)</f>
        <v>0</v>
      </c>
      <c r="U87" s="8">
        <f>Table1[rating]*Table1[rating_count]</f>
        <v>30651.600000000002</v>
      </c>
    </row>
    <row r="88" spans="1:21">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c r="Q88">
        <f>IF(Table1[discount_percentage]&gt;=0.5, 1, 0)</f>
        <v>0</v>
      </c>
      <c r="R88" s="2">
        <f>Table1[actual_price]*Table1[rating_count]</f>
        <v>192775970</v>
      </c>
      <c r="S88" t="str">
        <f>IF(Table1[actual_price] &lt;200,"&lt;€200", IF(Table1[actual_price] &lt;=500, "€200-€500", "&gt;€500"))</f>
        <v>&gt;€500</v>
      </c>
      <c r="T88">
        <f>IF(Table1[rating_count]&lt;1000, 1, 0)</f>
        <v>0</v>
      </c>
      <c r="U88" s="8">
        <f>Table1[rating]*Table1[rating_count]</f>
        <v>20222.899999999998</v>
      </c>
    </row>
    <row r="89" spans="1:21">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c r="Q89">
        <f>IF(Table1[discount_percentage]&gt;=0.5, 1, 0)</f>
        <v>0</v>
      </c>
      <c r="R89" s="2">
        <f>Table1[actual_price]*Table1[rating_count]</f>
        <v>376066100</v>
      </c>
      <c r="S89" t="str">
        <f>IF(Table1[actual_price] &lt;200,"&lt;€200", IF(Table1[actual_price] &lt;=500, "€200-€500", "&gt;€500"))</f>
        <v>&gt;€500</v>
      </c>
      <c r="T89">
        <f>IF(Table1[rating_count]&lt;1000, 1, 0)</f>
        <v>0</v>
      </c>
      <c r="U89" s="8">
        <f>Table1[rating]*Table1[rating_count]</f>
        <v>30568.699999999997</v>
      </c>
    </row>
    <row r="90" spans="1:21">
      <c r="A90" t="s">
        <v>813</v>
      </c>
      <c r="B90" t="s">
        <v>814</v>
      </c>
      <c r="C90" t="s">
        <v>18</v>
      </c>
      <c r="D90">
        <v>199</v>
      </c>
      <c r="E90">
        <v>999</v>
      </c>
      <c r="F90" s="1">
        <v>0.8</v>
      </c>
      <c r="G90">
        <v>4.5</v>
      </c>
      <c r="H90" s="4">
        <v>127</v>
      </c>
      <c r="I90" t="s">
        <v>815</v>
      </c>
      <c r="J90" t="s">
        <v>816</v>
      </c>
      <c r="K90" t="s">
        <v>817</v>
      </c>
      <c r="L90" t="s">
        <v>818</v>
      </c>
      <c r="M90" t="s">
        <v>819</v>
      </c>
      <c r="N90" t="s">
        <v>820</v>
      </c>
      <c r="O90" t="s">
        <v>821</v>
      </c>
      <c r="P90" t="s">
        <v>822</v>
      </c>
      <c r="Q90">
        <f>IF(Table1[discount_percentage]&gt;=0.5, 1, 0)</f>
        <v>1</v>
      </c>
      <c r="R90" s="2">
        <f>Table1[actual_price]*Table1[rating_count]</f>
        <v>126873</v>
      </c>
      <c r="S90" t="str">
        <f>IF(Table1[actual_price] &lt;200,"&lt;€200", IF(Table1[actual_price] &lt;=500, "€200-€500", "&gt;€500"))</f>
        <v>&gt;€500</v>
      </c>
      <c r="T90">
        <f>IF(Table1[rating_count]&lt;1000, 1, 0)</f>
        <v>1</v>
      </c>
      <c r="U90" s="8">
        <f>Table1[rating]*Table1[rating_count]</f>
        <v>571.5</v>
      </c>
    </row>
    <row r="91" spans="1:21">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c r="Q91">
        <f>IF(Table1[discount_percentage]&gt;=0.5, 1, 0)</f>
        <v>1</v>
      </c>
      <c r="R91" s="2">
        <f>Table1[actual_price]*Table1[rating_count]</f>
        <v>48513731</v>
      </c>
      <c r="S91" t="str">
        <f>IF(Table1[actual_price] &lt;200,"&lt;€200", IF(Table1[actual_price] &lt;=500, "€200-€500", "&gt;€500"))</f>
        <v>&gt;€500</v>
      </c>
      <c r="T91">
        <f>IF(Table1[rating_count]&lt;1000, 1, 0)</f>
        <v>0</v>
      </c>
      <c r="U91" s="8">
        <f>Table1[rating]*Table1[rating_count]</f>
        <v>101929.8</v>
      </c>
    </row>
    <row r="92" spans="1:21">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c r="Q92">
        <f>IF(Table1[discount_percentage]&gt;=0.5, 1, 0)</f>
        <v>1</v>
      </c>
      <c r="R92" s="2">
        <f>Table1[actual_price]*Table1[rating_count]</f>
        <v>8107200</v>
      </c>
      <c r="S92" t="str">
        <f>IF(Table1[actual_price] &lt;200,"&lt;€200", IF(Table1[actual_price] &lt;=500, "€200-€500", "&gt;€500"))</f>
        <v>&gt;€500</v>
      </c>
      <c r="T92">
        <f>IF(Table1[rating_count]&lt;1000, 1, 0)</f>
        <v>0</v>
      </c>
      <c r="U92" s="8">
        <f>Table1[rating]*Table1[rating_count]</f>
        <v>36482.400000000001</v>
      </c>
    </row>
    <row r="93" spans="1:21">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c r="Q93">
        <f>IF(Table1[discount_percentage]&gt;=0.5, 1, 0)</f>
        <v>0</v>
      </c>
      <c r="R93" s="2">
        <f>Table1[actual_price]*Table1[rating_count]</f>
        <v>1116733101</v>
      </c>
      <c r="S93" t="str">
        <f>IF(Table1[actual_price] &lt;200,"&lt;€200", IF(Table1[actual_price] &lt;=500, "€200-€500", "&gt;€500"))</f>
        <v>&gt;€500</v>
      </c>
      <c r="T93">
        <f>IF(Table1[rating_count]&lt;1000, 1, 0)</f>
        <v>0</v>
      </c>
      <c r="U93" s="8">
        <f>Table1[rating]*Table1[rating_count]</f>
        <v>146575.80000000002</v>
      </c>
    </row>
    <row r="94" spans="1:21">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c r="Q94">
        <f>IF(Table1[discount_percentage]&gt;=0.5, 1, 0)</f>
        <v>1</v>
      </c>
      <c r="R94" s="2">
        <f>Table1[actual_price]*Table1[rating_count]</f>
        <v>65959737</v>
      </c>
      <c r="S94" t="str">
        <f>IF(Table1[actual_price] &lt;200,"&lt;€200", IF(Table1[actual_price] &lt;=500, "€200-€500", "&gt;€500"))</f>
        <v>&gt;€500</v>
      </c>
      <c r="T94">
        <f>IF(Table1[rating_count]&lt;1000, 1, 0)</f>
        <v>0</v>
      </c>
      <c r="U94" s="8">
        <f>Table1[rating]*Table1[rating_count]</f>
        <v>396324.60000000003</v>
      </c>
    </row>
    <row r="95" spans="1:21">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c r="Q95">
        <f>IF(Table1[discount_percentage]&gt;=0.5, 1, 0)</f>
        <v>1</v>
      </c>
      <c r="R95" s="2">
        <f>Table1[actual_price]*Table1[rating_count]</f>
        <v>424575</v>
      </c>
      <c r="S95" t="str">
        <f>IF(Table1[actual_price] &lt;200,"&lt;€200", IF(Table1[actual_price] &lt;=500, "€200-€500", "&gt;€500"))</f>
        <v>&gt;€500</v>
      </c>
      <c r="T95">
        <f>IF(Table1[rating_count]&lt;1000, 1, 0)</f>
        <v>1</v>
      </c>
      <c r="U95" s="8">
        <f>Table1[rating]*Table1[rating_count]</f>
        <v>1742.4999999999998</v>
      </c>
    </row>
    <row r="96" spans="1:21">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c r="Q96">
        <f>IF(Table1[discount_percentage]&gt;=0.5, 1, 0)</f>
        <v>1</v>
      </c>
      <c r="R96" s="2">
        <f>Table1[actual_price]*Table1[rating_count]</f>
        <v>272952410</v>
      </c>
      <c r="S96" t="str">
        <f>IF(Table1[actual_price] &lt;200,"&lt;€200", IF(Table1[actual_price] &lt;=500, "€200-€500", "&gt;€500"))</f>
        <v>&gt;€500</v>
      </c>
      <c r="T96">
        <f>IF(Table1[rating_count]&lt;1000, 1, 0)</f>
        <v>0</v>
      </c>
      <c r="U96" s="8">
        <f>Table1[rating]*Table1[rating_count]</f>
        <v>27967.800000000003</v>
      </c>
    </row>
    <row r="97" spans="1:21">
      <c r="A97" t="s">
        <v>867</v>
      </c>
      <c r="B97" t="s">
        <v>868</v>
      </c>
      <c r="C97" t="s">
        <v>98</v>
      </c>
      <c r="D97">
        <v>290</v>
      </c>
      <c r="E97">
        <v>349</v>
      </c>
      <c r="F97" s="1">
        <v>0.17</v>
      </c>
      <c r="G97">
        <v>3.7</v>
      </c>
      <c r="H97" s="4">
        <v>1977</v>
      </c>
      <c r="I97" t="s">
        <v>869</v>
      </c>
      <c r="J97" t="s">
        <v>870</v>
      </c>
      <c r="K97" t="s">
        <v>871</v>
      </c>
      <c r="L97" t="s">
        <v>872</v>
      </c>
      <c r="M97" t="s">
        <v>873</v>
      </c>
      <c r="N97" t="s">
        <v>874</v>
      </c>
      <c r="O97" t="s">
        <v>875</v>
      </c>
      <c r="P97" t="s">
        <v>876</v>
      </c>
      <c r="Q97">
        <f>IF(Table1[discount_percentage]&gt;=0.5, 1, 0)</f>
        <v>0</v>
      </c>
      <c r="R97" s="2">
        <f>Table1[actual_price]*Table1[rating_count]</f>
        <v>689973</v>
      </c>
      <c r="S97" t="str">
        <f>IF(Table1[actual_price] &lt;200,"&lt;€200", IF(Table1[actual_price] &lt;=500, "€200-€500", "&gt;€500"))</f>
        <v>€200-€500</v>
      </c>
      <c r="T97">
        <f>IF(Table1[rating_count]&lt;1000, 1, 0)</f>
        <v>0</v>
      </c>
      <c r="U97" s="8">
        <f>Table1[rating]*Table1[rating_count]</f>
        <v>7314.9000000000005</v>
      </c>
    </row>
    <row r="98" spans="1:21">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c r="Q98">
        <f>IF(Table1[discount_percentage]&gt;=0.5, 1, 0)</f>
        <v>1</v>
      </c>
      <c r="R98" s="2">
        <f>Table1[actual_price]*Table1[rating_count]</f>
        <v>862121</v>
      </c>
      <c r="S98" t="str">
        <f>IF(Table1[actual_price] &lt;200,"&lt;€200", IF(Table1[actual_price] &lt;=500, "€200-€500", "&gt;€500"))</f>
        <v>&gt;€500</v>
      </c>
      <c r="T98">
        <f>IF(Table1[rating_count]&lt;1000, 1, 0)</f>
        <v>0</v>
      </c>
      <c r="U98" s="8">
        <f>Table1[rating]*Table1[rating_count]</f>
        <v>4100.2</v>
      </c>
    </row>
    <row r="99" spans="1:21">
      <c r="A99" t="s">
        <v>887</v>
      </c>
      <c r="B99" t="s">
        <v>888</v>
      </c>
      <c r="C99" t="s">
        <v>18</v>
      </c>
      <c r="D99">
        <v>345</v>
      </c>
      <c r="E99">
        <v>999</v>
      </c>
      <c r="F99" s="1">
        <v>0.65</v>
      </c>
      <c r="G99">
        <v>3.7</v>
      </c>
      <c r="H99" s="4">
        <v>1097</v>
      </c>
      <c r="I99" t="s">
        <v>889</v>
      </c>
      <c r="J99" t="s">
        <v>890</v>
      </c>
      <c r="K99" t="s">
        <v>891</v>
      </c>
      <c r="L99" t="s">
        <v>892</v>
      </c>
      <c r="M99" t="s">
        <v>893</v>
      </c>
      <c r="N99" t="s">
        <v>894</v>
      </c>
      <c r="O99" t="s">
        <v>895</v>
      </c>
      <c r="P99" t="s">
        <v>896</v>
      </c>
      <c r="Q99">
        <f>IF(Table1[discount_percentage]&gt;=0.5, 1, 0)</f>
        <v>1</v>
      </c>
      <c r="R99" s="2">
        <f>Table1[actual_price]*Table1[rating_count]</f>
        <v>1095903</v>
      </c>
      <c r="S99" t="str">
        <f>IF(Table1[actual_price] &lt;200,"&lt;€200", IF(Table1[actual_price] &lt;=500, "€200-€500", "&gt;€500"))</f>
        <v>&gt;€500</v>
      </c>
      <c r="T99">
        <f>IF(Table1[rating_count]&lt;1000, 1, 0)</f>
        <v>0</v>
      </c>
      <c r="U99" s="8">
        <f>Table1[rating]*Table1[rating_count]</f>
        <v>4058.9</v>
      </c>
    </row>
    <row r="100" spans="1:21">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c r="Q100">
        <f>IF(Table1[discount_percentage]&gt;=0.5, 1, 0)</f>
        <v>0</v>
      </c>
      <c r="R100" s="2">
        <f>Table1[actual_price]*Table1[rating_count]</f>
        <v>42575580</v>
      </c>
      <c r="S100" t="str">
        <f>IF(Table1[actual_price] &lt;200,"&lt;€200", IF(Table1[actual_price] &lt;=500, "€200-€500", "&gt;€500"))</f>
        <v>&gt;€500</v>
      </c>
      <c r="T100">
        <f>IF(Table1[rating_count]&lt;1000, 1, 0)</f>
        <v>0</v>
      </c>
      <c r="U100" s="8">
        <f>Table1[rating]*Table1[rating_count]</f>
        <v>100890</v>
      </c>
    </row>
    <row r="101" spans="1:21">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c r="Q101">
        <f>IF(Table1[discount_percentage]&gt;=0.5, 1, 0)</f>
        <v>1</v>
      </c>
      <c r="R101" s="2">
        <f>Table1[actual_price]*Table1[rating_count]</f>
        <v>1566455</v>
      </c>
      <c r="S101" t="str">
        <f>IF(Table1[actual_price] &lt;200,"&lt;€200", IF(Table1[actual_price] &lt;=500, "€200-€500", "&gt;€500"))</f>
        <v>&gt;€500</v>
      </c>
      <c r="T101">
        <f>IF(Table1[rating_count]&lt;1000, 1, 0)</f>
        <v>0</v>
      </c>
      <c r="U101" s="8">
        <f>Table1[rating]*Table1[rating_count]</f>
        <v>4284.5</v>
      </c>
    </row>
    <row r="102" spans="1:21">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c r="Q102">
        <f>IF(Table1[discount_percentage]&gt;=0.5, 1, 0)</f>
        <v>1</v>
      </c>
      <c r="R102" s="2">
        <f>Table1[actual_price]*Table1[rating_count]</f>
        <v>6213355</v>
      </c>
      <c r="S102" t="str">
        <f>IF(Table1[actual_price] &lt;200,"&lt;€200", IF(Table1[actual_price] &lt;=500, "€200-€500", "&gt;€500"))</f>
        <v>&gt;€500</v>
      </c>
      <c r="T102">
        <f>IF(Table1[rating_count]&lt;1000, 1, 0)</f>
        <v>0</v>
      </c>
      <c r="U102" s="8">
        <f>Table1[rating]*Table1[rating_count]</f>
        <v>17823.5</v>
      </c>
    </row>
    <row r="103" spans="1:21">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c r="Q103">
        <f>IF(Table1[discount_percentage]&gt;=0.5, 1, 0)</f>
        <v>1</v>
      </c>
      <c r="R103" s="2">
        <f>Table1[actual_price]*Table1[rating_count]</f>
        <v>11843523</v>
      </c>
      <c r="S103" t="str">
        <f>IF(Table1[actual_price] &lt;200,"&lt;€200", IF(Table1[actual_price] &lt;=500, "€200-€500", "&gt;€500"))</f>
        <v>&gt;€500</v>
      </c>
      <c r="T103">
        <f>IF(Table1[rating_count]&lt;1000, 1, 0)</f>
        <v>0</v>
      </c>
      <c r="U103" s="8">
        <f>Table1[rating]*Table1[rating_count]</f>
        <v>28152.1</v>
      </c>
    </row>
    <row r="104" spans="1:21">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c r="Q104">
        <f>IF(Table1[discount_percentage]&gt;=0.5, 1, 0)</f>
        <v>1</v>
      </c>
      <c r="R104" s="2">
        <f>Table1[actual_price]*Table1[rating_count]</f>
        <v>1427612</v>
      </c>
      <c r="S104" t="str">
        <f>IF(Table1[actual_price] &lt;200,"&lt;€200", IF(Table1[actual_price] &lt;=500, "€200-€500", "&gt;€500"))</f>
        <v>&gt;€500</v>
      </c>
      <c r="T104">
        <f>IF(Table1[rating_count]&lt;1000, 1, 0)</f>
        <v>0</v>
      </c>
      <c r="U104" s="8">
        <f>Table1[rating]*Table1[rating_count]</f>
        <v>6352</v>
      </c>
    </row>
    <row r="105" spans="1:21">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c r="Q105">
        <f>IF(Table1[discount_percentage]&gt;=0.5, 1, 0)</f>
        <v>0</v>
      </c>
      <c r="R105" s="2">
        <f>Table1[actual_price]*Table1[rating_count]</f>
        <v>985167160</v>
      </c>
      <c r="S105" t="str">
        <f>IF(Table1[actual_price] &lt;200,"&lt;€200", IF(Table1[actual_price] &lt;=500, "€200-€500", "&gt;€500"))</f>
        <v>&gt;€500</v>
      </c>
      <c r="T105">
        <f>IF(Table1[rating_count]&lt;1000, 1, 0)</f>
        <v>0</v>
      </c>
      <c r="U105" s="8">
        <f>Table1[rating]*Table1[rating_count]</f>
        <v>137928</v>
      </c>
    </row>
    <row r="106" spans="1:21">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c r="Q106">
        <f>IF(Table1[discount_percentage]&gt;=0.5, 1, 0)</f>
        <v>1</v>
      </c>
      <c r="R106" s="2">
        <f>Table1[actual_price]*Table1[rating_count]</f>
        <v>13106880</v>
      </c>
      <c r="S106" t="str">
        <f>IF(Table1[actual_price] &lt;200,"&lt;€200", IF(Table1[actual_price] &lt;=500, "€200-€500", "&gt;€500"))</f>
        <v>&gt;€500</v>
      </c>
      <c r="T106">
        <f>IF(Table1[rating_count]&lt;1000, 1, 0)</f>
        <v>0</v>
      </c>
      <c r="U106" s="8">
        <f>Table1[rating]*Table1[rating_count]</f>
        <v>55104</v>
      </c>
    </row>
    <row r="107" spans="1:21">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c r="Q107">
        <f>IF(Table1[discount_percentage]&gt;=0.5, 1, 0)</f>
        <v>1</v>
      </c>
      <c r="R107" s="2">
        <f>Table1[actual_price]*Table1[rating_count]</f>
        <v>2803194</v>
      </c>
      <c r="S107" t="str">
        <f>IF(Table1[actual_price] &lt;200,"&lt;€200", IF(Table1[actual_price] &lt;=500, "€200-€500", "&gt;€500"))</f>
        <v>&gt;€500</v>
      </c>
      <c r="T107">
        <f>IF(Table1[rating_count]&lt;1000, 1, 0)</f>
        <v>0</v>
      </c>
      <c r="U107" s="8">
        <f>Table1[rating]*Table1[rating_count]</f>
        <v>12065.8</v>
      </c>
    </row>
    <row r="108" spans="1:21">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c r="Q108">
        <f>IF(Table1[discount_percentage]&gt;=0.5, 1, 0)</f>
        <v>1</v>
      </c>
      <c r="R108" s="2">
        <f>Table1[actual_price]*Table1[rating_count]</f>
        <v>31525431</v>
      </c>
      <c r="S108" t="str">
        <f>IF(Table1[actual_price] &lt;200,"&lt;€200", IF(Table1[actual_price] &lt;=500, "€200-€500", "&gt;€500"))</f>
        <v>&gt;€500</v>
      </c>
      <c r="T108">
        <f>IF(Table1[rating_count]&lt;1000, 1, 0)</f>
        <v>0</v>
      </c>
      <c r="U108" s="8">
        <f>Table1[rating]*Table1[rating_count]</f>
        <v>101929.8</v>
      </c>
    </row>
    <row r="109" spans="1:21">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c r="Q109">
        <f>IF(Table1[discount_percentage]&gt;=0.5, 1, 0)</f>
        <v>1</v>
      </c>
      <c r="R109" s="2">
        <f>Table1[actual_price]*Table1[rating_count]</f>
        <v>765234</v>
      </c>
      <c r="S109" t="str">
        <f>IF(Table1[actual_price] &lt;200,"&lt;€200", IF(Table1[actual_price] &lt;=500, "€200-€500", "&gt;€500"))</f>
        <v>&gt;€500</v>
      </c>
      <c r="T109">
        <f>IF(Table1[rating_count]&lt;1000, 1, 0)</f>
        <v>1</v>
      </c>
      <c r="U109" s="8">
        <f>Table1[rating]*Table1[rating_count]</f>
        <v>3293.7999999999997</v>
      </c>
    </row>
    <row r="110" spans="1:21">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c r="Q110">
        <f>IF(Table1[discount_percentage]&gt;=0.5, 1, 0)</f>
        <v>0</v>
      </c>
      <c r="R110" s="2">
        <f>Table1[actual_price]*Table1[rating_count]</f>
        <v>233155000</v>
      </c>
      <c r="S110" t="str">
        <f>IF(Table1[actual_price] &lt;200,"&lt;€200", IF(Table1[actual_price] &lt;=500, "€200-€500", "&gt;€500"))</f>
        <v>&gt;€500</v>
      </c>
      <c r="T110">
        <f>IF(Table1[rating_count]&lt;1000, 1, 0)</f>
        <v>0</v>
      </c>
      <c r="U110" s="8">
        <f>Table1[rating]*Table1[rating_count]</f>
        <v>15424.099999999999</v>
      </c>
    </row>
    <row r="111" spans="1:21">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c r="Q111">
        <f>IF(Table1[discount_percentage]&gt;=0.5, 1, 0)</f>
        <v>1</v>
      </c>
      <c r="R111" s="2">
        <f>Table1[actual_price]*Table1[rating_count]</f>
        <v>19896800</v>
      </c>
      <c r="S111" t="str">
        <f>IF(Table1[actual_price] &lt;200,"&lt;€200", IF(Table1[actual_price] &lt;=500, "€200-€500", "&gt;€500"))</f>
        <v>&gt;€500</v>
      </c>
      <c r="T111">
        <f>IF(Table1[rating_count]&lt;1000, 1, 0)</f>
        <v>0</v>
      </c>
      <c r="U111" s="8">
        <f>Table1[rating]*Table1[rating_count]</f>
        <v>96996.9</v>
      </c>
    </row>
    <row r="112" spans="1:21">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c r="Q112">
        <f>IF(Table1[discount_percentage]&gt;=0.5, 1, 0)</f>
        <v>1</v>
      </c>
      <c r="R112" s="2">
        <f>Table1[actual_price]*Table1[rating_count]</f>
        <v>51620000</v>
      </c>
      <c r="S112" t="str">
        <f>IF(Table1[actual_price] &lt;200,"&lt;€200", IF(Table1[actual_price] &lt;=500, "€200-€500", "&gt;€500"))</f>
        <v>&gt;€500</v>
      </c>
      <c r="T112">
        <f>IF(Table1[rating_count]&lt;1000, 1, 0)</f>
        <v>0</v>
      </c>
      <c r="U112" s="8">
        <f>Table1[rating]*Table1[rating_count]</f>
        <v>10582.099999999999</v>
      </c>
    </row>
    <row r="113" spans="1:21">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c r="Q113">
        <f>IF(Table1[discount_percentage]&gt;=0.5, 1, 0)</f>
        <v>1</v>
      </c>
      <c r="R113" s="2">
        <f>Table1[actual_price]*Table1[rating_count]</f>
        <v>20829150</v>
      </c>
      <c r="S113" t="str">
        <f>IF(Table1[actual_price] &lt;200,"&lt;€200", IF(Table1[actual_price] &lt;=500, "€200-€500", "&gt;€500"))</f>
        <v>&gt;€500</v>
      </c>
      <c r="T113">
        <f>IF(Table1[rating_count]&lt;1000, 1, 0)</f>
        <v>0</v>
      </c>
      <c r="U113" s="8">
        <f>Table1[rating]*Table1[rating_count]</f>
        <v>89655</v>
      </c>
    </row>
    <row r="114" spans="1:21">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c r="Q114">
        <f>IF(Table1[discount_percentage]&gt;=0.5, 1, 0)</f>
        <v>0</v>
      </c>
      <c r="R114" s="2">
        <f>Table1[actual_price]*Table1[rating_count]</f>
        <v>24829650</v>
      </c>
      <c r="S114" t="str">
        <f>IF(Table1[actual_price] &lt;200,"&lt;€200", IF(Table1[actual_price] &lt;=500, "€200-€500", "&gt;€500"))</f>
        <v>&gt;€500</v>
      </c>
      <c r="T114">
        <f>IF(Table1[rating_count]&lt;1000, 1, 0)</f>
        <v>0</v>
      </c>
      <c r="U114" s="8">
        <f>Table1[rating]*Table1[rating_count]</f>
        <v>4450.5</v>
      </c>
    </row>
    <row r="115" spans="1:21">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c r="Q115">
        <f>IF(Table1[discount_percentage]&gt;=0.5, 1, 0)</f>
        <v>1</v>
      </c>
      <c r="R115" s="2">
        <f>Table1[actual_price]*Table1[rating_count]</f>
        <v>1778220</v>
      </c>
      <c r="S115" t="str">
        <f>IF(Table1[actual_price] &lt;200,"&lt;€200", IF(Table1[actual_price] &lt;=500, "€200-€500", "&gt;€500"))</f>
        <v>&gt;€500</v>
      </c>
      <c r="T115">
        <f>IF(Table1[rating_count]&lt;1000, 1, 0)</f>
        <v>0</v>
      </c>
      <c r="U115" s="8">
        <f>Table1[rating]*Table1[rating_count]</f>
        <v>7297.9999999999991</v>
      </c>
    </row>
    <row r="116" spans="1:21">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c r="Q116">
        <f>IF(Table1[discount_percentage]&gt;=0.5, 1, 0)</f>
        <v>1</v>
      </c>
      <c r="R116" s="2">
        <f>Table1[actual_price]*Table1[rating_count]</f>
        <v>1009495</v>
      </c>
      <c r="S116" t="str">
        <f>IF(Table1[actual_price] &lt;200,"&lt;€200", IF(Table1[actual_price] &lt;=500, "€200-€500", "&gt;€500"))</f>
        <v>&gt;€500</v>
      </c>
      <c r="T116">
        <f>IF(Table1[rating_count]&lt;1000, 1, 0)</f>
        <v>1</v>
      </c>
      <c r="U116" s="8">
        <f>Table1[rating]*Table1[rating_count]</f>
        <v>2272.5</v>
      </c>
    </row>
    <row r="117" spans="1:21">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c r="Q117">
        <f>IF(Table1[discount_percentage]&gt;=0.5, 1, 0)</f>
        <v>0</v>
      </c>
      <c r="R117" s="2">
        <f>Table1[actual_price]*Table1[rating_count]</f>
        <v>685083</v>
      </c>
      <c r="S117" t="str">
        <f>IF(Table1[actual_price] &lt;200,"&lt;€200", IF(Table1[actual_price] &lt;=500, "€200-€500", "&gt;€500"))</f>
        <v>€200-€500</v>
      </c>
      <c r="T117">
        <f>IF(Table1[rating_count]&lt;1000, 1, 0)</f>
        <v>0</v>
      </c>
      <c r="U117" s="8">
        <f>Table1[rating]*Table1[rating_count]</f>
        <v>7039.7</v>
      </c>
    </row>
    <row r="118" spans="1:21">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c r="Q118">
        <f>IF(Table1[discount_percentage]&gt;=0.5, 1, 0)</f>
        <v>0</v>
      </c>
      <c r="R118" s="2">
        <f>Table1[actual_price]*Table1[rating_count]</f>
        <v>1179410</v>
      </c>
      <c r="S118" t="str">
        <f>IF(Table1[actual_price] &lt;200,"&lt;€200", IF(Table1[actual_price] &lt;=500, "€200-€500", "&gt;€500"))</f>
        <v>&gt;€500</v>
      </c>
      <c r="T118">
        <f>IF(Table1[rating_count]&lt;1000, 1, 0)</f>
        <v>1</v>
      </c>
      <c r="U118" s="8">
        <f>Table1[rating]*Table1[rating_count]</f>
        <v>2124</v>
      </c>
    </row>
    <row r="119" spans="1:21">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c r="Q119">
        <f>IF(Table1[discount_percentage]&gt;=0.5, 1, 0)</f>
        <v>1</v>
      </c>
      <c r="R119" s="2">
        <f>Table1[actual_price]*Table1[rating_count]</f>
        <v>1119879</v>
      </c>
      <c r="S119" t="str">
        <f>IF(Table1[actual_price] &lt;200,"&lt;€200", IF(Table1[actual_price] &lt;=500, "€200-€500", "&gt;€500"))</f>
        <v>&gt;€500</v>
      </c>
      <c r="T119">
        <f>IF(Table1[rating_count]&lt;1000, 1, 0)</f>
        <v>0</v>
      </c>
      <c r="U119" s="8">
        <f>Table1[rating]*Table1[rating_count]</f>
        <v>3923.5</v>
      </c>
    </row>
    <row r="120" spans="1:21">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c r="Q120">
        <f>IF(Table1[discount_percentage]&gt;=0.5, 1, 0)</f>
        <v>1</v>
      </c>
      <c r="R120" s="2">
        <f>Table1[actual_price]*Table1[rating_count]</f>
        <v>1311687</v>
      </c>
      <c r="S120" t="str">
        <f>IF(Table1[actual_price] &lt;200,"&lt;€200", IF(Table1[actual_price] &lt;=500, "€200-€500", "&gt;€500"))</f>
        <v>&gt;€500</v>
      </c>
      <c r="T120">
        <f>IF(Table1[rating_count]&lt;1000, 1, 0)</f>
        <v>0</v>
      </c>
      <c r="U120" s="8">
        <f>Table1[rating]*Table1[rating_count]</f>
        <v>5252</v>
      </c>
    </row>
    <row r="121" spans="1:21">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c r="Q121">
        <f>IF(Table1[discount_percentage]&gt;=0.5, 1, 0)</f>
        <v>1</v>
      </c>
      <c r="R121" s="2">
        <f>Table1[actual_price]*Table1[rating_count]</f>
        <v>118668</v>
      </c>
      <c r="S121" t="str">
        <f>IF(Table1[actual_price] &lt;200,"&lt;€200", IF(Table1[actual_price] &lt;=500, "€200-€500", "&gt;€500"))</f>
        <v>&gt;€500</v>
      </c>
      <c r="T121">
        <f>IF(Table1[rating_count]&lt;1000, 1, 0)</f>
        <v>1</v>
      </c>
      <c r="U121" s="8">
        <f>Table1[rating]*Table1[rating_count]</f>
        <v>501.59999999999997</v>
      </c>
    </row>
    <row r="122" spans="1:21">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c r="Q122">
        <f>IF(Table1[discount_percentage]&gt;=0.5, 1, 0)</f>
        <v>0</v>
      </c>
      <c r="R122" s="2">
        <f>Table1[actual_price]*Table1[rating_count]</f>
        <v>3900049</v>
      </c>
      <c r="S122" t="str">
        <f>IF(Table1[actual_price] &lt;200,"&lt;€200", IF(Table1[actual_price] &lt;=500, "€200-€500", "&gt;€500"))</f>
        <v>&gt;€500</v>
      </c>
      <c r="T122">
        <f>IF(Table1[rating_count]&lt;1000, 1, 0)</f>
        <v>0</v>
      </c>
      <c r="U122" s="8">
        <f>Table1[rating]*Table1[rating_count]</f>
        <v>8584.4000000000015</v>
      </c>
    </row>
    <row r="123" spans="1:21">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c r="Q123">
        <f>IF(Table1[discount_percentage]&gt;=0.5, 1, 0)</f>
        <v>1</v>
      </c>
      <c r="R123" s="2">
        <f>Table1[actual_price]*Table1[rating_count]</f>
        <v>147963</v>
      </c>
      <c r="S123" t="str">
        <f>IF(Table1[actual_price] &lt;200,"&lt;€200", IF(Table1[actual_price] &lt;=500, "€200-€500", "&gt;€500"))</f>
        <v>&gt;€500</v>
      </c>
      <c r="T123">
        <f>IF(Table1[rating_count]&lt;1000, 1, 0)</f>
        <v>1</v>
      </c>
      <c r="U123" s="8">
        <f>Table1[rating]*Table1[rating_count]</f>
        <v>136.9</v>
      </c>
    </row>
    <row r="124" spans="1:21">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c r="Q124">
        <f>IF(Table1[discount_percentage]&gt;=0.5, 1, 0)</f>
        <v>0</v>
      </c>
      <c r="R124" s="2">
        <f>Table1[actual_price]*Table1[rating_count]</f>
        <v>9471408</v>
      </c>
      <c r="S124" t="str">
        <f>IF(Table1[actual_price] &lt;200,"&lt;€200", IF(Table1[actual_price] &lt;=500, "€200-€500", "&gt;€500"))</f>
        <v>&gt;€500</v>
      </c>
      <c r="T124">
        <f>IF(Table1[rating_count]&lt;1000, 1, 0)</f>
        <v>1</v>
      </c>
      <c r="U124" s="8">
        <f>Table1[rating]*Table1[rating_count]</f>
        <v>2545.6</v>
      </c>
    </row>
    <row r="125" spans="1:21">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c r="Q125">
        <f>IF(Table1[discount_percentage]&gt;=0.5, 1, 0)</f>
        <v>1</v>
      </c>
      <c r="R125" s="2">
        <f>Table1[actual_price]*Table1[rating_count]</f>
        <v>56642410</v>
      </c>
      <c r="S125" t="str">
        <f>IF(Table1[actual_price] &lt;200,"&lt;€200", IF(Table1[actual_price] &lt;=500, "€200-€500", "&gt;€500"))</f>
        <v>&gt;€500</v>
      </c>
      <c r="T125">
        <f>IF(Table1[rating_count]&lt;1000, 1, 0)</f>
        <v>0</v>
      </c>
      <c r="U125" s="8">
        <f>Table1[rating]*Table1[rating_count]</f>
        <v>5161.8999999999996</v>
      </c>
    </row>
    <row r="126" spans="1:21">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c r="Q126">
        <f>IF(Table1[discount_percentage]&gt;=0.5, 1, 0)</f>
        <v>0</v>
      </c>
      <c r="R126" s="2">
        <f>Table1[actual_price]*Table1[rating_count]</f>
        <v>2035664762</v>
      </c>
      <c r="S126" t="str">
        <f>IF(Table1[actual_price] &lt;200,"&lt;€200", IF(Table1[actual_price] &lt;=500, "€200-€500", "&gt;€500"))</f>
        <v>&gt;€500</v>
      </c>
      <c r="T126">
        <f>IF(Table1[rating_count]&lt;1000, 1, 0)</f>
        <v>0</v>
      </c>
      <c r="U126" s="8">
        <f>Table1[rating]*Table1[rating_count]</f>
        <v>189999.6</v>
      </c>
    </row>
    <row r="127" spans="1:21">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c r="Q127">
        <f>IF(Table1[discount_percentage]&gt;=0.5, 1, 0)</f>
        <v>1</v>
      </c>
      <c r="R127" s="2">
        <f>Table1[actual_price]*Table1[rating_count]</f>
        <v>48684600</v>
      </c>
      <c r="S127" t="str">
        <f>IF(Table1[actual_price] &lt;200,"&lt;€200", IF(Table1[actual_price] &lt;=500, "€200-€500", "&gt;€500"))</f>
        <v>&gt;€500</v>
      </c>
      <c r="T127">
        <f>IF(Table1[rating_count]&lt;1000, 1, 0)</f>
        <v>0</v>
      </c>
      <c r="U127" s="8">
        <f>Table1[rating]*Table1[rating_count]</f>
        <v>117415.79999999999</v>
      </c>
    </row>
    <row r="128" spans="1:21">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c r="Q128">
        <f>IF(Table1[discount_percentage]&gt;=0.5, 1, 0)</f>
        <v>1</v>
      </c>
      <c r="R128" s="2">
        <f>Table1[actual_price]*Table1[rating_count]</f>
        <v>7636825</v>
      </c>
      <c r="S128" t="str">
        <f>IF(Table1[actual_price] &lt;200,"&lt;€200", IF(Table1[actual_price] &lt;=500, "€200-€500", "&gt;€500"))</f>
        <v>&gt;€500</v>
      </c>
      <c r="T128">
        <f>IF(Table1[rating_count]&lt;1000, 1, 0)</f>
        <v>0</v>
      </c>
      <c r="U128" s="8">
        <f>Table1[rating]*Table1[rating_count]</f>
        <v>55190.5</v>
      </c>
    </row>
    <row r="129" spans="1:21">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c r="Q129">
        <f>IF(Table1[discount_percentage]&gt;=0.5, 1, 0)</f>
        <v>1</v>
      </c>
      <c r="R129" s="2">
        <f>Table1[actual_price]*Table1[rating_count]</f>
        <v>35519310</v>
      </c>
      <c r="S129" t="str">
        <f>IF(Table1[actual_price] &lt;200,"&lt;€200", IF(Table1[actual_price] &lt;=500, "€200-€500", "&gt;€500"))</f>
        <v>&gt;€500</v>
      </c>
      <c r="T129">
        <f>IF(Table1[rating_count]&lt;1000, 1, 0)</f>
        <v>0</v>
      </c>
      <c r="U129" s="8">
        <f>Table1[rating]*Table1[rating_count]</f>
        <v>5329.8</v>
      </c>
    </row>
    <row r="130" spans="1:21">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c r="Q130">
        <f>IF(Table1[discount_percentage]&gt;=0.5, 1, 0)</f>
        <v>0</v>
      </c>
      <c r="R130" s="2">
        <f>Table1[actual_price]*Table1[rating_count]</f>
        <v>170116</v>
      </c>
      <c r="S130" t="str">
        <f>IF(Table1[actual_price] &lt;200,"&lt;€200", IF(Table1[actual_price] &lt;=500, "€200-€500", "&gt;€500"))</f>
        <v>&gt;€500</v>
      </c>
      <c r="T130">
        <f>IF(Table1[rating_count]&lt;1000, 1, 0)</f>
        <v>1</v>
      </c>
      <c r="U130" s="8">
        <f>Table1[rating]*Table1[rating_count]</f>
        <v>1192.8</v>
      </c>
    </row>
    <row r="131" spans="1:21">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c r="Q131">
        <f>IF(Table1[discount_percentage]&gt;=0.5, 1, 0)</f>
        <v>1</v>
      </c>
      <c r="R131" s="2">
        <f>Table1[actual_price]*Table1[rating_count]</f>
        <v>83445600</v>
      </c>
      <c r="S131" t="str">
        <f>IF(Table1[actual_price] &lt;200,"&lt;€200", IF(Table1[actual_price] &lt;=500, "€200-€500", "&gt;€500"))</f>
        <v>&gt;€500</v>
      </c>
      <c r="T131">
        <f>IF(Table1[rating_count]&lt;1000, 1, 0)</f>
        <v>0</v>
      </c>
      <c r="U131" s="8">
        <f>Table1[rating]*Table1[rating_count]</f>
        <v>305967.2</v>
      </c>
    </row>
    <row r="132" spans="1:21">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c r="Q132">
        <f>IF(Table1[discount_percentage]&gt;=0.5, 1, 0)</f>
        <v>0</v>
      </c>
      <c r="R132" s="2">
        <f>Table1[actual_price]*Table1[rating_count]</f>
        <v>164557970</v>
      </c>
      <c r="S132" t="str">
        <f>IF(Table1[actual_price] &lt;200,"&lt;€200", IF(Table1[actual_price] &lt;=500, "€200-€500", "&gt;€500"))</f>
        <v>&gt;€500</v>
      </c>
      <c r="T132">
        <f>IF(Table1[rating_count]&lt;1000, 1, 0)</f>
        <v>0</v>
      </c>
      <c r="U132" s="8">
        <f>Table1[rating]*Table1[rating_count]</f>
        <v>20222.899999999998</v>
      </c>
    </row>
    <row r="133" spans="1:21">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c r="Q133">
        <f>IF(Table1[discount_percentage]&gt;=0.5, 1, 0)</f>
        <v>1</v>
      </c>
      <c r="R133" s="2">
        <f>Table1[actual_price]*Table1[rating_count]</f>
        <v>2803194</v>
      </c>
      <c r="S133" t="str">
        <f>IF(Table1[actual_price] &lt;200,"&lt;€200", IF(Table1[actual_price] &lt;=500, "€200-€500", "&gt;€500"))</f>
        <v>&gt;€500</v>
      </c>
      <c r="T133">
        <f>IF(Table1[rating_count]&lt;1000, 1, 0)</f>
        <v>0</v>
      </c>
      <c r="U133" s="8">
        <f>Table1[rating]*Table1[rating_count]</f>
        <v>12065.8</v>
      </c>
    </row>
    <row r="134" spans="1:21">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c r="Q134">
        <f>IF(Table1[discount_percentage]&gt;=0.5, 1, 0)</f>
        <v>1</v>
      </c>
      <c r="R134" s="2">
        <f>Table1[actual_price]*Table1[rating_count]</f>
        <v>4280205</v>
      </c>
      <c r="S134" t="str">
        <f>IF(Table1[actual_price] &lt;200,"&lt;€200", IF(Table1[actual_price] &lt;=500, "€200-€500", "&gt;€500"))</f>
        <v>&gt;€500</v>
      </c>
      <c r="T134">
        <f>IF(Table1[rating_count]&lt;1000, 1, 0)</f>
        <v>0</v>
      </c>
      <c r="U134" s="8">
        <f>Table1[rating]*Table1[rating_count]</f>
        <v>13180</v>
      </c>
    </row>
    <row r="135" spans="1:21">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c r="Q135">
        <f>IF(Table1[discount_percentage]&gt;=0.5, 1, 0)</f>
        <v>0</v>
      </c>
      <c r="R135" s="2">
        <f>Table1[actual_price]*Table1[rating_count]</f>
        <v>24219</v>
      </c>
      <c r="S135" t="str">
        <f>IF(Table1[actual_price] &lt;200,"&lt;€200", IF(Table1[actual_price] &lt;=500, "€200-€500", "&gt;€500"))</f>
        <v>€200-€500</v>
      </c>
      <c r="T135">
        <f>IF(Table1[rating_count]&lt;1000, 1, 0)</f>
        <v>1</v>
      </c>
      <c r="U135" s="8">
        <f>Table1[rating]*Table1[rating_count]</f>
        <v>315.89999999999998</v>
      </c>
    </row>
    <row r="136" spans="1:21">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c r="Q136">
        <f>IF(Table1[discount_percentage]&gt;=0.5, 1, 0)</f>
        <v>1</v>
      </c>
      <c r="R136" s="2">
        <f>Table1[actual_price]*Table1[rating_count]</f>
        <v>63451500</v>
      </c>
      <c r="S136" t="str">
        <f>IF(Table1[actual_price] &lt;200,"&lt;€200", IF(Table1[actual_price] &lt;=500, "€200-€500", "&gt;€500"))</f>
        <v>&gt;€500</v>
      </c>
      <c r="T136">
        <f>IF(Table1[rating_count]&lt;1000, 1, 0)</f>
        <v>0</v>
      </c>
      <c r="U136" s="8">
        <f>Table1[rating]*Table1[rating_count]</f>
        <v>177664.2</v>
      </c>
    </row>
    <row r="137" spans="1:21">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c r="Q137">
        <f>IF(Table1[discount_percentage]&gt;=0.5, 1, 0)</f>
        <v>0</v>
      </c>
      <c r="R137" s="2">
        <f>Table1[actual_price]*Table1[rating_count]</f>
        <v>68786240</v>
      </c>
      <c r="S137" t="str">
        <f>IF(Table1[actual_price] &lt;200,"&lt;€200", IF(Table1[actual_price] &lt;=500, "€200-€500", "&gt;€500"))</f>
        <v>&gt;€500</v>
      </c>
      <c r="T137">
        <f>IF(Table1[rating_count]&lt;1000, 1, 0)</f>
        <v>0</v>
      </c>
      <c r="U137" s="8">
        <f>Table1[rating]*Table1[rating_count]</f>
        <v>5916.8</v>
      </c>
    </row>
    <row r="138" spans="1:21">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c r="Q138">
        <f>IF(Table1[discount_percentage]&gt;=0.5, 1, 0)</f>
        <v>1</v>
      </c>
      <c r="R138" s="2">
        <f>Table1[actual_price]*Table1[rating_count]</f>
        <v>1000825</v>
      </c>
      <c r="S138" t="str">
        <f>IF(Table1[actual_price] &lt;200,"&lt;€200", IF(Table1[actual_price] &lt;=500, "€200-€500", "&gt;€500"))</f>
        <v>&gt;€500</v>
      </c>
      <c r="T138">
        <f>IF(Table1[rating_count]&lt;1000, 1, 0)</f>
        <v>0</v>
      </c>
      <c r="U138" s="8">
        <f>Table1[rating]*Table1[rating_count]</f>
        <v>4192.5</v>
      </c>
    </row>
    <row r="139" spans="1:21">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c r="Q139">
        <f>IF(Table1[discount_percentage]&gt;=0.5, 1, 0)</f>
        <v>1</v>
      </c>
      <c r="R139" s="2">
        <f>Table1[actual_price]*Table1[rating_count]</f>
        <v>8789936</v>
      </c>
      <c r="S139" t="str">
        <f>IF(Table1[actual_price] &lt;200,"&lt;€200", IF(Table1[actual_price] &lt;=500, "€200-€500", "&gt;€500"))</f>
        <v>&gt;€500</v>
      </c>
      <c r="T139">
        <f>IF(Table1[rating_count]&lt;1000, 1, 0)</f>
        <v>0</v>
      </c>
      <c r="U139" s="8">
        <f>Table1[rating]*Table1[rating_count]</f>
        <v>16854.399999999998</v>
      </c>
    </row>
    <row r="140" spans="1:21">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c r="Q140">
        <f>IF(Table1[discount_percentage]&gt;=0.5, 1, 0)</f>
        <v>0</v>
      </c>
      <c r="R140" s="2">
        <f>Table1[actual_price]*Table1[rating_count]</f>
        <v>778449</v>
      </c>
      <c r="S140" t="str">
        <f>IF(Table1[actual_price] &lt;200,"&lt;€200", IF(Table1[actual_price] &lt;=500, "€200-€500", "&gt;€500"))</f>
        <v>€200-€500</v>
      </c>
      <c r="T140">
        <f>IF(Table1[rating_count]&lt;1000, 1, 0)</f>
        <v>0</v>
      </c>
      <c r="U140" s="8">
        <f>Table1[rating]*Table1[rating_count]</f>
        <v>7608.9</v>
      </c>
    </row>
    <row r="141" spans="1:21">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c r="Q141">
        <f>IF(Table1[discount_percentage]&gt;=0.5, 1, 0)</f>
        <v>1</v>
      </c>
      <c r="R141" s="2">
        <f>Table1[actual_price]*Table1[rating_count]</f>
        <v>14574150</v>
      </c>
      <c r="S141" t="str">
        <f>IF(Table1[actual_price] &lt;200,"&lt;€200", IF(Table1[actual_price] &lt;=500, "€200-€500", "&gt;€500"))</f>
        <v>&gt;€500</v>
      </c>
      <c r="T141">
        <f>IF(Table1[rating_count]&lt;1000, 1, 0)</f>
        <v>0</v>
      </c>
      <c r="U141" s="8">
        <f>Table1[rating]*Table1[rating_count]</f>
        <v>89655</v>
      </c>
    </row>
    <row r="142" spans="1:21">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c r="Q142">
        <f>IF(Table1[discount_percentage]&gt;=0.5, 1, 0)</f>
        <v>1</v>
      </c>
      <c r="R142" s="2">
        <f>Table1[actual_price]*Table1[rating_count]</f>
        <v>2950815</v>
      </c>
      <c r="S142" t="str">
        <f>IF(Table1[actual_price] &lt;200,"&lt;€200", IF(Table1[actual_price] &lt;=500, "€200-€500", "&gt;€500"))</f>
        <v>&gt;€500</v>
      </c>
      <c r="T142">
        <f>IF(Table1[rating_count]&lt;1000, 1, 0)</f>
        <v>0</v>
      </c>
      <c r="U142" s="8">
        <f>Table1[rating]*Table1[rating_count]</f>
        <v>11008.499999999998</v>
      </c>
    </row>
    <row r="143" spans="1:21">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c r="Q143">
        <f>IF(Table1[discount_percentage]&gt;=0.5, 1, 0)</f>
        <v>0</v>
      </c>
      <c r="R143" s="2">
        <f>Table1[actual_price]*Table1[rating_count]</f>
        <v>74315220</v>
      </c>
      <c r="S143" t="str">
        <f>IF(Table1[actual_price] &lt;200,"&lt;€200", IF(Table1[actual_price] &lt;=500, "€200-€500", "&gt;€500"))</f>
        <v>&gt;€500</v>
      </c>
      <c r="T143">
        <f>IF(Table1[rating_count]&lt;1000, 1, 0)</f>
        <v>0</v>
      </c>
      <c r="U143" s="8">
        <f>Table1[rating]*Table1[rating_count]</f>
        <v>109032.00000000001</v>
      </c>
    </row>
    <row r="144" spans="1:21">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c r="Q144">
        <f>IF(Table1[discount_percentage]&gt;=0.5, 1, 0)</f>
        <v>0</v>
      </c>
      <c r="R144" s="2">
        <f>Table1[actual_price]*Table1[rating_count]</f>
        <v>313215</v>
      </c>
      <c r="S144" t="str">
        <f>IF(Table1[actual_price] &lt;200,"&lt;€200", IF(Table1[actual_price] &lt;=500, "€200-€500", "&gt;€500"))</f>
        <v>&gt;€500</v>
      </c>
      <c r="T144">
        <f>IF(Table1[rating_count]&lt;1000, 1, 0)</f>
        <v>1</v>
      </c>
      <c r="U144" s="8">
        <f>Table1[rating]*Table1[rating_count]</f>
        <v>912</v>
      </c>
    </row>
    <row r="145" spans="1:21">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c r="Q145">
        <f>IF(Table1[discount_percentage]&gt;=0.5, 1, 0)</f>
        <v>0</v>
      </c>
      <c r="R145" s="2">
        <f>Table1[actual_price]*Table1[rating_count]</f>
        <v>240607588</v>
      </c>
      <c r="S145" t="str">
        <f>IF(Table1[actual_price] &lt;200,"&lt;€200", IF(Table1[actual_price] &lt;=500, "€200-€500", "&gt;€500"))</f>
        <v>&gt;€500</v>
      </c>
      <c r="T145">
        <f>IF(Table1[rating_count]&lt;1000, 1, 0)</f>
        <v>0</v>
      </c>
      <c r="U145" s="8">
        <f>Table1[rating]*Table1[rating_count]</f>
        <v>754706.4</v>
      </c>
    </row>
    <row r="146" spans="1:21">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c r="Q146">
        <f>IF(Table1[discount_percentage]&gt;=0.5, 1, 0)</f>
        <v>0</v>
      </c>
      <c r="R146" s="2">
        <f>Table1[actual_price]*Table1[rating_count]</f>
        <v>79137912</v>
      </c>
      <c r="S146" t="str">
        <f>IF(Table1[actual_price] &lt;200,"&lt;€200", IF(Table1[actual_price] &lt;=500, "€200-€500", "&gt;€500"))</f>
        <v>&gt;€500</v>
      </c>
      <c r="T146">
        <f>IF(Table1[rating_count]&lt;1000, 1, 0)</f>
        <v>0</v>
      </c>
      <c r="U146" s="8">
        <f>Table1[rating]*Table1[rating_count]</f>
        <v>25569.600000000002</v>
      </c>
    </row>
    <row r="147" spans="1:21">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c r="Q147">
        <f>IF(Table1[discount_percentage]&gt;=0.5, 1, 0)</f>
        <v>1</v>
      </c>
      <c r="R147" s="2">
        <f>Table1[actual_price]*Table1[rating_count]</f>
        <v>690117</v>
      </c>
      <c r="S147" t="str">
        <f>IF(Table1[actual_price] &lt;200,"&lt;€200", IF(Table1[actual_price] &lt;=500, "€200-€500", "&gt;€500"))</f>
        <v>€200-€500</v>
      </c>
      <c r="T147">
        <f>IF(Table1[rating_count]&lt;1000, 1, 0)</f>
        <v>0</v>
      </c>
      <c r="U147" s="8">
        <f>Table1[rating]*Table1[rating_count]</f>
        <v>5117.1000000000004</v>
      </c>
    </row>
    <row r="148" spans="1:21">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c r="Q148">
        <f>IF(Table1[discount_percentage]&gt;=0.5, 1, 0)</f>
        <v>1</v>
      </c>
      <c r="R148" s="2">
        <f>Table1[actual_price]*Table1[rating_count]</f>
        <v>11533200</v>
      </c>
      <c r="S148" t="str">
        <f>IF(Table1[actual_price] &lt;200,"&lt;€200", IF(Table1[actual_price] &lt;=500, "€200-€500", "&gt;€500"))</f>
        <v>&gt;€500</v>
      </c>
      <c r="T148">
        <f>IF(Table1[rating_count]&lt;1000, 1, 0)</f>
        <v>0</v>
      </c>
      <c r="U148" s="8">
        <f>Table1[rating]*Table1[rating_count]</f>
        <v>24714</v>
      </c>
    </row>
    <row r="149" spans="1:21">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c r="Q149">
        <f>IF(Table1[discount_percentage]&gt;=0.5, 1, 0)</f>
        <v>0</v>
      </c>
      <c r="R149" s="2">
        <f>Table1[actual_price]*Table1[rating_count]</f>
        <v>826181</v>
      </c>
      <c r="S149" t="str">
        <f>IF(Table1[actual_price] &lt;200,"&lt;€200", IF(Table1[actual_price] &lt;=500, "€200-€500", "&gt;€500"))</f>
        <v>&gt;€500</v>
      </c>
      <c r="T149">
        <f>IF(Table1[rating_count]&lt;1000, 1, 0)</f>
        <v>1</v>
      </c>
      <c r="U149" s="8">
        <f>Table1[rating]*Table1[rating_count]</f>
        <v>3859.8</v>
      </c>
    </row>
    <row r="150" spans="1:21">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c r="Q150">
        <f>IF(Table1[discount_percentage]&gt;=0.5, 1, 0)</f>
        <v>0</v>
      </c>
      <c r="R150" s="2">
        <f>Table1[actual_price]*Table1[rating_count]</f>
        <v>17983777</v>
      </c>
      <c r="S150" t="str">
        <f>IF(Table1[actual_price] &lt;200,"&lt;€200", IF(Table1[actual_price] &lt;=500, "€200-€500", "&gt;€500"))</f>
        <v>&gt;€500</v>
      </c>
      <c r="T150">
        <f>IF(Table1[rating_count]&lt;1000, 1, 0)</f>
        <v>0</v>
      </c>
      <c r="U150" s="8">
        <f>Table1[rating]*Table1[rating_count]</f>
        <v>126096.6</v>
      </c>
    </row>
    <row r="151" spans="1:21">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c r="Q151">
        <f>IF(Table1[discount_percentage]&gt;=0.5, 1, 0)</f>
        <v>0</v>
      </c>
      <c r="R151" s="2">
        <f>Table1[actual_price]*Table1[rating_count]</f>
        <v>270513</v>
      </c>
      <c r="S151" t="str">
        <f>IF(Table1[actual_price] &lt;200,"&lt;€200", IF(Table1[actual_price] &lt;=500, "€200-€500", "&gt;€500"))</f>
        <v>&gt;€500</v>
      </c>
      <c r="T151">
        <f>IF(Table1[rating_count]&lt;1000, 1, 0)</f>
        <v>1</v>
      </c>
      <c r="U151" s="8">
        <f>Table1[rating]*Table1[rating_count]</f>
        <v>1625.4</v>
      </c>
    </row>
    <row r="152" spans="1:21">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c r="Q152">
        <f>IF(Table1[discount_percentage]&gt;=0.5, 1, 0)</f>
        <v>1</v>
      </c>
      <c r="R152" s="2">
        <f>Table1[actual_price]*Table1[rating_count]</f>
        <v>13715000</v>
      </c>
      <c r="S152" t="str">
        <f>IF(Table1[actual_price] &lt;200,"&lt;€200", IF(Table1[actual_price] &lt;=500, "€200-€500", "&gt;€500"))</f>
        <v>&gt;€500</v>
      </c>
      <c r="T152">
        <f>IF(Table1[rating_count]&lt;1000, 1, 0)</f>
        <v>1</v>
      </c>
      <c r="U152" s="8">
        <f>Table1[rating]*Table1[rating_count]</f>
        <v>865.09999999999991</v>
      </c>
    </row>
    <row r="153" spans="1:21">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c r="Q153">
        <f>IF(Table1[discount_percentage]&gt;=0.5, 1, 0)</f>
        <v>1</v>
      </c>
      <c r="R153" s="2">
        <f>Table1[actual_price]*Table1[rating_count]</f>
        <v>1070426</v>
      </c>
      <c r="S153" t="str">
        <f>IF(Table1[actual_price] &lt;200,"&lt;€200", IF(Table1[actual_price] &lt;=500, "€200-€500", "&gt;€500"))</f>
        <v>&gt;€500</v>
      </c>
      <c r="T153">
        <f>IF(Table1[rating_count]&lt;1000, 1, 0)</f>
        <v>1</v>
      </c>
      <c r="U153" s="8">
        <f>Table1[rating]*Table1[rating_count]</f>
        <v>4188.2</v>
      </c>
    </row>
    <row r="154" spans="1:21">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c r="Q154">
        <f>IF(Table1[discount_percentage]&gt;=0.5, 1, 0)</f>
        <v>0</v>
      </c>
      <c r="R154" s="2">
        <f>Table1[actual_price]*Table1[rating_count]</f>
        <v>340649100</v>
      </c>
      <c r="S154" t="str">
        <f>IF(Table1[actual_price] &lt;200,"&lt;€200", IF(Table1[actual_price] &lt;=500, "€200-€500", "&gt;€500"))</f>
        <v>&gt;€500</v>
      </c>
      <c r="T154">
        <f>IF(Table1[rating_count]&lt;1000, 1, 0)</f>
        <v>0</v>
      </c>
      <c r="U154" s="8">
        <f>Table1[rating]*Table1[rating_count]</f>
        <v>70085.7</v>
      </c>
    </row>
    <row r="155" spans="1:21">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c r="Q155">
        <f>IF(Table1[discount_percentage]&gt;=0.5, 1, 0)</f>
        <v>1</v>
      </c>
      <c r="R155" s="2">
        <f>Table1[actual_price]*Table1[rating_count]</f>
        <v>39503889</v>
      </c>
      <c r="S155" t="str">
        <f>IF(Table1[actual_price] &lt;200,"&lt;€200", IF(Table1[actual_price] &lt;=500, "€200-€500", "&gt;€500"))</f>
        <v>&gt;€500</v>
      </c>
      <c r="T155">
        <f>IF(Table1[rating_count]&lt;1000, 1, 0)</f>
        <v>0</v>
      </c>
      <c r="U155" s="8">
        <f>Table1[rating]*Table1[rating_count]</f>
        <v>130767.29999999999</v>
      </c>
    </row>
    <row r="156" spans="1:21">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c r="Q156">
        <f>IF(Table1[discount_percentage]&gt;=0.5, 1, 0)</f>
        <v>0</v>
      </c>
      <c r="R156" s="2">
        <f>Table1[actual_price]*Table1[rating_count]</f>
        <v>1852158</v>
      </c>
      <c r="S156" t="str">
        <f>IF(Table1[actual_price] &lt;200,"&lt;€200", IF(Table1[actual_price] &lt;=500, "€200-€500", "&gt;€500"))</f>
        <v>€200-€500</v>
      </c>
      <c r="T156">
        <f>IF(Table1[rating_count]&lt;1000, 1, 0)</f>
        <v>0</v>
      </c>
      <c r="U156" s="8">
        <f>Table1[rating]*Table1[rating_count]</f>
        <v>15782.8</v>
      </c>
    </row>
    <row r="157" spans="1:21">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c r="Q157">
        <f>IF(Table1[discount_percentage]&gt;=0.5, 1, 0)</f>
        <v>1</v>
      </c>
      <c r="R157" s="2">
        <f>Table1[actual_price]*Table1[rating_count]</f>
        <v>9588</v>
      </c>
      <c r="S157" t="str">
        <f>IF(Table1[actual_price] &lt;200,"&lt;€200", IF(Table1[actual_price] &lt;=500, "€200-€500", "&gt;€500"))</f>
        <v>&gt;€500</v>
      </c>
      <c r="T157">
        <f>IF(Table1[rating_count]&lt;1000, 1, 0)</f>
        <v>1</v>
      </c>
      <c r="U157" s="8">
        <f>Table1[rating]*Table1[rating_count]</f>
        <v>51.599999999999994</v>
      </c>
    </row>
    <row r="158" spans="1:21">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c r="Q158">
        <f>IF(Table1[discount_percentage]&gt;=0.5, 1, 0)</f>
        <v>0</v>
      </c>
      <c r="R158" s="2">
        <f>Table1[actual_price]*Table1[rating_count]</f>
        <v>3900049</v>
      </c>
      <c r="S158" t="str">
        <f>IF(Table1[actual_price] &lt;200,"&lt;€200", IF(Table1[actual_price] &lt;=500, "€200-€500", "&gt;€500"))</f>
        <v>&gt;€500</v>
      </c>
      <c r="T158">
        <f>IF(Table1[rating_count]&lt;1000, 1, 0)</f>
        <v>0</v>
      </c>
      <c r="U158" s="8">
        <f>Table1[rating]*Table1[rating_count]</f>
        <v>8584.4000000000015</v>
      </c>
    </row>
    <row r="159" spans="1:21">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c r="Q159">
        <f>IF(Table1[discount_percentage]&gt;=0.5, 1, 0)</f>
        <v>0</v>
      </c>
      <c r="R159" s="2">
        <f>Table1[actual_price]*Table1[rating_count]</f>
        <v>167575200</v>
      </c>
      <c r="S159" t="str">
        <f>IF(Table1[actual_price] &lt;200,"&lt;€200", IF(Table1[actual_price] &lt;=500, "€200-€500", "&gt;€500"))</f>
        <v>&gt;€500</v>
      </c>
      <c r="T159">
        <f>IF(Table1[rating_count]&lt;1000, 1, 0)</f>
        <v>0</v>
      </c>
      <c r="U159" s="8">
        <f>Table1[rating]*Table1[rating_count]</f>
        <v>40872</v>
      </c>
    </row>
    <row r="160" spans="1:21">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c r="Q160">
        <f>IF(Table1[discount_percentage]&gt;=0.5, 1, 0)</f>
        <v>1</v>
      </c>
      <c r="R160" s="2">
        <f>Table1[actual_price]*Table1[rating_count]</f>
        <v>35976</v>
      </c>
      <c r="S160" t="str">
        <f>IF(Table1[actual_price] &lt;200,"&lt;€200", IF(Table1[actual_price] &lt;=500, "€200-€500", "&gt;€500"))</f>
        <v>&gt;€500</v>
      </c>
      <c r="T160">
        <f>IF(Table1[rating_count]&lt;1000, 1, 0)</f>
        <v>1</v>
      </c>
      <c r="U160" s="8">
        <f>Table1[rating]*Table1[rating_count]</f>
        <v>98.399999999999991</v>
      </c>
    </row>
    <row r="161" spans="1:21">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c r="Q161">
        <f>IF(Table1[discount_percentage]&gt;=0.5, 1, 0)</f>
        <v>1</v>
      </c>
      <c r="R161" s="2">
        <f>Table1[actual_price]*Table1[rating_count]</f>
        <v>228346</v>
      </c>
      <c r="S161" t="str">
        <f>IF(Table1[actual_price] &lt;200,"&lt;€200", IF(Table1[actual_price] &lt;=500, "€200-€500", "&gt;€500"))</f>
        <v>&gt;€500</v>
      </c>
      <c r="T161">
        <f>IF(Table1[rating_count]&lt;1000, 1, 0)</f>
        <v>1</v>
      </c>
      <c r="U161" s="8">
        <f>Table1[rating]*Table1[rating_count]</f>
        <v>990.6</v>
      </c>
    </row>
    <row r="162" spans="1:21">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c r="Q162">
        <f>IF(Table1[discount_percentage]&gt;=0.5, 1, 0)</f>
        <v>0</v>
      </c>
      <c r="R162" s="2">
        <f>Table1[actual_price]*Table1[rating_count]</f>
        <v>5704000</v>
      </c>
      <c r="S162" t="str">
        <f>IF(Table1[actual_price] &lt;200,"&lt;€200", IF(Table1[actual_price] &lt;=500, "€200-€500", "&gt;€500"))</f>
        <v>&gt;€500</v>
      </c>
      <c r="T162">
        <f>IF(Table1[rating_count]&lt;1000, 1, 0)</f>
        <v>0</v>
      </c>
      <c r="U162" s="8">
        <f>Table1[rating]*Table1[rating_count]</f>
        <v>14260</v>
      </c>
    </row>
    <row r="163" spans="1:21">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c r="Q163">
        <f>IF(Table1[discount_percentage]&gt;=0.5, 1, 0)</f>
        <v>1</v>
      </c>
      <c r="R163" s="2">
        <f>Table1[actual_price]*Table1[rating_count]</f>
        <v>6248745</v>
      </c>
      <c r="S163" t="str">
        <f>IF(Table1[actual_price] &lt;200,"&lt;€200", IF(Table1[actual_price] &lt;=500, "€200-€500", "&gt;€500"))</f>
        <v>&gt;€500</v>
      </c>
      <c r="T163">
        <f>IF(Table1[rating_count]&lt;1000, 1, 0)</f>
        <v>0</v>
      </c>
      <c r="U163" s="8">
        <f>Table1[rating]*Table1[rating_count]</f>
        <v>26896.5</v>
      </c>
    </row>
    <row r="164" spans="1:21">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c r="Q164">
        <f>IF(Table1[discount_percentage]&gt;=0.5, 1, 0)</f>
        <v>1</v>
      </c>
      <c r="R164" s="2">
        <f>Table1[actual_price]*Table1[rating_count]</f>
        <v>3858268</v>
      </c>
      <c r="S164" t="str">
        <f>IF(Table1[actual_price] &lt;200,"&lt;€200", IF(Table1[actual_price] &lt;=500, "€200-€500", "&gt;€500"))</f>
        <v>€200-€500</v>
      </c>
      <c r="T164">
        <f>IF(Table1[rating_count]&lt;1000, 1, 0)</f>
        <v>0</v>
      </c>
      <c r="U164" s="8">
        <f>Table1[rating]*Table1[rating_count]</f>
        <v>30928</v>
      </c>
    </row>
    <row r="165" spans="1:21">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c r="Q165">
        <f>IF(Table1[discount_percentage]&gt;=0.5, 1, 0)</f>
        <v>1</v>
      </c>
      <c r="R165" s="2">
        <f>Table1[actual_price]*Table1[rating_count]</f>
        <v>22743</v>
      </c>
      <c r="S165" t="str">
        <f>IF(Table1[actual_price] &lt;200,"&lt;€200", IF(Table1[actual_price] &lt;=500, "€200-€500", "&gt;€500"))</f>
        <v>€200-€500</v>
      </c>
      <c r="T165">
        <f>IF(Table1[rating_count]&lt;1000, 1, 0)</f>
        <v>1</v>
      </c>
      <c r="U165" s="8">
        <f>Table1[rating]*Table1[rating_count]</f>
        <v>222.29999999999998</v>
      </c>
    </row>
    <row r="166" spans="1:21">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c r="Q166">
        <f>IF(Table1[discount_percentage]&gt;=0.5, 1, 0)</f>
        <v>0</v>
      </c>
      <c r="R166" s="2">
        <f>Table1[actual_price]*Table1[rating_count]</f>
        <v>489873</v>
      </c>
      <c r="S166" t="str">
        <f>IF(Table1[actual_price] &lt;200,"&lt;€200", IF(Table1[actual_price] &lt;=500, "€200-€500", "&gt;€500"))</f>
        <v>&gt;€500</v>
      </c>
      <c r="T166">
        <f>IF(Table1[rating_count]&lt;1000, 1, 0)</f>
        <v>1</v>
      </c>
      <c r="U166" s="8">
        <f>Table1[rating]*Table1[rating_count]</f>
        <v>2596.5</v>
      </c>
    </row>
    <row r="167" spans="1:21">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c r="Q167">
        <f>IF(Table1[discount_percentage]&gt;=0.5, 1, 0)</f>
        <v>1</v>
      </c>
      <c r="R167" s="2">
        <f>Table1[actual_price]*Table1[rating_count]</f>
        <v>1430407</v>
      </c>
      <c r="S167" t="str">
        <f>IF(Table1[actual_price] &lt;200,"&lt;€200", IF(Table1[actual_price] &lt;=500, "€200-€500", "&gt;€500"))</f>
        <v>&gt;€500</v>
      </c>
      <c r="T167">
        <f>IF(Table1[rating_count]&lt;1000, 1, 0)</f>
        <v>0</v>
      </c>
      <c r="U167" s="8">
        <f>Table1[rating]*Table1[rating_count]</f>
        <v>4652.7</v>
      </c>
    </row>
    <row r="168" spans="1:21">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c r="Q168">
        <f>IF(Table1[discount_percentage]&gt;=0.5, 1, 0)</f>
        <v>1</v>
      </c>
      <c r="R168" s="2">
        <f>Table1[actual_price]*Table1[rating_count]</f>
        <v>17042880</v>
      </c>
      <c r="S168" t="str">
        <f>IF(Table1[actual_price] &lt;200,"&lt;€200", IF(Table1[actual_price] &lt;=500, "€200-€500", "&gt;€500"))</f>
        <v>&gt;€500</v>
      </c>
      <c r="T168">
        <f>IF(Table1[rating_count]&lt;1000, 1, 0)</f>
        <v>0</v>
      </c>
      <c r="U168" s="8">
        <f>Table1[rating]*Table1[rating_count]</f>
        <v>55104</v>
      </c>
    </row>
    <row r="169" spans="1:21">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c r="Q169">
        <f>IF(Table1[discount_percentage]&gt;=0.5, 1, 0)</f>
        <v>1</v>
      </c>
      <c r="R169" s="2">
        <f>Table1[actual_price]*Table1[rating_count]</f>
        <v>685657</v>
      </c>
      <c r="S169" t="str">
        <f>IF(Table1[actual_price] &lt;200,"&lt;€200", IF(Table1[actual_price] &lt;=500, "€200-€500", "&gt;€500"))</f>
        <v>&gt;€500</v>
      </c>
      <c r="T169">
        <f>IF(Table1[rating_count]&lt;1000, 1, 0)</f>
        <v>1</v>
      </c>
      <c r="U169" s="8">
        <f>Table1[rating]*Table1[rating_count]</f>
        <v>1372</v>
      </c>
    </row>
    <row r="170" spans="1:21">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c r="Q170">
        <f>IF(Table1[discount_percentage]&gt;=0.5, 1, 0)</f>
        <v>0</v>
      </c>
      <c r="R170" s="2">
        <f>Table1[actual_price]*Table1[rating_count]</f>
        <v>37036890</v>
      </c>
      <c r="S170" t="str">
        <f>IF(Table1[actual_price] &lt;200,"&lt;€200", IF(Table1[actual_price] &lt;=500, "€200-€500", "&gt;€500"))</f>
        <v>&gt;€500</v>
      </c>
      <c r="T170">
        <f>IF(Table1[rating_count]&lt;1000, 1, 0)</f>
        <v>0</v>
      </c>
      <c r="U170" s="8">
        <f>Table1[rating]*Table1[rating_count]</f>
        <v>6927.2999999999993</v>
      </c>
    </row>
    <row r="171" spans="1:21">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c r="Q171">
        <f>IF(Table1[discount_percentage]&gt;=0.5, 1, 0)</f>
        <v>0</v>
      </c>
      <c r="R171" s="2">
        <f>Table1[actual_price]*Table1[rating_count]</f>
        <v>2616642</v>
      </c>
      <c r="S171" t="str">
        <f>IF(Table1[actual_price] &lt;200,"&lt;€200", IF(Table1[actual_price] &lt;=500, "€200-€500", "&gt;€500"))</f>
        <v>€200-€500</v>
      </c>
      <c r="T171">
        <f>IF(Table1[rating_count]&lt;1000, 1, 0)</f>
        <v>0</v>
      </c>
      <c r="U171" s="8">
        <f>Table1[rating]*Table1[rating_count]</f>
        <v>26232</v>
      </c>
    </row>
    <row r="172" spans="1:21">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c r="Q172">
        <f>IF(Table1[discount_percentage]&gt;=0.5, 1, 0)</f>
        <v>0</v>
      </c>
      <c r="R172" s="2">
        <f>Table1[actual_price]*Table1[rating_count]</f>
        <v>57899331</v>
      </c>
      <c r="S172" t="str">
        <f>IF(Table1[actual_price] &lt;200,"&lt;€200", IF(Table1[actual_price] &lt;=500, "€200-€500", "&gt;€500"))</f>
        <v>&gt;€500</v>
      </c>
      <c r="T172">
        <f>IF(Table1[rating_count]&lt;1000, 1, 0)</f>
        <v>0</v>
      </c>
      <c r="U172" s="8">
        <f>Table1[rating]*Table1[rating_count]</f>
        <v>101943.6</v>
      </c>
    </row>
    <row r="173" spans="1:21">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c r="Q173">
        <f>IF(Table1[discount_percentage]&gt;=0.5, 1, 0)</f>
        <v>0</v>
      </c>
      <c r="R173" s="2">
        <f>Table1[actual_price]*Table1[rating_count]</f>
        <v>225696970</v>
      </c>
      <c r="S173" t="str">
        <f>IF(Table1[actual_price] &lt;200,"&lt;€200", IF(Table1[actual_price] &lt;=500, "€200-€500", "&gt;€500"))</f>
        <v>&gt;€500</v>
      </c>
      <c r="T173">
        <f>IF(Table1[rating_count]&lt;1000, 1, 0)</f>
        <v>0</v>
      </c>
      <c r="U173" s="8">
        <f>Table1[rating]*Table1[rating_count]</f>
        <v>20222.899999999998</v>
      </c>
    </row>
    <row r="174" spans="1:21">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c r="Q174">
        <f>IF(Table1[discount_percentage]&gt;=0.5, 1, 0)</f>
        <v>1</v>
      </c>
      <c r="R174" s="2">
        <f>Table1[actual_price]*Table1[rating_count]</f>
        <v>567777</v>
      </c>
      <c r="S174" t="str">
        <f>IF(Table1[actual_price] &lt;200,"&lt;€200", IF(Table1[actual_price] &lt;=500, "€200-€500", "&gt;€500"))</f>
        <v>€200-€500</v>
      </c>
      <c r="T174">
        <f>IF(Table1[rating_count]&lt;1000, 1, 0)</f>
        <v>0</v>
      </c>
      <c r="U174" s="8">
        <f>Table1[rating]*Table1[rating_count]</f>
        <v>5692</v>
      </c>
    </row>
    <row r="175" spans="1:21">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c r="Q175">
        <f>IF(Table1[discount_percentage]&gt;=0.5, 1, 0)</f>
        <v>1</v>
      </c>
      <c r="R175" s="2">
        <f>Table1[actual_price]*Table1[rating_count]</f>
        <v>2648349</v>
      </c>
      <c r="S175" t="str">
        <f>IF(Table1[actual_price] &lt;200,"&lt;€200", IF(Table1[actual_price] &lt;=500, "€200-€500", "&gt;€500"))</f>
        <v>&gt;€500</v>
      </c>
      <c r="T175">
        <f>IF(Table1[rating_count]&lt;1000, 1, 0)</f>
        <v>0</v>
      </c>
      <c r="U175" s="8">
        <f>Table1[rating]*Table1[rating_count]</f>
        <v>11399.3</v>
      </c>
    </row>
    <row r="176" spans="1:21">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c r="Q176">
        <f>IF(Table1[discount_percentage]&gt;=0.5, 1, 0)</f>
        <v>1</v>
      </c>
      <c r="R176" s="2">
        <f>Table1[actual_price]*Table1[rating_count]</f>
        <v>9995</v>
      </c>
      <c r="S176" t="str">
        <f>IF(Table1[actual_price] &lt;200,"&lt;€200", IF(Table1[actual_price] &lt;=500, "€200-€500", "&gt;€500"))</f>
        <v>&gt;€500</v>
      </c>
      <c r="T176">
        <f>IF(Table1[rating_count]&lt;1000, 1, 0)</f>
        <v>1</v>
      </c>
      <c r="U176" s="8">
        <f>Table1[rating]*Table1[rating_count]</f>
        <v>25</v>
      </c>
    </row>
    <row r="177" spans="1:21">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c r="Q177">
        <f>IF(Table1[discount_percentage]&gt;=0.5, 1, 0)</f>
        <v>1</v>
      </c>
      <c r="R177" s="2">
        <f>Table1[actual_price]*Table1[rating_count]</f>
        <v>305388</v>
      </c>
      <c r="S177" t="str">
        <f>IF(Table1[actual_price] &lt;200,"&lt;€200", IF(Table1[actual_price] &lt;=500, "€200-€500", "&gt;€500"))</f>
        <v>€200-€500</v>
      </c>
      <c r="T177">
        <f>IF(Table1[rating_count]&lt;1000, 1, 0)</f>
        <v>1</v>
      </c>
      <c r="U177" s="8">
        <f>Table1[rating]*Table1[rating_count]</f>
        <v>2264.4</v>
      </c>
    </row>
    <row r="178" spans="1:21">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c r="Q178">
        <f>IF(Table1[discount_percentage]&gt;=0.5, 1, 0)</f>
        <v>1</v>
      </c>
      <c r="R178" s="2">
        <f>Table1[actual_price]*Table1[rating_count]</f>
        <v>2804022</v>
      </c>
      <c r="S178" t="str">
        <f>IF(Table1[actual_price] &lt;200,"&lt;€200", IF(Table1[actual_price] &lt;=500, "€200-€500", "&gt;€500"))</f>
        <v>€200-€500</v>
      </c>
      <c r="T178">
        <f>IF(Table1[rating_count]&lt;1000, 1, 0)</f>
        <v>0</v>
      </c>
      <c r="U178" s="8">
        <f>Table1[rating]*Table1[rating_count]</f>
        <v>37512</v>
      </c>
    </row>
    <row r="179" spans="1:21">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c r="Q179">
        <f>IF(Table1[discount_percentage]&gt;=0.5, 1, 0)</f>
        <v>1</v>
      </c>
      <c r="R179" s="2">
        <f>Table1[actual_price]*Table1[rating_count]</f>
        <v>2950815</v>
      </c>
      <c r="S179" t="str">
        <f>IF(Table1[actual_price] &lt;200,"&lt;€200", IF(Table1[actual_price] &lt;=500, "€200-€500", "&gt;€500"))</f>
        <v>&gt;€500</v>
      </c>
      <c r="T179">
        <f>IF(Table1[rating_count]&lt;1000, 1, 0)</f>
        <v>0</v>
      </c>
      <c r="U179" s="8">
        <f>Table1[rating]*Table1[rating_count]</f>
        <v>11008.499999999998</v>
      </c>
    </row>
    <row r="180" spans="1:21">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c r="Q180">
        <f>IF(Table1[discount_percentage]&gt;=0.5, 1, 0)</f>
        <v>1</v>
      </c>
      <c r="R180" s="2">
        <f>Table1[actual_price]*Table1[rating_count]</f>
        <v>1866222</v>
      </c>
      <c r="S180" t="str">
        <f>IF(Table1[actual_price] &lt;200,"&lt;€200", IF(Table1[actual_price] &lt;=500, "€200-€500", "&gt;€500"))</f>
        <v>&lt;€200</v>
      </c>
      <c r="T180">
        <f>IF(Table1[rating_count]&lt;1000, 1, 0)</f>
        <v>0</v>
      </c>
      <c r="U180" s="8">
        <f>Table1[rating]*Table1[rating_count]</f>
        <v>37512</v>
      </c>
    </row>
    <row r="181" spans="1:21">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c r="Q181">
        <f>IF(Table1[discount_percentage]&gt;=0.5, 1, 0)</f>
        <v>1</v>
      </c>
      <c r="R181" s="2">
        <f>Table1[actual_price]*Table1[rating_count]</f>
        <v>1151424</v>
      </c>
      <c r="S181" t="str">
        <f>IF(Table1[actual_price] &lt;200,"&lt;€200", IF(Table1[actual_price] &lt;=500, "€200-€500", "&gt;€500"))</f>
        <v>&gt;€500</v>
      </c>
      <c r="T181">
        <f>IF(Table1[rating_count]&lt;1000, 1, 0)</f>
        <v>1</v>
      </c>
      <c r="U181" s="8">
        <f>Table1[rating]*Table1[rating_count]</f>
        <v>1900.8</v>
      </c>
    </row>
    <row r="182" spans="1:21">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c r="Q182">
        <f>IF(Table1[discount_percentage]&gt;=0.5, 1, 0)</f>
        <v>1</v>
      </c>
      <c r="R182" s="2">
        <f>Table1[actual_price]*Table1[rating_count]</f>
        <v>156187</v>
      </c>
      <c r="S182" t="str">
        <f>IF(Table1[actual_price] &lt;200,"&lt;€200", IF(Table1[actual_price] &lt;=500, "€200-€500", "&gt;€500"))</f>
        <v>€200-€500</v>
      </c>
      <c r="T182">
        <f>IF(Table1[rating_count]&lt;1000, 1, 0)</f>
        <v>1</v>
      </c>
      <c r="U182" s="8">
        <f>Table1[rating]*Table1[rating_count]</f>
        <v>1189.3999999999999</v>
      </c>
    </row>
    <row r="183" spans="1:21">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c r="Q183">
        <f>IF(Table1[discount_percentage]&gt;=0.5, 1, 0)</f>
        <v>1</v>
      </c>
      <c r="R183" s="2">
        <f>Table1[actual_price]*Table1[rating_count]</f>
        <v>2066943</v>
      </c>
      <c r="S183" t="str">
        <f>IF(Table1[actual_price] &lt;200,"&lt;€200", IF(Table1[actual_price] &lt;=500, "€200-€500", "&gt;€500"))</f>
        <v>&gt;€500</v>
      </c>
      <c r="T183">
        <f>IF(Table1[rating_count]&lt;1000, 1, 0)</f>
        <v>0</v>
      </c>
      <c r="U183" s="8">
        <f>Table1[rating]*Table1[rating_count]</f>
        <v>12123.699999999999</v>
      </c>
    </row>
    <row r="184" spans="1:21">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c r="Q184">
        <f>IF(Table1[discount_percentage]&gt;=0.5, 1, 0)</f>
        <v>0</v>
      </c>
      <c r="R184" s="2">
        <f>Table1[actual_price]*Table1[rating_count]</f>
        <v>6729264</v>
      </c>
      <c r="S184" t="str">
        <f>IF(Table1[actual_price] &lt;200,"&lt;€200", IF(Table1[actual_price] &lt;=500, "€200-€500", "&gt;€500"))</f>
        <v>&gt;€500</v>
      </c>
      <c r="T184">
        <f>IF(Table1[rating_count]&lt;1000, 1, 0)</f>
        <v>0</v>
      </c>
      <c r="U184" s="8">
        <f>Table1[rating]*Table1[rating_count]</f>
        <v>27617.599999999999</v>
      </c>
    </row>
    <row r="185" spans="1:21">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c r="Q185">
        <f>IF(Table1[discount_percentage]&gt;=0.5, 1, 0)</f>
        <v>1</v>
      </c>
      <c r="R185" s="2">
        <f>Table1[actual_price]*Table1[rating_count]</f>
        <v>27090448</v>
      </c>
      <c r="S185" t="str">
        <f>IF(Table1[actual_price] &lt;200,"&lt;€200", IF(Table1[actual_price] &lt;=500, "€200-€500", "&gt;€500"))</f>
        <v>&gt;€500</v>
      </c>
      <c r="T185">
        <f>IF(Table1[rating_count]&lt;1000, 1, 0)</f>
        <v>0</v>
      </c>
      <c r="U185" s="8">
        <f>Table1[rating]*Table1[rating_count]</f>
        <v>59628.800000000003</v>
      </c>
    </row>
    <row r="186" spans="1:21">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c r="Q186">
        <f>IF(Table1[discount_percentage]&gt;=0.5, 1, 0)</f>
        <v>1</v>
      </c>
      <c r="R186" s="2">
        <f>Table1[actual_price]*Table1[rating_count]</f>
        <v>6541200</v>
      </c>
      <c r="S186" t="str">
        <f>IF(Table1[actual_price] &lt;200,"&lt;€200", IF(Table1[actual_price] &lt;=500, "€200-€500", "&gt;€500"))</f>
        <v>&gt;€500</v>
      </c>
      <c r="T186">
        <f>IF(Table1[rating_count]&lt;1000, 1, 0)</f>
        <v>0</v>
      </c>
      <c r="U186" s="8">
        <f>Table1[rating]*Table1[rating_count]</f>
        <v>23439.3</v>
      </c>
    </row>
    <row r="187" spans="1:21">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c r="Q187">
        <f>IF(Table1[discount_percentage]&gt;=0.5, 1, 0)</f>
        <v>0</v>
      </c>
      <c r="R187" s="2">
        <f>Table1[actual_price]*Table1[rating_count]</f>
        <v>5291835</v>
      </c>
      <c r="S187" t="str">
        <f>IF(Table1[actual_price] &lt;200,"&lt;€200", IF(Table1[actual_price] &lt;=500, "€200-€500", "&gt;€500"))</f>
        <v>€200-€500</v>
      </c>
      <c r="T187">
        <f>IF(Table1[rating_count]&lt;1000, 1, 0)</f>
        <v>0</v>
      </c>
      <c r="U187" s="8">
        <f>Table1[rating]*Table1[rating_count]</f>
        <v>46917.299999999996</v>
      </c>
    </row>
    <row r="188" spans="1:21">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c r="Q188">
        <f>IF(Table1[discount_percentage]&gt;=0.5, 1, 0)</f>
        <v>1</v>
      </c>
      <c r="R188" s="2">
        <f>Table1[actual_price]*Table1[rating_count]</f>
        <v>27090448</v>
      </c>
      <c r="S188" t="str">
        <f>IF(Table1[actual_price] &lt;200,"&lt;€200", IF(Table1[actual_price] &lt;=500, "€200-€500", "&gt;€500"))</f>
        <v>&gt;€500</v>
      </c>
      <c r="T188">
        <f>IF(Table1[rating_count]&lt;1000, 1, 0)</f>
        <v>0</v>
      </c>
      <c r="U188" s="8">
        <f>Table1[rating]*Table1[rating_count]</f>
        <v>59628.800000000003</v>
      </c>
    </row>
    <row r="189" spans="1:21">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c r="Q189">
        <f>IF(Table1[discount_percentage]&gt;=0.5, 1, 0)</f>
        <v>1</v>
      </c>
      <c r="R189" s="2">
        <f>Table1[actual_price]*Table1[rating_count]</f>
        <v>3083794</v>
      </c>
      <c r="S189" t="str">
        <f>IF(Table1[actual_price] &lt;200,"&lt;€200", IF(Table1[actual_price] &lt;=500, "€200-€500", "&gt;€500"))</f>
        <v>&gt;€500</v>
      </c>
      <c r="T189">
        <f>IF(Table1[rating_count]&lt;1000, 1, 0)</f>
        <v>0</v>
      </c>
      <c r="U189" s="8">
        <f>Table1[rating]*Table1[rating_count]</f>
        <v>12065.8</v>
      </c>
    </row>
    <row r="190" spans="1:21">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c r="Q190">
        <f>IF(Table1[discount_percentage]&gt;=0.5, 1, 0)</f>
        <v>1</v>
      </c>
      <c r="R190" s="2">
        <f>Table1[actual_price]*Table1[rating_count]</f>
        <v>6646500</v>
      </c>
      <c r="S190" t="str">
        <f>IF(Table1[actual_price] &lt;200,"&lt;€200", IF(Table1[actual_price] &lt;=500, "€200-€500", "&gt;€500"))</f>
        <v>&gt;€500</v>
      </c>
      <c r="T190">
        <f>IF(Table1[rating_count]&lt;1000, 1, 0)</f>
        <v>1</v>
      </c>
      <c r="U190" s="8">
        <f>Table1[rating]*Table1[rating_count]</f>
        <v>1365</v>
      </c>
    </row>
    <row r="191" spans="1:21">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c r="Q191">
        <f>IF(Table1[discount_percentage]&gt;=0.5, 1, 0)</f>
        <v>1</v>
      </c>
      <c r="R191" s="2">
        <f>Table1[actual_price]*Table1[rating_count]</f>
        <v>60015977</v>
      </c>
      <c r="S191" t="str">
        <f>IF(Table1[actual_price] &lt;200,"&lt;€200", IF(Table1[actual_price] &lt;=500, "€200-€500", "&gt;€500"))</f>
        <v>&gt;€500</v>
      </c>
      <c r="T191">
        <f>IF(Table1[rating_count]&lt;1000, 1, 0)</f>
        <v>0</v>
      </c>
      <c r="U191" s="8">
        <f>Table1[rating]*Table1[rating_count]</f>
        <v>126096.6</v>
      </c>
    </row>
    <row r="192" spans="1:21">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c r="Q192">
        <f>IF(Table1[discount_percentage]&gt;=0.5, 1, 0)</f>
        <v>0</v>
      </c>
      <c r="R192" s="2">
        <f>Table1[actual_price]*Table1[rating_count]</f>
        <v>44033000</v>
      </c>
      <c r="S192" t="str">
        <f>IF(Table1[actual_price] &lt;200,"&lt;€200", IF(Table1[actual_price] &lt;=500, "€200-€500", "&gt;€500"))</f>
        <v>&gt;€500</v>
      </c>
      <c r="T192">
        <f>IF(Table1[rating_count]&lt;1000, 1, 0)</f>
        <v>0</v>
      </c>
      <c r="U192" s="8">
        <f>Table1[rating]*Table1[rating_count]</f>
        <v>16812.600000000002</v>
      </c>
    </row>
    <row r="193" spans="1:21">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c r="Q193">
        <f>IF(Table1[discount_percentage]&gt;=0.5, 1, 0)</f>
        <v>1</v>
      </c>
      <c r="R193" s="2">
        <f>Table1[actual_price]*Table1[rating_count]</f>
        <v>357455183</v>
      </c>
      <c r="S193" t="str">
        <f>IF(Table1[actual_price] &lt;200,"&lt;€200", IF(Table1[actual_price] &lt;=500, "€200-€500", "&gt;€500"))</f>
        <v>&gt;€500</v>
      </c>
      <c r="T193">
        <f>IF(Table1[rating_count]&lt;1000, 1, 0)</f>
        <v>0</v>
      </c>
      <c r="U193" s="8">
        <f>Table1[rating]*Table1[rating_count]</f>
        <v>733149.7</v>
      </c>
    </row>
    <row r="194" spans="1:21">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c r="Q194">
        <f>IF(Table1[discount_percentage]&gt;=0.5, 1, 0)</f>
        <v>0</v>
      </c>
      <c r="R194" s="2">
        <f>Table1[actual_price]*Table1[rating_count]</f>
        <v>504028100</v>
      </c>
      <c r="S194" t="str">
        <f>IF(Table1[actual_price] &lt;200,"&lt;€200", IF(Table1[actual_price] &lt;=500, "€200-€500", "&gt;€500"))</f>
        <v>&gt;€500</v>
      </c>
      <c r="T194">
        <f>IF(Table1[rating_count]&lt;1000, 1, 0)</f>
        <v>0</v>
      </c>
      <c r="U194" s="8">
        <f>Table1[rating]*Table1[rating_count]</f>
        <v>30568.699999999997</v>
      </c>
    </row>
    <row r="195" spans="1:21">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c r="Q195">
        <f>IF(Table1[discount_percentage]&gt;=0.5, 1, 0)</f>
        <v>1</v>
      </c>
      <c r="R195" s="2">
        <f>Table1[actual_price]*Table1[rating_count]</f>
        <v>587510</v>
      </c>
      <c r="S195" t="str">
        <f>IF(Table1[actual_price] &lt;200,"&lt;€200", IF(Table1[actual_price] &lt;=500, "€200-€500", "&gt;€500"))</f>
        <v>&gt;€500</v>
      </c>
      <c r="T195">
        <f>IF(Table1[rating_count]&lt;1000, 1, 0)</f>
        <v>1</v>
      </c>
      <c r="U195" s="8">
        <f>Table1[rating]*Table1[rating_count]</f>
        <v>1813</v>
      </c>
    </row>
    <row r="196" spans="1:21">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c r="Q196">
        <f>IF(Table1[discount_percentage]&gt;=0.5, 1, 0)</f>
        <v>0</v>
      </c>
      <c r="R196" s="2">
        <f>Table1[actual_price]*Table1[rating_count]</f>
        <v>294109</v>
      </c>
      <c r="S196" t="str">
        <f>IF(Table1[actual_price] &lt;200,"&lt;€200", IF(Table1[actual_price] &lt;=500, "€200-€500", "&gt;€500"))</f>
        <v>&gt;€500</v>
      </c>
      <c r="T196">
        <f>IF(Table1[rating_count]&lt;1000, 1, 0)</f>
        <v>1</v>
      </c>
      <c r="U196" s="8">
        <f>Table1[rating]*Table1[rating_count]</f>
        <v>2013.1</v>
      </c>
    </row>
    <row r="197" spans="1:21">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c r="Q197">
        <f>IF(Table1[discount_percentage]&gt;=0.5, 1, 0)</f>
        <v>1</v>
      </c>
      <c r="R197" s="2">
        <f>Table1[actual_price]*Table1[rating_count]</f>
        <v>33489</v>
      </c>
      <c r="S197" t="str">
        <f>IF(Table1[actual_price] &lt;200,"&lt;€200", IF(Table1[actual_price] &lt;=500, "€200-€500", "&gt;€500"))</f>
        <v>&gt;€500</v>
      </c>
      <c r="T197">
        <f>IF(Table1[rating_count]&lt;1000, 1, 0)</f>
        <v>1</v>
      </c>
      <c r="U197" s="8">
        <f>Table1[rating]*Table1[rating_count]</f>
        <v>237.9</v>
      </c>
    </row>
    <row r="198" spans="1:21">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c r="Q198">
        <f>IF(Table1[discount_percentage]&gt;=0.5, 1, 0)</f>
        <v>0</v>
      </c>
      <c r="R198" s="2">
        <f>Table1[actual_price]*Table1[rating_count]</f>
        <v>2335122</v>
      </c>
      <c r="S198" t="str">
        <f>IF(Table1[actual_price] &lt;200,"&lt;€200", IF(Table1[actual_price] &lt;=500, "€200-€500", "&gt;€500"))</f>
        <v>€200-€500</v>
      </c>
      <c r="T198">
        <f>IF(Table1[rating_count]&lt;1000, 1, 0)</f>
        <v>0</v>
      </c>
      <c r="U198" s="8">
        <f>Table1[rating]*Table1[rating_count]</f>
        <v>37512</v>
      </c>
    </row>
    <row r="199" spans="1:21">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c r="Q199">
        <f>IF(Table1[discount_percentage]&gt;=0.5, 1, 0)</f>
        <v>0</v>
      </c>
      <c r="R199" s="2">
        <f>Table1[actual_price]*Table1[rating_count]</f>
        <v>1182207160</v>
      </c>
      <c r="S199" t="str">
        <f>IF(Table1[actual_price] &lt;200,"&lt;€200", IF(Table1[actual_price] &lt;=500, "€200-€500", "&gt;€500"))</f>
        <v>&gt;€500</v>
      </c>
      <c r="T199">
        <f>IF(Table1[rating_count]&lt;1000, 1, 0)</f>
        <v>0</v>
      </c>
      <c r="U199" s="8">
        <f>Table1[rating]*Table1[rating_count]</f>
        <v>137928</v>
      </c>
    </row>
    <row r="200" spans="1:21">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c r="Q200">
        <f>IF(Table1[discount_percentage]&gt;=0.5, 1, 0)</f>
        <v>0</v>
      </c>
      <c r="R200" s="2">
        <f>Table1[actual_price]*Table1[rating_count]</f>
        <v>12433282</v>
      </c>
      <c r="S200" t="str">
        <f>IF(Table1[actual_price] &lt;200,"&lt;€200", IF(Table1[actual_price] &lt;=500, "€200-€500", "&gt;€500"))</f>
        <v>&gt;€500</v>
      </c>
      <c r="T200">
        <f>IF(Table1[rating_count]&lt;1000, 1, 0)</f>
        <v>0</v>
      </c>
      <c r="U200" s="8">
        <f>Table1[rating]*Table1[rating_count]</f>
        <v>32199.200000000004</v>
      </c>
    </row>
    <row r="201" spans="1:21">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c r="Q201">
        <f>IF(Table1[discount_percentage]&gt;=0.5, 1, 0)</f>
        <v>1</v>
      </c>
      <c r="R201" s="2">
        <f>Table1[actual_price]*Table1[rating_count]</f>
        <v>393711</v>
      </c>
      <c r="S201" t="str">
        <f>IF(Table1[actual_price] &lt;200,"&lt;€200", IF(Table1[actual_price] &lt;=500, "€200-€500", "&gt;€500"))</f>
        <v>€200-€500</v>
      </c>
      <c r="T201">
        <f>IF(Table1[rating_count]&lt;1000, 1, 0)</f>
        <v>1</v>
      </c>
      <c r="U201" s="8">
        <f>Table1[rating]*Table1[rating_count]</f>
        <v>3234.8999999999996</v>
      </c>
    </row>
    <row r="202" spans="1:21">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c r="Q202">
        <f>IF(Table1[discount_percentage]&gt;=0.5, 1, 0)</f>
        <v>1</v>
      </c>
      <c r="R202" s="2">
        <f>Table1[actual_price]*Table1[rating_count]</f>
        <v>1220593</v>
      </c>
      <c r="S202" t="str">
        <f>IF(Table1[actual_price] &lt;200,"&lt;€200", IF(Table1[actual_price] &lt;=500, "€200-€500", "&gt;€500"))</f>
        <v>&gt;€500</v>
      </c>
      <c r="T202">
        <f>IF(Table1[rating_count]&lt;1000, 1, 0)</f>
        <v>1</v>
      </c>
      <c r="U202" s="8">
        <f>Table1[rating]*Table1[rating_count]</f>
        <v>1750.1</v>
      </c>
    </row>
    <row r="203" spans="1:21">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c r="Q203">
        <f>IF(Table1[discount_percentage]&gt;=0.5, 1, 0)</f>
        <v>1</v>
      </c>
      <c r="R203" s="2">
        <f>Table1[actual_price]*Table1[rating_count]</f>
        <v>1676901</v>
      </c>
      <c r="S203" t="str">
        <f>IF(Table1[actual_price] &lt;200,"&lt;€200", IF(Table1[actual_price] &lt;=500, "€200-€500", "&gt;€500"))</f>
        <v>&gt;€500</v>
      </c>
      <c r="T203">
        <f>IF(Table1[rating_count]&lt;1000, 1, 0)</f>
        <v>0</v>
      </c>
      <c r="U203" s="8">
        <f>Table1[rating]*Table1[rating_count]</f>
        <v>9116.1999999999989</v>
      </c>
    </row>
    <row r="204" spans="1:21">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c r="Q204">
        <f>IF(Table1[discount_percentage]&gt;=0.5, 1, 0)</f>
        <v>1</v>
      </c>
      <c r="R204" s="2">
        <f>Table1[actual_price]*Table1[rating_count]</f>
        <v>1845360</v>
      </c>
      <c r="S204" t="str">
        <f>IF(Table1[actual_price] &lt;200,"&lt;€200", IF(Table1[actual_price] &lt;=500, "€200-€500", "&gt;€500"))</f>
        <v>&gt;€500</v>
      </c>
      <c r="T204">
        <f>IF(Table1[rating_count]&lt;1000, 1, 0)</f>
        <v>0</v>
      </c>
      <c r="U204" s="8">
        <f>Table1[rating]*Table1[rating_count]</f>
        <v>11616.000000000002</v>
      </c>
    </row>
    <row r="205" spans="1:21">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c r="Q205">
        <f>IF(Table1[discount_percentage]&gt;=0.5, 1, 0)</f>
        <v>1</v>
      </c>
      <c r="R205" s="2">
        <f>Table1[actual_price]*Table1[rating_count]</f>
        <v>838161</v>
      </c>
      <c r="S205" t="str">
        <f>IF(Table1[actual_price] &lt;200,"&lt;€200", IF(Table1[actual_price] &lt;=500, "€200-€500", "&gt;€500"))</f>
        <v>&gt;€500</v>
      </c>
      <c r="T205">
        <f>IF(Table1[rating_count]&lt;1000, 1, 0)</f>
        <v>1</v>
      </c>
      <c r="U205" s="8">
        <f>Table1[rating]*Table1[rating_count]</f>
        <v>3356</v>
      </c>
    </row>
    <row r="206" spans="1:21">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c r="Q206">
        <f>IF(Table1[discount_percentage]&gt;=0.5, 1, 0)</f>
        <v>0</v>
      </c>
      <c r="R206" s="2">
        <f>Table1[actual_price]*Table1[rating_count]</f>
        <v>26388346</v>
      </c>
      <c r="S206" t="str">
        <f>IF(Table1[actual_price] &lt;200,"&lt;€200", IF(Table1[actual_price] &lt;=500, "€200-€500", "&gt;€500"))</f>
        <v>&gt;€500</v>
      </c>
      <c r="T206">
        <f>IF(Table1[rating_count]&lt;1000, 1, 0)</f>
        <v>0</v>
      </c>
      <c r="U206" s="8">
        <f>Table1[rating]*Table1[rating_count]</f>
        <v>193837.6</v>
      </c>
    </row>
    <row r="207" spans="1:21">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c r="Q207">
        <f>IF(Table1[discount_percentage]&gt;=0.5, 1, 0)</f>
        <v>0</v>
      </c>
      <c r="R207" s="2">
        <f>Table1[actual_price]*Table1[rating_count]</f>
        <v>1935369</v>
      </c>
      <c r="S207" t="str">
        <f>IF(Table1[actual_price] &lt;200,"&lt;€200", IF(Table1[actual_price] &lt;=500, "€200-€500", "&gt;€500"))</f>
        <v>&gt;€500</v>
      </c>
      <c r="T207">
        <f>IF(Table1[rating_count]&lt;1000, 1, 0)</f>
        <v>0</v>
      </c>
      <c r="U207" s="8">
        <f>Table1[rating]*Table1[rating_count]</f>
        <v>12924</v>
      </c>
    </row>
    <row r="208" spans="1:21">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c r="Q208">
        <f>IF(Table1[discount_percentage]&gt;=0.5, 1, 0)</f>
        <v>1</v>
      </c>
      <c r="R208" s="2">
        <f>Table1[actual_price]*Table1[rating_count]</f>
        <v>2047360</v>
      </c>
      <c r="S208" t="str">
        <f>IF(Table1[actual_price] &lt;200,"&lt;€200", IF(Table1[actual_price] &lt;=500, "€200-€500", "&gt;€500"))</f>
        <v>&gt;€500</v>
      </c>
      <c r="T208">
        <f>IF(Table1[rating_count]&lt;1000, 1, 0)</f>
        <v>1</v>
      </c>
      <c r="U208" s="8">
        <f>Table1[rating]*Table1[rating_count]</f>
        <v>268.8</v>
      </c>
    </row>
    <row r="209" spans="1:21">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c r="Q209">
        <f>IF(Table1[discount_percentage]&gt;=0.5, 1, 0)</f>
        <v>0</v>
      </c>
      <c r="R209" s="2">
        <f>Table1[actual_price]*Table1[rating_count]</f>
        <v>4980086</v>
      </c>
      <c r="S209" t="str">
        <f>IF(Table1[actual_price] &lt;200,"&lt;€200", IF(Table1[actual_price] &lt;=500, "€200-€500", "&gt;€500"))</f>
        <v>&gt;€500</v>
      </c>
      <c r="T209">
        <f>IF(Table1[rating_count]&lt;1000, 1, 0)</f>
        <v>0</v>
      </c>
      <c r="U209" s="8">
        <f>Table1[rating]*Table1[rating_count]</f>
        <v>32424.6</v>
      </c>
    </row>
    <row r="210" spans="1:21">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c r="Q210">
        <f>IF(Table1[discount_percentage]&gt;=0.5, 1, 0)</f>
        <v>1</v>
      </c>
      <c r="R210" s="2">
        <f>Table1[actual_price]*Table1[rating_count]</f>
        <v>2246751</v>
      </c>
      <c r="S210" t="str">
        <f>IF(Table1[actual_price] &lt;200,"&lt;€200", IF(Table1[actual_price] &lt;=500, "€200-€500", "&gt;€500"))</f>
        <v>&gt;€500</v>
      </c>
      <c r="T210">
        <f>IF(Table1[rating_count]&lt;1000, 1, 0)</f>
        <v>0</v>
      </c>
      <c r="U210" s="8">
        <f>Table1[rating]*Table1[rating_count]</f>
        <v>8321.3000000000011</v>
      </c>
    </row>
    <row r="211" spans="1:21">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c r="Q211">
        <f>IF(Table1[discount_percentage]&gt;=0.5, 1, 0)</f>
        <v>1</v>
      </c>
      <c r="R211" s="2">
        <f>Table1[actual_price]*Table1[rating_count]</f>
        <v>203061</v>
      </c>
      <c r="S211" t="str">
        <f>IF(Table1[actual_price] &lt;200,"&lt;€200", IF(Table1[actual_price] &lt;=500, "€200-€500", "&gt;€500"))</f>
        <v>&gt;€500</v>
      </c>
      <c r="T211">
        <f>IF(Table1[rating_count]&lt;1000, 1, 0)</f>
        <v>1</v>
      </c>
      <c r="U211" s="8">
        <f>Table1[rating]*Table1[rating_count]</f>
        <v>1220.4000000000001</v>
      </c>
    </row>
    <row r="212" spans="1:21">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c r="Q212">
        <f>IF(Table1[discount_percentage]&gt;=0.5, 1, 0)</f>
        <v>0</v>
      </c>
      <c r="R212" s="2">
        <f>Table1[actual_price]*Table1[rating_count]</f>
        <v>269730</v>
      </c>
      <c r="S212" t="str">
        <f>IF(Table1[actual_price] &lt;200,"&lt;€200", IF(Table1[actual_price] &lt;=500, "€200-€500", "&gt;€500"))</f>
        <v>&gt;€500</v>
      </c>
      <c r="T212">
        <f>IF(Table1[rating_count]&lt;1000, 1, 0)</f>
        <v>1</v>
      </c>
      <c r="U212" s="8">
        <f>Table1[rating]*Table1[rating_count]</f>
        <v>108</v>
      </c>
    </row>
    <row r="213" spans="1:21">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c r="Q213">
        <f>IF(Table1[discount_percentage]&gt;=0.5, 1, 0)</f>
        <v>1</v>
      </c>
      <c r="R213" s="2">
        <f>Table1[actual_price]*Table1[rating_count]</f>
        <v>118003</v>
      </c>
      <c r="S213" t="str">
        <f>IF(Table1[actual_price] &lt;200,"&lt;€200", IF(Table1[actual_price] &lt;=500, "€200-€500", "&gt;€500"))</f>
        <v>&gt;€500</v>
      </c>
      <c r="T213">
        <f>IF(Table1[rating_count]&lt;1000, 1, 0)</f>
        <v>1</v>
      </c>
      <c r="U213" s="8">
        <f>Table1[rating]*Table1[rating_count]</f>
        <v>689.5</v>
      </c>
    </row>
    <row r="214" spans="1:21">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c r="Q214">
        <f>IF(Table1[discount_percentage]&gt;=0.5, 1, 0)</f>
        <v>1</v>
      </c>
      <c r="R214" s="2">
        <f>Table1[actual_price]*Table1[rating_count]</f>
        <v>59981600</v>
      </c>
      <c r="S214" t="str">
        <f>IF(Table1[actual_price] &lt;200,"&lt;€200", IF(Table1[actual_price] &lt;=500, "€200-€500", "&gt;€500"))</f>
        <v>&gt;€500</v>
      </c>
      <c r="T214">
        <f>IF(Table1[rating_count]&lt;1000, 1, 0)</f>
        <v>0</v>
      </c>
      <c r="U214" s="8">
        <f>Table1[rating]*Table1[rating_count]</f>
        <v>337396.5</v>
      </c>
    </row>
    <row r="215" spans="1:21">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c r="Q215">
        <f>IF(Table1[discount_percentage]&gt;=0.5, 1, 0)</f>
        <v>1</v>
      </c>
      <c r="R215" s="2">
        <f>Table1[actual_price]*Table1[rating_count]</f>
        <v>17157417</v>
      </c>
      <c r="S215" t="str">
        <f>IF(Table1[actual_price] &lt;200,"&lt;€200", IF(Table1[actual_price] &lt;=500, "€200-€500", "&gt;€500"))</f>
        <v>&gt;€500</v>
      </c>
      <c r="T215">
        <f>IF(Table1[rating_count]&lt;1000, 1, 0)</f>
        <v>0</v>
      </c>
      <c r="U215" s="8">
        <f>Table1[rating]*Table1[rating_count]</f>
        <v>36048.6</v>
      </c>
    </row>
    <row r="216" spans="1:21">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c r="Q216">
        <f>IF(Table1[discount_percentage]&gt;=0.5, 1, 0)</f>
        <v>1</v>
      </c>
      <c r="R216" s="2">
        <f>Table1[actual_price]*Table1[rating_count]</f>
        <v>927072</v>
      </c>
      <c r="S216" t="str">
        <f>IF(Table1[actual_price] &lt;200,"&lt;€200", IF(Table1[actual_price] &lt;=500, "€200-€500", "&gt;€500"))</f>
        <v>&gt;€500</v>
      </c>
      <c r="T216">
        <f>IF(Table1[rating_count]&lt;1000, 1, 0)</f>
        <v>1</v>
      </c>
      <c r="U216" s="8">
        <f>Table1[rating]*Table1[rating_count]</f>
        <v>3526.3999999999996</v>
      </c>
    </row>
    <row r="217" spans="1:21">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c r="Q217">
        <f>IF(Table1[discount_percentage]&gt;=0.5, 1, 0)</f>
        <v>1</v>
      </c>
      <c r="R217" s="2">
        <f>Table1[actual_price]*Table1[rating_count]</f>
        <v>1868900</v>
      </c>
      <c r="S217" t="str">
        <f>IF(Table1[actual_price] &lt;200,"&lt;€200", IF(Table1[actual_price] &lt;=500, "€200-€500", "&gt;€500"))</f>
        <v>&gt;€500</v>
      </c>
      <c r="T217">
        <f>IF(Table1[rating_count]&lt;1000, 1, 0)</f>
        <v>1</v>
      </c>
      <c r="U217" s="8">
        <f>Table1[rating]*Table1[rating_count]</f>
        <v>418</v>
      </c>
    </row>
    <row r="218" spans="1:21">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c r="Q218">
        <f>IF(Table1[discount_percentage]&gt;=0.5, 1, 0)</f>
        <v>0</v>
      </c>
      <c r="R218" s="2">
        <f>Table1[actual_price]*Table1[rating_count]</f>
        <v>405173247</v>
      </c>
      <c r="S218" t="str">
        <f>IF(Table1[actual_price] &lt;200,"&lt;€200", IF(Table1[actual_price] &lt;=500, "€200-€500", "&gt;€500"))</f>
        <v>&gt;€500</v>
      </c>
      <c r="T218">
        <f>IF(Table1[rating_count]&lt;1000, 1, 0)</f>
        <v>0</v>
      </c>
      <c r="U218" s="8">
        <f>Table1[rating]*Table1[rating_count]</f>
        <v>27687.3</v>
      </c>
    </row>
    <row r="219" spans="1:21">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c r="Q219">
        <f>IF(Table1[discount_percentage]&gt;=0.5, 1, 0)</f>
        <v>1</v>
      </c>
      <c r="R219" s="2">
        <f>Table1[actual_price]*Table1[rating_count]</f>
        <v>1235763</v>
      </c>
      <c r="S219" t="str">
        <f>IF(Table1[actual_price] &lt;200,"&lt;€200", IF(Table1[actual_price] &lt;=500, "€200-€500", "&gt;€500"))</f>
        <v>&gt;€500</v>
      </c>
      <c r="T219">
        <f>IF(Table1[rating_count]&lt;1000, 1, 0)</f>
        <v>0</v>
      </c>
      <c r="U219" s="8">
        <f>Table1[rating]*Table1[rating_count]</f>
        <v>5319.0999999999995</v>
      </c>
    </row>
    <row r="220" spans="1:21">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c r="Q220">
        <f>IF(Table1[discount_percentage]&gt;=0.5, 1, 0)</f>
        <v>1</v>
      </c>
      <c r="R220" s="2">
        <f>Table1[actual_price]*Table1[rating_count]</f>
        <v>11323200</v>
      </c>
      <c r="S220" t="str">
        <f>IF(Table1[actual_price] &lt;200,"&lt;€200", IF(Table1[actual_price] &lt;=500, "€200-€500", "&gt;€500"))</f>
        <v>&gt;€500</v>
      </c>
      <c r="T220">
        <f>IF(Table1[rating_count]&lt;1000, 1, 0)</f>
        <v>0</v>
      </c>
      <c r="U220" s="8">
        <f>Table1[rating]*Table1[rating_count]</f>
        <v>83036.800000000003</v>
      </c>
    </row>
    <row r="221" spans="1:21">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c r="Q221">
        <f>IF(Table1[discount_percentage]&gt;=0.5, 1, 0)</f>
        <v>0</v>
      </c>
      <c r="R221" s="2">
        <f>Table1[actual_price]*Table1[rating_count]</f>
        <v>530440</v>
      </c>
      <c r="S221" t="str">
        <f>IF(Table1[actual_price] &lt;200,"&lt;€200", IF(Table1[actual_price] &lt;=500, "€200-€500", "&gt;€500"))</f>
        <v>&gt;€500</v>
      </c>
      <c r="T221">
        <f>IF(Table1[rating_count]&lt;1000, 1, 0)</f>
        <v>1</v>
      </c>
      <c r="U221" s="8">
        <f>Table1[rating]*Table1[rating_count]</f>
        <v>1388.3999999999999</v>
      </c>
    </row>
    <row r="222" spans="1:21">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c r="Q222">
        <f>IF(Table1[discount_percentage]&gt;=0.5, 1, 0)</f>
        <v>1</v>
      </c>
      <c r="R222" s="2">
        <f>Table1[actual_price]*Table1[rating_count]</f>
        <v>48513731</v>
      </c>
      <c r="S222" t="str">
        <f>IF(Table1[actual_price] &lt;200,"&lt;€200", IF(Table1[actual_price] &lt;=500, "€200-€500", "&gt;€500"))</f>
        <v>&gt;€500</v>
      </c>
      <c r="T222">
        <f>IF(Table1[rating_count]&lt;1000, 1, 0)</f>
        <v>0</v>
      </c>
      <c r="U222" s="8">
        <f>Table1[rating]*Table1[rating_count]</f>
        <v>101929.8</v>
      </c>
    </row>
    <row r="223" spans="1:21">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c r="Q223">
        <f>IF(Table1[discount_percentage]&gt;=0.5, 1, 0)</f>
        <v>1</v>
      </c>
      <c r="R223" s="2">
        <f>Table1[actual_price]*Table1[rating_count]</f>
        <v>382075</v>
      </c>
      <c r="S223" t="str">
        <f>IF(Table1[actual_price] &lt;200,"&lt;€200", IF(Table1[actual_price] &lt;=500, "€200-€500", "&gt;€500"))</f>
        <v>&gt;€500</v>
      </c>
      <c r="T223">
        <f>IF(Table1[rating_count]&lt;1000, 1, 0)</f>
        <v>1</v>
      </c>
      <c r="U223" s="8">
        <f>Table1[rating]*Table1[rating_count]</f>
        <v>1615</v>
      </c>
    </row>
    <row r="224" spans="1:21">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c r="Q224">
        <f>IF(Table1[discount_percentage]&gt;=0.5, 1, 0)</f>
        <v>1</v>
      </c>
      <c r="R224" s="2">
        <f>Table1[actual_price]*Table1[rating_count]</f>
        <v>927639</v>
      </c>
      <c r="S224" t="str">
        <f>IF(Table1[actual_price] &lt;200,"&lt;€200", IF(Table1[actual_price] &lt;=500, "€200-€500", "&gt;€500"))</f>
        <v>&gt;€500</v>
      </c>
      <c r="T224">
        <f>IF(Table1[rating_count]&lt;1000, 1, 0)</f>
        <v>0</v>
      </c>
      <c r="U224" s="8">
        <f>Table1[rating]*Table1[rating_count]</f>
        <v>4760.0999999999995</v>
      </c>
    </row>
    <row r="225" spans="1:21">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c r="Q225">
        <f>IF(Table1[discount_percentage]&gt;=0.5, 1, 0)</f>
        <v>1</v>
      </c>
      <c r="R225" s="2">
        <f>Table1[actual_price]*Table1[rating_count]</f>
        <v>752492</v>
      </c>
      <c r="S225" t="str">
        <f>IF(Table1[actual_price] &lt;200,"&lt;€200", IF(Table1[actual_price] &lt;=500, "€200-€500", "&gt;€500"))</f>
        <v>€200-€500</v>
      </c>
      <c r="T225">
        <f>IF(Table1[rating_count]&lt;1000, 1, 0)</f>
        <v>0</v>
      </c>
      <c r="U225" s="8">
        <f>Table1[rating]*Table1[rating_count]</f>
        <v>6182.7999999999993</v>
      </c>
    </row>
    <row r="226" spans="1:21">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c r="Q226">
        <f>IF(Table1[discount_percentage]&gt;=0.5, 1, 0)</f>
        <v>0</v>
      </c>
      <c r="R226" s="2">
        <f>Table1[actual_price]*Table1[rating_count]</f>
        <v>17555164</v>
      </c>
      <c r="S226" t="str">
        <f>IF(Table1[actual_price] &lt;200,"&lt;€200", IF(Table1[actual_price] &lt;=500, "€200-€500", "&gt;€500"))</f>
        <v>&gt;€500</v>
      </c>
      <c r="T226">
        <f>IF(Table1[rating_count]&lt;1000, 1, 0)</f>
        <v>0</v>
      </c>
      <c r="U226" s="8">
        <f>Table1[rating]*Table1[rating_count]</f>
        <v>32834.799999999996</v>
      </c>
    </row>
    <row r="227" spans="1:21">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c r="Q227">
        <f>IF(Table1[discount_percentage]&gt;=0.5, 1, 0)</f>
        <v>1</v>
      </c>
      <c r="R227" s="2">
        <f>Table1[actual_price]*Table1[rating_count]</f>
        <v>122754</v>
      </c>
      <c r="S227" t="str">
        <f>IF(Table1[actual_price] &lt;200,"&lt;€200", IF(Table1[actual_price] &lt;=500, "€200-€500", "&gt;€500"))</f>
        <v>€200-€500</v>
      </c>
      <c r="T227">
        <f>IF(Table1[rating_count]&lt;1000, 1, 0)</f>
        <v>1</v>
      </c>
      <c r="U227" s="8">
        <f>Table1[rating]*Table1[rating_count]</f>
        <v>910.2</v>
      </c>
    </row>
    <row r="228" spans="1:21">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c r="Q228">
        <f>IF(Table1[discount_percentage]&gt;=0.5, 1, 0)</f>
        <v>1</v>
      </c>
      <c r="R228" s="2">
        <f>Table1[actual_price]*Table1[rating_count]</f>
        <v>239021</v>
      </c>
      <c r="S228" t="str">
        <f>IF(Table1[actual_price] &lt;200,"&lt;€200", IF(Table1[actual_price] &lt;=500, "€200-€500", "&gt;€500"))</f>
        <v>€200-€500</v>
      </c>
      <c r="T228">
        <f>IF(Table1[rating_count]&lt;1000, 1, 0)</f>
        <v>1</v>
      </c>
      <c r="U228" s="8">
        <f>Table1[rating]*Table1[rating_count]</f>
        <v>1916</v>
      </c>
    </row>
    <row r="229" spans="1:21">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c r="Q229">
        <f>IF(Table1[discount_percentage]&gt;=0.5, 1, 0)</f>
        <v>1</v>
      </c>
      <c r="R229" s="2">
        <f>Table1[actual_price]*Table1[rating_count]</f>
        <v>4549090</v>
      </c>
      <c r="S229" t="str">
        <f>IF(Table1[actual_price] &lt;200,"&lt;€200", IF(Table1[actual_price] &lt;=500, "€200-€500", "&gt;€500"))</f>
        <v>&gt;€500</v>
      </c>
      <c r="T229">
        <f>IF(Table1[rating_count]&lt;1000, 1, 0)</f>
        <v>1</v>
      </c>
      <c r="U229" s="8">
        <f>Table1[rating]*Table1[rating_count]</f>
        <v>3822</v>
      </c>
    </row>
    <row r="230" spans="1:21">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c r="Q230">
        <f>IF(Table1[discount_percentage]&gt;=0.5, 1, 0)</f>
        <v>1</v>
      </c>
      <c r="R230" s="2">
        <f>Table1[actual_price]*Table1[rating_count]</f>
        <v>9839874</v>
      </c>
      <c r="S230" t="str">
        <f>IF(Table1[actual_price] &lt;200,"&lt;€200", IF(Table1[actual_price] &lt;=500, "€200-€500", "&gt;€500"))</f>
        <v>&gt;€500</v>
      </c>
      <c r="T230">
        <f>IF(Table1[rating_count]&lt;1000, 1, 0)</f>
        <v>0</v>
      </c>
      <c r="U230" s="8">
        <f>Table1[rating]*Table1[rating_count]</f>
        <v>23066.6</v>
      </c>
    </row>
    <row r="231" spans="1:21">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c r="Q231">
        <f>IF(Table1[discount_percentage]&gt;=0.5, 1, 0)</f>
        <v>1</v>
      </c>
      <c r="R231" s="2">
        <f>Table1[actual_price]*Table1[rating_count]</f>
        <v>8439480</v>
      </c>
      <c r="S231" t="str">
        <f>IF(Table1[actual_price] &lt;200,"&lt;€200", IF(Table1[actual_price] &lt;=500, "€200-€500", "&gt;€500"))</f>
        <v>&gt;€500</v>
      </c>
      <c r="T231">
        <f>IF(Table1[rating_count]&lt;1000, 1, 0)</f>
        <v>0</v>
      </c>
      <c r="U231" s="8">
        <f>Table1[rating]*Table1[rating_count]</f>
        <v>60991.199999999997</v>
      </c>
    </row>
    <row r="232" spans="1:21">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c r="Q232">
        <f>IF(Table1[discount_percentage]&gt;=0.5, 1, 0)</f>
        <v>1</v>
      </c>
      <c r="R232" s="2">
        <f>Table1[actual_price]*Table1[rating_count]</f>
        <v>27694700</v>
      </c>
      <c r="S232" t="str">
        <f>IF(Table1[actual_price] &lt;200,"&lt;€200", IF(Table1[actual_price] &lt;=500, "€200-€500", "&gt;€500"))</f>
        <v>&gt;€500</v>
      </c>
      <c r="T232">
        <f>IF(Table1[rating_count]&lt;1000, 1, 0)</f>
        <v>0</v>
      </c>
      <c r="U232" s="8">
        <f>Table1[rating]*Table1[rating_count]</f>
        <v>110778.8</v>
      </c>
    </row>
    <row r="233" spans="1:21">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c r="Q233">
        <f>IF(Table1[discount_percentage]&gt;=0.5, 1, 0)</f>
        <v>0</v>
      </c>
      <c r="R233" s="2">
        <f>Table1[actual_price]*Table1[rating_count]</f>
        <v>1062578748</v>
      </c>
      <c r="S233" t="str">
        <f>IF(Table1[actual_price] &lt;200,"&lt;€200", IF(Table1[actual_price] &lt;=500, "€200-€500", "&gt;€500"))</f>
        <v>&gt;€500</v>
      </c>
      <c r="T233">
        <f>IF(Table1[rating_count]&lt;1000, 1, 0)</f>
        <v>0</v>
      </c>
      <c r="U233" s="8">
        <f>Table1[rating]*Table1[rating_count]</f>
        <v>91383.599999999991</v>
      </c>
    </row>
    <row r="234" spans="1:21">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c r="Q234">
        <f>IF(Table1[discount_percentage]&gt;=0.5, 1, 0)</f>
        <v>0</v>
      </c>
      <c r="R234" s="2">
        <f>Table1[actual_price]*Table1[rating_count]</f>
        <v>32199930</v>
      </c>
      <c r="S234" t="str">
        <f>IF(Table1[actual_price] &lt;200,"&lt;€200", IF(Table1[actual_price] &lt;=500, "€200-€500", "&gt;€500"))</f>
        <v>&gt;€500</v>
      </c>
      <c r="T234">
        <f>IF(Table1[rating_count]&lt;1000, 1, 0)</f>
        <v>1</v>
      </c>
      <c r="U234" s="8">
        <f>Table1[rating]*Table1[rating_count]</f>
        <v>2438.1</v>
      </c>
    </row>
    <row r="235" spans="1:21">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c r="Q235">
        <f>IF(Table1[discount_percentage]&gt;=0.5, 1, 0)</f>
        <v>1</v>
      </c>
      <c r="R235" s="2">
        <f>Table1[actual_price]*Table1[rating_count]</f>
        <v>558734</v>
      </c>
      <c r="S235" t="str">
        <f>IF(Table1[actual_price] &lt;200,"&lt;€200", IF(Table1[actual_price] &lt;=500, "€200-€500", "&gt;€500"))</f>
        <v>&gt;€500</v>
      </c>
      <c r="T235">
        <f>IF(Table1[rating_count]&lt;1000, 1, 0)</f>
        <v>1</v>
      </c>
      <c r="U235" s="8">
        <f>Table1[rating]*Table1[rating_count]</f>
        <v>1631</v>
      </c>
    </row>
    <row r="236" spans="1:21">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c r="Q236">
        <f>IF(Table1[discount_percentage]&gt;=0.5, 1, 0)</f>
        <v>1</v>
      </c>
      <c r="R236" s="2">
        <f>Table1[actual_price]*Table1[rating_count]</f>
        <v>33489</v>
      </c>
      <c r="S236" t="str">
        <f>IF(Table1[actual_price] &lt;200,"&lt;€200", IF(Table1[actual_price] &lt;=500, "€200-€500", "&gt;€500"))</f>
        <v>&gt;€500</v>
      </c>
      <c r="T236">
        <f>IF(Table1[rating_count]&lt;1000, 1, 0)</f>
        <v>1</v>
      </c>
      <c r="U236" s="8">
        <f>Table1[rating]*Table1[rating_count]</f>
        <v>237.9</v>
      </c>
    </row>
    <row r="237" spans="1:21">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c r="Q237">
        <f>IF(Table1[discount_percentage]&gt;=0.5, 1, 0)</f>
        <v>0</v>
      </c>
      <c r="R237" s="2">
        <f>Table1[actual_price]*Table1[rating_count]</f>
        <v>402426</v>
      </c>
      <c r="S237" t="str">
        <f>IF(Table1[actual_price] &lt;200,"&lt;€200", IF(Table1[actual_price] &lt;=500, "€200-€500", "&gt;€500"))</f>
        <v>&gt;€500</v>
      </c>
      <c r="T237">
        <f>IF(Table1[rating_count]&lt;1000, 1, 0)</f>
        <v>1</v>
      </c>
      <c r="U237" s="8">
        <f>Table1[rating]*Table1[rating_count]</f>
        <v>2133</v>
      </c>
    </row>
    <row r="238" spans="1:21">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c r="Q238">
        <f>IF(Table1[discount_percentage]&gt;=0.5, 1, 0)</f>
        <v>1</v>
      </c>
      <c r="R238" s="2">
        <f>Table1[actual_price]*Table1[rating_count]</f>
        <v>387469</v>
      </c>
      <c r="S238" t="str">
        <f>IF(Table1[actual_price] &lt;200,"&lt;€200", IF(Table1[actual_price] &lt;=500, "€200-€500", "&gt;€500"))</f>
        <v>&gt;€500</v>
      </c>
      <c r="T238">
        <f>IF(Table1[rating_count]&lt;1000, 1, 0)</f>
        <v>1</v>
      </c>
      <c r="U238" s="8">
        <f>Table1[rating]*Table1[rating_count]</f>
        <v>1465.3999999999999</v>
      </c>
    </row>
    <row r="239" spans="1:21">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c r="Q239">
        <f>IF(Table1[discount_percentage]&gt;=0.5, 1, 0)</f>
        <v>1</v>
      </c>
      <c r="R239" s="2">
        <f>Table1[actual_price]*Table1[rating_count]</f>
        <v>265958</v>
      </c>
      <c r="S239" t="str">
        <f>IF(Table1[actual_price] &lt;200,"&lt;€200", IF(Table1[actual_price] &lt;=500, "€200-€500", "&gt;€500"))</f>
        <v>&gt;€500</v>
      </c>
      <c r="T239">
        <f>IF(Table1[rating_count]&lt;1000, 1, 0)</f>
        <v>1</v>
      </c>
      <c r="U239" s="8">
        <f>Table1[rating]*Table1[rating_count]</f>
        <v>968</v>
      </c>
    </row>
    <row r="240" spans="1:21">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c r="Q240">
        <f>IF(Table1[discount_percentage]&gt;=0.5, 1, 0)</f>
        <v>1</v>
      </c>
      <c r="R240" s="2">
        <f>Table1[actual_price]*Table1[rating_count]</f>
        <v>2321095</v>
      </c>
      <c r="S240" t="str">
        <f>IF(Table1[actual_price] &lt;200,"&lt;€200", IF(Table1[actual_price] &lt;=500, "€200-€500", "&gt;€500"))</f>
        <v>&gt;€500</v>
      </c>
      <c r="T240">
        <f>IF(Table1[rating_count]&lt;1000, 1, 0)</f>
        <v>0</v>
      </c>
      <c r="U240" s="8">
        <f>Table1[rating]*Table1[rating_count]</f>
        <v>11620</v>
      </c>
    </row>
    <row r="241" spans="1:21">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c r="Q241">
        <f>IF(Table1[discount_percentage]&gt;=0.5, 1, 0)</f>
        <v>1</v>
      </c>
      <c r="R241" s="2">
        <f>Table1[actual_price]*Table1[rating_count]</f>
        <v>9612345</v>
      </c>
      <c r="S241" t="str">
        <f>IF(Table1[actual_price] &lt;200,"&lt;€200", IF(Table1[actual_price] &lt;=500, "€200-€500", "&gt;€500"))</f>
        <v>&gt;€500</v>
      </c>
      <c r="T241">
        <f>IF(Table1[rating_count]&lt;1000, 1, 0)</f>
        <v>0</v>
      </c>
      <c r="U241" s="8">
        <f>Table1[rating]*Table1[rating_count]</f>
        <v>53200.4</v>
      </c>
    </row>
    <row r="242" spans="1:21">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c r="Q242">
        <f>IF(Table1[discount_percentage]&gt;=0.5, 1, 0)</f>
        <v>1</v>
      </c>
      <c r="R242" s="2">
        <f>Table1[actual_price]*Table1[rating_count]</f>
        <v>567777</v>
      </c>
      <c r="S242" t="str">
        <f>IF(Table1[actual_price] &lt;200,"&lt;€200", IF(Table1[actual_price] &lt;=500, "€200-€500", "&gt;€500"))</f>
        <v>€200-€500</v>
      </c>
      <c r="T242">
        <f>IF(Table1[rating_count]&lt;1000, 1, 0)</f>
        <v>0</v>
      </c>
      <c r="U242" s="8">
        <f>Table1[rating]*Table1[rating_count]</f>
        <v>5692</v>
      </c>
    </row>
    <row r="243" spans="1:21">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c r="Q243">
        <f>IF(Table1[discount_percentage]&gt;=0.5, 1, 0)</f>
        <v>1</v>
      </c>
      <c r="R243" s="2">
        <f>Table1[actual_price]*Table1[rating_count]</f>
        <v>6248745</v>
      </c>
      <c r="S243" t="str">
        <f>IF(Table1[actual_price] &lt;200,"&lt;€200", IF(Table1[actual_price] &lt;=500, "€200-€500", "&gt;€500"))</f>
        <v>&gt;€500</v>
      </c>
      <c r="T243">
        <f>IF(Table1[rating_count]&lt;1000, 1, 0)</f>
        <v>0</v>
      </c>
      <c r="U243" s="8">
        <f>Table1[rating]*Table1[rating_count]</f>
        <v>26896.5</v>
      </c>
    </row>
    <row r="244" spans="1:21">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c r="Q244">
        <f>IF(Table1[discount_percentage]&gt;=0.5, 1, 0)</f>
        <v>1</v>
      </c>
      <c r="R244" s="2">
        <f>Table1[actual_price]*Table1[rating_count]</f>
        <v>1234764</v>
      </c>
      <c r="S244" t="str">
        <f>IF(Table1[actual_price] &lt;200,"&lt;€200", IF(Table1[actual_price] &lt;=500, "€200-€500", "&gt;€500"))</f>
        <v>&gt;€500</v>
      </c>
      <c r="T244">
        <f>IF(Table1[rating_count]&lt;1000, 1, 0)</f>
        <v>0</v>
      </c>
      <c r="U244" s="8">
        <f>Table1[rating]*Table1[rating_count]</f>
        <v>4944</v>
      </c>
    </row>
    <row r="245" spans="1:21">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c r="Q245">
        <f>IF(Table1[discount_percentage]&gt;=0.5, 1, 0)</f>
        <v>1</v>
      </c>
      <c r="R245" s="2">
        <f>Table1[actual_price]*Table1[rating_count]</f>
        <v>532665</v>
      </c>
      <c r="S245" t="str">
        <f>IF(Table1[actual_price] &lt;200,"&lt;€200", IF(Table1[actual_price] &lt;=500, "€200-€500", "&gt;€500"))</f>
        <v>€200-€500</v>
      </c>
      <c r="T245">
        <f>IF(Table1[rating_count]&lt;1000, 1, 0)</f>
        <v>0</v>
      </c>
      <c r="U245" s="8">
        <f>Table1[rating]*Table1[rating_count]</f>
        <v>5607</v>
      </c>
    </row>
    <row r="246" spans="1:21">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c r="Q246">
        <f>IF(Table1[discount_percentage]&gt;=0.5, 1, 0)</f>
        <v>1</v>
      </c>
      <c r="R246" s="2">
        <f>Table1[actual_price]*Table1[rating_count]</f>
        <v>393803</v>
      </c>
      <c r="S246" t="str">
        <f>IF(Table1[actual_price] &lt;200,"&lt;€200", IF(Table1[actual_price] &lt;=500, "€200-€500", "&gt;€500"))</f>
        <v>&gt;€500</v>
      </c>
      <c r="T246">
        <f>IF(Table1[rating_count]&lt;1000, 1, 0)</f>
        <v>1</v>
      </c>
      <c r="U246" s="8">
        <f>Table1[rating]*Table1[rating_count]</f>
        <v>748.59999999999991</v>
      </c>
    </row>
    <row r="247" spans="1:21">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c r="Q247">
        <f>IF(Table1[discount_percentage]&gt;=0.5, 1, 0)</f>
        <v>1</v>
      </c>
      <c r="R247" s="2">
        <f>Table1[actual_price]*Table1[rating_count]</f>
        <v>22975218</v>
      </c>
      <c r="S247" t="str">
        <f>IF(Table1[actual_price] &lt;200,"&lt;€200", IF(Table1[actual_price] &lt;=500, "€200-€500", "&gt;€500"))</f>
        <v>&gt;€500</v>
      </c>
      <c r="T247">
        <f>IF(Table1[rating_count]&lt;1000, 1, 0)</f>
        <v>0</v>
      </c>
      <c r="U247" s="8">
        <f>Table1[rating]*Table1[rating_count]</f>
        <v>126680.40000000001</v>
      </c>
    </row>
    <row r="248" spans="1:21">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c r="Q248">
        <f>IF(Table1[discount_percentage]&gt;=0.5, 1, 0)</f>
        <v>1</v>
      </c>
      <c r="R248" s="2">
        <f>Table1[actual_price]*Table1[rating_count]</f>
        <v>860000</v>
      </c>
      <c r="S248" t="str">
        <f>IF(Table1[actual_price] &lt;200,"&lt;€200", IF(Table1[actual_price] &lt;=500, "€200-€500", "&gt;€500"))</f>
        <v>&gt;€500</v>
      </c>
      <c r="T248">
        <f>IF(Table1[rating_count]&lt;1000, 1, 0)</f>
        <v>0</v>
      </c>
      <c r="U248" s="8">
        <f>Table1[rating]*Table1[rating_count]</f>
        <v>4192.5</v>
      </c>
    </row>
    <row r="249" spans="1:21">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c r="Q249">
        <f>IF(Table1[discount_percentage]&gt;=0.5, 1, 0)</f>
        <v>0</v>
      </c>
      <c r="R249" s="2">
        <f>Table1[actual_price]*Table1[rating_count]</f>
        <v>29597270</v>
      </c>
      <c r="S249" t="str">
        <f>IF(Table1[actual_price] &lt;200,"&lt;€200", IF(Table1[actual_price] &lt;=500, "€200-€500", "&gt;€500"))</f>
        <v>&gt;€500</v>
      </c>
      <c r="T249">
        <f>IF(Table1[rating_count]&lt;1000, 1, 0)</f>
        <v>0</v>
      </c>
      <c r="U249" s="8">
        <f>Table1[rating]*Table1[rating_count]</f>
        <v>124933.20000000001</v>
      </c>
    </row>
    <row r="250" spans="1:21">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c r="Q250">
        <f>IF(Table1[discount_percentage]&gt;=0.5, 1, 0)</f>
        <v>1</v>
      </c>
      <c r="R250" s="2">
        <f>Table1[actual_price]*Table1[rating_count]</f>
        <v>295000</v>
      </c>
      <c r="S250" t="str">
        <f>IF(Table1[actual_price] &lt;200,"&lt;€200", IF(Table1[actual_price] &lt;=500, "€200-€500", "&gt;€500"))</f>
        <v>&gt;€500</v>
      </c>
      <c r="T250">
        <f>IF(Table1[rating_count]&lt;1000, 1, 0)</f>
        <v>1</v>
      </c>
      <c r="U250" s="8">
        <f>Table1[rating]*Table1[rating_count]</f>
        <v>1150.5</v>
      </c>
    </row>
    <row r="251" spans="1:21">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c r="Q251">
        <f>IF(Table1[discount_percentage]&gt;=0.5, 1, 0)</f>
        <v>0</v>
      </c>
      <c r="R251" s="2" t="e">
        <f>Table1[actual_price]*Table1[rating_count]</f>
        <v>#VALUE!</v>
      </c>
      <c r="S251" t="str">
        <f>IF(Table1[actual_price] &lt;200,"&lt;€200", IF(Table1[actual_price] &lt;=500, "€200-€500", "&gt;€500"))</f>
        <v>&gt;€500</v>
      </c>
      <c r="T251">
        <f>IF(Table1[rating_count]&lt;1000, 1, 0)</f>
        <v>0</v>
      </c>
      <c r="U251" s="8">
        <f>Table1[rating]*Table1[rating_count]</f>
        <v>27894.5</v>
      </c>
    </row>
    <row r="252" spans="1:21">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c r="Q252">
        <f>IF(Table1[discount_percentage]&gt;=0.5, 1, 0)</f>
        <v>1</v>
      </c>
      <c r="R252" s="2">
        <f>Table1[actual_price]*Table1[rating_count]</f>
        <v>258077</v>
      </c>
      <c r="S252" t="str">
        <f>IF(Table1[actual_price] &lt;200,"&lt;€200", IF(Table1[actual_price] &lt;=500, "€200-€500", "&gt;€500"))</f>
        <v>&gt;€500</v>
      </c>
      <c r="T252">
        <f>IF(Table1[rating_count]&lt;1000, 1, 0)</f>
        <v>1</v>
      </c>
      <c r="U252" s="8">
        <f>Table1[rating]*Table1[rating_count]</f>
        <v>1162.8</v>
      </c>
    </row>
    <row r="253" spans="1:21">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c r="Q253">
        <f>IF(Table1[discount_percentage]&gt;=0.5, 1, 0)</f>
        <v>0</v>
      </c>
      <c r="R253" s="2">
        <f>Table1[actual_price]*Table1[rating_count]</f>
        <v>166315</v>
      </c>
      <c r="S253" t="str">
        <f>IF(Table1[actual_price] &lt;200,"&lt;€200", IF(Table1[actual_price] &lt;=500, "€200-€500", "&gt;€500"))</f>
        <v>&gt;€500</v>
      </c>
      <c r="T253">
        <f>IF(Table1[rating_count]&lt;1000, 1, 0)</f>
        <v>1</v>
      </c>
      <c r="U253" s="8">
        <f>Table1[rating]*Table1[rating_count]</f>
        <v>684.5</v>
      </c>
    </row>
    <row r="254" spans="1:21">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c r="Q254">
        <f>IF(Table1[discount_percentage]&gt;=0.5, 1, 0)</f>
        <v>1</v>
      </c>
      <c r="R254" s="2">
        <f>Table1[actual_price]*Table1[rating_count]</f>
        <v>1691483</v>
      </c>
      <c r="S254" t="str">
        <f>IF(Table1[actual_price] &lt;200,"&lt;€200", IF(Table1[actual_price] &lt;=500, "€200-€500", "&gt;€500"))</f>
        <v>&gt;€500</v>
      </c>
      <c r="T254">
        <f>IF(Table1[rating_count]&lt;1000, 1, 0)</f>
        <v>0</v>
      </c>
      <c r="U254" s="8">
        <f>Table1[rating]*Table1[rating_count]</f>
        <v>8891.4</v>
      </c>
    </row>
    <row r="255" spans="1:21">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c r="Q255">
        <f>IF(Table1[discount_percentage]&gt;=0.5, 1, 0)</f>
        <v>1</v>
      </c>
      <c r="R255" s="2">
        <f>Table1[actual_price]*Table1[rating_count]</f>
        <v>5617422</v>
      </c>
      <c r="S255" t="str">
        <f>IF(Table1[actual_price] &lt;200,"&lt;€200", IF(Table1[actual_price] &lt;=500, "€200-€500", "&gt;€500"))</f>
        <v>&gt;€500</v>
      </c>
      <c r="T255">
        <f>IF(Table1[rating_count]&lt;1000, 1, 0)</f>
        <v>0</v>
      </c>
      <c r="U255" s="8">
        <f>Table1[rating]*Table1[rating_count]</f>
        <v>37512</v>
      </c>
    </row>
    <row r="256" spans="1:21">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c r="Q256">
        <f>IF(Table1[discount_percentage]&gt;=0.5, 1, 0)</f>
        <v>1</v>
      </c>
      <c r="R256" s="2">
        <f>Table1[actual_price]*Table1[rating_count]</f>
        <v>716604</v>
      </c>
      <c r="S256" t="str">
        <f>IF(Table1[actual_price] &lt;200,"&lt;€200", IF(Table1[actual_price] &lt;=500, "€200-€500", "&gt;€500"))</f>
        <v>€200-€500</v>
      </c>
      <c r="T256">
        <f>IF(Table1[rating_count]&lt;1000, 1, 0)</f>
        <v>0</v>
      </c>
      <c r="U256" s="8">
        <f>Table1[rating]*Table1[rating_count]</f>
        <v>6465.6</v>
      </c>
    </row>
    <row r="257" spans="1:21">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c r="Q257">
        <f>IF(Table1[discount_percentage]&gt;=0.5, 1, 0)</f>
        <v>0</v>
      </c>
      <c r="R257" s="2">
        <f>Table1[actual_price]*Table1[rating_count]</f>
        <v>304895000</v>
      </c>
      <c r="S257" t="str">
        <f>IF(Table1[actual_price] &lt;200,"&lt;€200", IF(Table1[actual_price] &lt;=500, "€200-€500", "&gt;€500"))</f>
        <v>&gt;€500</v>
      </c>
      <c r="T257">
        <f>IF(Table1[rating_count]&lt;1000, 1, 0)</f>
        <v>0</v>
      </c>
      <c r="U257" s="8">
        <f>Table1[rating]*Table1[rating_count]</f>
        <v>15424.099999999999</v>
      </c>
    </row>
    <row r="258" spans="1:21">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c r="Q258">
        <f>IF(Table1[discount_percentage]&gt;=0.5, 1, 0)</f>
        <v>0</v>
      </c>
      <c r="R258" s="2">
        <f>Table1[actual_price]*Table1[rating_count]</f>
        <v>3256368</v>
      </c>
      <c r="S258" t="str">
        <f>IF(Table1[actual_price] &lt;200,"&lt;€200", IF(Table1[actual_price] &lt;=500, "€200-€500", "&gt;€500"))</f>
        <v>&gt;€500</v>
      </c>
      <c r="T258">
        <f>IF(Table1[rating_count]&lt;1000, 1, 0)</f>
        <v>0</v>
      </c>
      <c r="U258" s="8">
        <f>Table1[rating]*Table1[rating_count]</f>
        <v>18043.2</v>
      </c>
    </row>
    <row r="259" spans="1:21">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c r="Q259">
        <f>IF(Table1[discount_percentage]&gt;=0.5, 1, 0)</f>
        <v>1</v>
      </c>
      <c r="R259" s="2">
        <f>Table1[actual_price]*Table1[rating_count]</f>
        <v>2648349</v>
      </c>
      <c r="S259" t="str">
        <f>IF(Table1[actual_price] &lt;200,"&lt;€200", IF(Table1[actual_price] &lt;=500, "€200-€500", "&gt;€500"))</f>
        <v>&gt;€500</v>
      </c>
      <c r="T259">
        <f>IF(Table1[rating_count]&lt;1000, 1, 0)</f>
        <v>0</v>
      </c>
      <c r="U259" s="8">
        <f>Table1[rating]*Table1[rating_count]</f>
        <v>11399.3</v>
      </c>
    </row>
    <row r="260" spans="1:21">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c r="Q260">
        <f>IF(Table1[discount_percentage]&gt;=0.5, 1, 0)</f>
        <v>1</v>
      </c>
      <c r="R260" s="2">
        <f>Table1[actual_price]*Table1[rating_count]</f>
        <v>75396037</v>
      </c>
      <c r="S260" t="str">
        <f>IF(Table1[actual_price] &lt;200,"&lt;€200", IF(Table1[actual_price] &lt;=500, "€200-€500", "&gt;€500"))</f>
        <v>&gt;€500</v>
      </c>
      <c r="T260">
        <f>IF(Table1[rating_count]&lt;1000, 1, 0)</f>
        <v>0</v>
      </c>
      <c r="U260" s="8">
        <f>Table1[rating]*Table1[rating_count]</f>
        <v>396324.60000000003</v>
      </c>
    </row>
    <row r="261" spans="1:21">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c r="Q261">
        <f>IF(Table1[discount_percentage]&gt;=0.5, 1, 0)</f>
        <v>1</v>
      </c>
      <c r="R261" s="2">
        <f>Table1[actual_price]*Table1[rating_count]</f>
        <v>69045460</v>
      </c>
      <c r="S261" t="str">
        <f>IF(Table1[actual_price] &lt;200,"&lt;€200", IF(Table1[actual_price] &lt;=500, "€200-€500", "&gt;€500"))</f>
        <v>&gt;€500</v>
      </c>
      <c r="T261">
        <f>IF(Table1[rating_count]&lt;1000, 1, 0)</f>
        <v>0</v>
      </c>
      <c r="U261" s="8">
        <f>Table1[rating]*Table1[rating_count]</f>
        <v>145068</v>
      </c>
    </row>
    <row r="262" spans="1:21">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c r="Q262">
        <f>IF(Table1[discount_percentage]&gt;=0.5, 1, 0)</f>
        <v>1</v>
      </c>
      <c r="R262" s="2">
        <f>Table1[actual_price]*Table1[rating_count]</f>
        <v>6099800</v>
      </c>
      <c r="S262" t="str">
        <f>IF(Table1[actual_price] &lt;200,"&lt;€200", IF(Table1[actual_price] &lt;=500, "€200-€500", "&gt;€500"))</f>
        <v>&gt;€500</v>
      </c>
      <c r="T262">
        <f>IF(Table1[rating_count]&lt;1000, 1, 0)</f>
        <v>0</v>
      </c>
      <c r="U262" s="8">
        <f>Table1[rating]*Table1[rating_count]</f>
        <v>38341.600000000006</v>
      </c>
    </row>
    <row r="263" spans="1:21">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c r="Q263">
        <f>IF(Table1[discount_percentage]&gt;=0.5, 1, 0)</f>
        <v>1</v>
      </c>
      <c r="R263" s="2">
        <f>Table1[actual_price]*Table1[rating_count]</f>
        <v>11623024</v>
      </c>
      <c r="S263" t="str">
        <f>IF(Table1[actual_price] &lt;200,"&lt;€200", IF(Table1[actual_price] &lt;=500, "€200-€500", "&gt;€500"))</f>
        <v>&gt;€500</v>
      </c>
      <c r="T263">
        <f>IF(Table1[rating_count]&lt;1000, 1, 0)</f>
        <v>0</v>
      </c>
      <c r="U263" s="8">
        <f>Table1[rating]*Table1[rating_count]</f>
        <v>44419.200000000004</v>
      </c>
    </row>
    <row r="264" spans="1:21">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c r="Q264">
        <f>IF(Table1[discount_percentage]&gt;=0.5, 1, 0)</f>
        <v>0</v>
      </c>
      <c r="R264" s="2">
        <f>Table1[actual_price]*Table1[rating_count]</f>
        <v>14628682</v>
      </c>
      <c r="S264" t="str">
        <f>IF(Table1[actual_price] &lt;200,"&lt;€200", IF(Table1[actual_price] &lt;=500, "€200-€500", "&gt;€500"))</f>
        <v>&gt;€500</v>
      </c>
      <c r="T264">
        <f>IF(Table1[rating_count]&lt;1000, 1, 0)</f>
        <v>0</v>
      </c>
      <c r="U264" s="8">
        <f>Table1[rating]*Table1[rating_count]</f>
        <v>32199.200000000004</v>
      </c>
    </row>
    <row r="265" spans="1:21">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c r="Q265">
        <f>IF(Table1[discount_percentage]&gt;=0.5, 1, 0)</f>
        <v>1</v>
      </c>
      <c r="R265" s="2">
        <f>Table1[actual_price]*Table1[rating_count]</f>
        <v>205897</v>
      </c>
      <c r="S265" t="str">
        <f>IF(Table1[actual_price] &lt;200,"&lt;€200", IF(Table1[actual_price] &lt;=500, "€200-€500", "&gt;€500"))</f>
        <v>&gt;€500</v>
      </c>
      <c r="T265">
        <f>IF(Table1[rating_count]&lt;1000, 1, 0)</f>
        <v>1</v>
      </c>
      <c r="U265" s="8">
        <f>Table1[rating]*Table1[rating_count]</f>
        <v>309</v>
      </c>
    </row>
    <row r="266" spans="1:21">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c r="Q266">
        <f>IF(Table1[discount_percentage]&gt;=0.5, 1, 0)</f>
        <v>0</v>
      </c>
      <c r="R266" s="2">
        <f>Table1[actual_price]*Table1[rating_count]</f>
        <v>1052576</v>
      </c>
      <c r="S266" t="str">
        <f>IF(Table1[actual_price] &lt;200,"&lt;€200", IF(Table1[actual_price] &lt;=500, "€200-€500", "&gt;€500"))</f>
        <v>&gt;€500</v>
      </c>
      <c r="T266">
        <f>IF(Table1[rating_count]&lt;1000, 1, 0)</f>
        <v>1</v>
      </c>
      <c r="U266" s="8">
        <f>Table1[rating]*Table1[rating_count]</f>
        <v>1008</v>
      </c>
    </row>
    <row r="267" spans="1:21">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c r="Q267">
        <f>IF(Table1[discount_percentage]&gt;=0.5, 1, 0)</f>
        <v>0</v>
      </c>
      <c r="R267" s="2">
        <f>Table1[actual_price]*Table1[rating_count]</f>
        <v>117502980</v>
      </c>
      <c r="S267" t="str">
        <f>IF(Table1[actual_price] &lt;200,"&lt;€200", IF(Table1[actual_price] &lt;=500, "€200-€500", "&gt;€500"))</f>
        <v>&gt;€500</v>
      </c>
      <c r="T267">
        <f>IF(Table1[rating_count]&lt;1000, 1, 0)</f>
        <v>0</v>
      </c>
      <c r="U267" s="8">
        <f>Table1[rating]*Table1[rating_count]</f>
        <v>20218.599999999999</v>
      </c>
    </row>
    <row r="268" spans="1:21">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c r="Q268">
        <f>IF(Table1[discount_percentage]&gt;=0.5, 1, 0)</f>
        <v>1</v>
      </c>
      <c r="R268" s="2">
        <f>Table1[actual_price]*Table1[rating_count]</f>
        <v>84915</v>
      </c>
      <c r="S268" t="str">
        <f>IF(Table1[actual_price] &lt;200,"&lt;€200", IF(Table1[actual_price] &lt;=500, "€200-€500", "&gt;€500"))</f>
        <v>&gt;€500</v>
      </c>
      <c r="T268">
        <f>IF(Table1[rating_count]&lt;1000, 1, 0)</f>
        <v>1</v>
      </c>
      <c r="U268" s="8">
        <f>Table1[rating]*Table1[rating_count]</f>
        <v>357</v>
      </c>
    </row>
    <row r="269" spans="1:21">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c r="Q269">
        <f>IF(Table1[discount_percentage]&gt;=0.5, 1, 0)</f>
        <v>1</v>
      </c>
      <c r="R269" s="2">
        <f>Table1[actual_price]*Table1[rating_count]</f>
        <v>23320050</v>
      </c>
      <c r="S269" t="str">
        <f>IF(Table1[actual_price] &lt;200,"&lt;€200", IF(Table1[actual_price] &lt;=500, "€200-€500", "&gt;€500"))</f>
        <v>&gt;€500</v>
      </c>
      <c r="T269">
        <f>IF(Table1[rating_count]&lt;1000, 1, 0)</f>
        <v>0</v>
      </c>
      <c r="U269" s="8">
        <f>Table1[rating]*Table1[rating_count]</f>
        <v>157858.80000000002</v>
      </c>
    </row>
    <row r="270" spans="1:21">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c r="Q270">
        <f>IF(Table1[discount_percentage]&gt;=0.5, 1, 0)</f>
        <v>0</v>
      </c>
      <c r="R270" s="2">
        <f>Table1[actual_price]*Table1[rating_count]</f>
        <v>2780700</v>
      </c>
      <c r="S270" t="str">
        <f>IF(Table1[actual_price] &lt;200,"&lt;€200", IF(Table1[actual_price] &lt;=500, "€200-€500", "&gt;€500"))</f>
        <v>&gt;€500</v>
      </c>
      <c r="T270">
        <f>IF(Table1[rating_count]&lt;1000, 1, 0)</f>
        <v>1</v>
      </c>
      <c r="U270" s="8">
        <f>Table1[rating]*Table1[rating_count]</f>
        <v>3588</v>
      </c>
    </row>
    <row r="271" spans="1:21">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c r="Q271">
        <f>IF(Table1[discount_percentage]&gt;=0.5, 1, 0)</f>
        <v>0</v>
      </c>
      <c r="R271" s="2">
        <f>Table1[actual_price]*Table1[rating_count]</f>
        <v>1127718</v>
      </c>
      <c r="S271" t="str">
        <f>IF(Table1[actual_price] &lt;200,"&lt;€200", IF(Table1[actual_price] &lt;=500, "€200-€500", "&gt;€500"))</f>
        <v>&gt;€500</v>
      </c>
      <c r="T271">
        <f>IF(Table1[rating_count]&lt;1000, 1, 0)</f>
        <v>1</v>
      </c>
      <c r="U271" s="8">
        <f>Table1[rating]*Table1[rating_count]</f>
        <v>1071.5999999999999</v>
      </c>
    </row>
    <row r="272" spans="1:21">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c r="Q272">
        <f>IF(Table1[discount_percentage]&gt;=0.5, 1, 0)</f>
        <v>0</v>
      </c>
      <c r="R272" s="2">
        <f>Table1[actual_price]*Table1[rating_count]</f>
        <v>80533890</v>
      </c>
      <c r="S272" t="str">
        <f>IF(Table1[actual_price] &lt;200,"&lt;€200", IF(Table1[actual_price] &lt;=500, "€200-€500", "&gt;€500"))</f>
        <v>&gt;€500</v>
      </c>
      <c r="T272">
        <f>IF(Table1[rating_count]&lt;1000, 1, 0)</f>
        <v>0</v>
      </c>
      <c r="U272" s="8">
        <f>Table1[rating]*Table1[rating_count]</f>
        <v>6927.2999999999993</v>
      </c>
    </row>
    <row r="273" spans="1:21">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c r="Q273">
        <f>IF(Table1[discount_percentage]&gt;=0.5, 1, 0)</f>
        <v>1</v>
      </c>
      <c r="R273" s="2">
        <f>Table1[actual_price]*Table1[rating_count]</f>
        <v>512487</v>
      </c>
      <c r="S273" t="str">
        <f>IF(Table1[actual_price] &lt;200,"&lt;€200", IF(Table1[actual_price] &lt;=500, "€200-€500", "&gt;€500"))</f>
        <v>&gt;€500</v>
      </c>
      <c r="T273">
        <f>IF(Table1[rating_count]&lt;1000, 1, 0)</f>
        <v>1</v>
      </c>
      <c r="U273" s="8">
        <f>Table1[rating]*Table1[rating_count]</f>
        <v>2154.6</v>
      </c>
    </row>
    <row r="274" spans="1:21">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c r="Q274">
        <f>IF(Table1[discount_percentage]&gt;=0.5, 1, 0)</f>
        <v>1</v>
      </c>
      <c r="R274" s="2">
        <f>Table1[actual_price]*Table1[rating_count]</f>
        <v>1566455</v>
      </c>
      <c r="S274" t="str">
        <f>IF(Table1[actual_price] &lt;200,"&lt;€200", IF(Table1[actual_price] &lt;=500, "€200-€500", "&gt;€500"))</f>
        <v>&gt;€500</v>
      </c>
      <c r="T274">
        <f>IF(Table1[rating_count]&lt;1000, 1, 0)</f>
        <v>0</v>
      </c>
      <c r="U274" s="8">
        <f>Table1[rating]*Table1[rating_count]</f>
        <v>4284.5</v>
      </c>
    </row>
    <row r="275" spans="1:21">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c r="Q275">
        <f>IF(Table1[discount_percentage]&gt;=0.5, 1, 0)</f>
        <v>1</v>
      </c>
      <c r="R275" s="2">
        <f>Table1[actual_price]*Table1[rating_count]</f>
        <v>120586653</v>
      </c>
      <c r="S275" t="str">
        <f>IF(Table1[actual_price] &lt;200,"&lt;€200", IF(Table1[actual_price] &lt;=500, "€200-€500", "&gt;€500"))</f>
        <v>&gt;€500</v>
      </c>
      <c r="T275">
        <f>IF(Table1[rating_count]&lt;1000, 1, 0)</f>
        <v>0</v>
      </c>
      <c r="U275" s="8">
        <f>Table1[rating]*Table1[rating_count]</f>
        <v>25388</v>
      </c>
    </row>
    <row r="276" spans="1:21">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c r="Q276">
        <f>IF(Table1[discount_percentage]&gt;=0.5, 1, 0)</f>
        <v>1</v>
      </c>
      <c r="R276" s="2">
        <f>Table1[actual_price]*Table1[rating_count]</f>
        <v>7586700</v>
      </c>
      <c r="S276" t="str">
        <f>IF(Table1[actual_price] &lt;200,"&lt;€200", IF(Table1[actual_price] &lt;=500, "€200-€500", "&gt;€500"))</f>
        <v>&gt;€500</v>
      </c>
      <c r="T276">
        <f>IF(Table1[rating_count]&lt;1000, 1, 0)</f>
        <v>0</v>
      </c>
      <c r="U276" s="8">
        <f>Table1[rating]*Table1[rating_count]</f>
        <v>13860</v>
      </c>
    </row>
    <row r="277" spans="1:21">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c r="Q277">
        <f>IF(Table1[discount_percentage]&gt;=0.5, 1, 0)</f>
        <v>1</v>
      </c>
      <c r="R277" s="2">
        <f>Table1[actual_price]*Table1[rating_count]</f>
        <v>22977</v>
      </c>
      <c r="S277" t="str">
        <f>IF(Table1[actual_price] &lt;200,"&lt;€200", IF(Table1[actual_price] &lt;=500, "€200-€500", "&gt;€500"))</f>
        <v>&gt;€500</v>
      </c>
      <c r="T277">
        <f>IF(Table1[rating_count]&lt;1000, 1, 0)</f>
        <v>1</v>
      </c>
      <c r="U277" s="8">
        <f>Table1[rating]*Table1[rating_count]</f>
        <v>75.899999999999991</v>
      </c>
    </row>
    <row r="278" spans="1:21">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c r="Q278">
        <f>IF(Table1[discount_percentage]&gt;=0.5, 1, 0)</f>
        <v>0</v>
      </c>
      <c r="R278" s="2">
        <f>Table1[actual_price]*Table1[rating_count]</f>
        <v>496919100</v>
      </c>
      <c r="S278" t="str">
        <f>IF(Table1[actual_price] &lt;200,"&lt;€200", IF(Table1[actual_price] &lt;=500, "€200-€500", "&gt;€500"))</f>
        <v>&gt;€500</v>
      </c>
      <c r="T278">
        <f>IF(Table1[rating_count]&lt;1000, 1, 0)</f>
        <v>0</v>
      </c>
      <c r="U278" s="8">
        <f>Table1[rating]*Table1[rating_count]</f>
        <v>30568.699999999997</v>
      </c>
    </row>
    <row r="279" spans="1:21">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c r="Q279">
        <f>IF(Table1[discount_percentage]&gt;=0.5, 1, 0)</f>
        <v>1</v>
      </c>
      <c r="R279" s="2">
        <f>Table1[actual_price]*Table1[rating_count]</f>
        <v>15249</v>
      </c>
      <c r="S279" t="str">
        <f>IF(Table1[actual_price] &lt;200,"&lt;€200", IF(Table1[actual_price] &lt;=500, "€200-€500", "&gt;€500"))</f>
        <v>€200-€500</v>
      </c>
      <c r="T279">
        <f>IF(Table1[rating_count]&lt;1000, 1, 0)</f>
        <v>1</v>
      </c>
      <c r="U279" s="8">
        <f>Table1[rating]*Table1[rating_count]</f>
        <v>193.79999999999998</v>
      </c>
    </row>
    <row r="280" spans="1:21">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c r="Q280">
        <f>IF(Table1[discount_percentage]&gt;=0.5, 1, 0)</f>
        <v>0</v>
      </c>
      <c r="R280" s="2">
        <f>Table1[actual_price]*Table1[rating_count]</f>
        <v>985167160</v>
      </c>
      <c r="S280" t="str">
        <f>IF(Table1[actual_price] &lt;200,"&lt;€200", IF(Table1[actual_price] &lt;=500, "€200-€500", "&gt;€500"))</f>
        <v>&gt;€500</v>
      </c>
      <c r="T280">
        <f>IF(Table1[rating_count]&lt;1000, 1, 0)</f>
        <v>0</v>
      </c>
      <c r="U280" s="8">
        <f>Table1[rating]*Table1[rating_count]</f>
        <v>137928</v>
      </c>
    </row>
    <row r="281" spans="1:21">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c r="Q281">
        <f>IF(Table1[discount_percentage]&gt;=0.5, 1, 0)</f>
        <v>1</v>
      </c>
      <c r="R281" s="2">
        <f>Table1[actual_price]*Table1[rating_count]</f>
        <v>424092</v>
      </c>
      <c r="S281" t="str">
        <f>IF(Table1[actual_price] &lt;200,"&lt;€200", IF(Table1[actual_price] &lt;=500, "€200-€500", "&gt;€500"))</f>
        <v>&gt;€500</v>
      </c>
      <c r="T281">
        <f>IF(Table1[rating_count]&lt;1000, 1, 0)</f>
        <v>1</v>
      </c>
      <c r="U281" s="8">
        <f>Table1[rating]*Table1[rating_count]</f>
        <v>2619.6</v>
      </c>
    </row>
    <row r="282" spans="1:21">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c r="Q282">
        <f>IF(Table1[discount_percentage]&gt;=0.5, 1, 0)</f>
        <v>0</v>
      </c>
      <c r="R282" s="2">
        <f>Table1[actual_price]*Table1[rating_count]</f>
        <v>57978430</v>
      </c>
      <c r="S282" t="str">
        <f>IF(Table1[actual_price] &lt;200,"&lt;€200", IF(Table1[actual_price] &lt;=500, "€200-€500", "&gt;€500"))</f>
        <v>&gt;€500</v>
      </c>
      <c r="T282">
        <f>IF(Table1[rating_count]&lt;1000, 1, 0)</f>
        <v>0</v>
      </c>
      <c r="U282" s="8">
        <f>Table1[rating]*Table1[rating_count]</f>
        <v>7125.0999999999995</v>
      </c>
    </row>
    <row r="283" spans="1:21">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c r="Q283">
        <f>IF(Table1[discount_percentage]&gt;=0.5, 1, 0)</f>
        <v>0</v>
      </c>
      <c r="R283" s="2">
        <f>Table1[actual_price]*Table1[rating_count]</f>
        <v>350410</v>
      </c>
      <c r="S283" t="str">
        <f>IF(Table1[actual_price] &lt;200,"&lt;€200", IF(Table1[actual_price] &lt;=500, "€200-€500", "&gt;€500"))</f>
        <v>&gt;€500</v>
      </c>
      <c r="T283">
        <f>IF(Table1[rating_count]&lt;1000, 1, 0)</f>
        <v>1</v>
      </c>
      <c r="U283" s="8">
        <f>Table1[rating]*Table1[rating_count]</f>
        <v>2039.7</v>
      </c>
    </row>
    <row r="284" spans="1:21">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c r="Q284">
        <f>IF(Table1[discount_percentage]&gt;=0.5, 1, 0)</f>
        <v>1</v>
      </c>
      <c r="R284" s="2">
        <f>Table1[actual_price]*Table1[rating_count]</f>
        <v>0</v>
      </c>
      <c r="S284" t="str">
        <f>IF(Table1[actual_price] &lt;200,"&lt;€200", IF(Table1[actual_price] &lt;=500, "€200-€500", "&gt;€500"))</f>
        <v>&gt;€500</v>
      </c>
      <c r="T284">
        <f>IF(Table1[rating_count]&lt;1000, 1, 0)</f>
        <v>1</v>
      </c>
      <c r="U284" s="8">
        <f>Table1[rating]*Table1[rating_count]</f>
        <v>0</v>
      </c>
    </row>
    <row r="285" spans="1:21">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c r="Q285">
        <f>IF(Table1[discount_percentage]&gt;=0.5, 1, 0)</f>
        <v>0</v>
      </c>
      <c r="R285" s="2">
        <f>Table1[actual_price]*Table1[rating_count]</f>
        <v>110066240</v>
      </c>
      <c r="S285" t="str">
        <f>IF(Table1[actual_price] &lt;200,"&lt;€200", IF(Table1[actual_price] &lt;=500, "€200-€500", "&gt;€500"))</f>
        <v>&gt;€500</v>
      </c>
      <c r="T285">
        <f>IF(Table1[rating_count]&lt;1000, 1, 0)</f>
        <v>0</v>
      </c>
      <c r="U285" s="8">
        <f>Table1[rating]*Table1[rating_count]</f>
        <v>5916.8</v>
      </c>
    </row>
    <row r="286" spans="1:21">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c r="Q286">
        <f>IF(Table1[discount_percentage]&gt;=0.5, 1, 0)</f>
        <v>1</v>
      </c>
      <c r="R286" s="2">
        <f>Table1[actual_price]*Table1[rating_count]</f>
        <v>60379</v>
      </c>
      <c r="S286" t="str">
        <f>IF(Table1[actual_price] &lt;200,"&lt;€200", IF(Table1[actual_price] &lt;=500, "€200-€500", "&gt;€500"))</f>
        <v>€200-€500</v>
      </c>
      <c r="T286">
        <f>IF(Table1[rating_count]&lt;1000, 1, 0)</f>
        <v>1</v>
      </c>
      <c r="U286" s="8">
        <f>Table1[rating]*Table1[rating_count]</f>
        <v>423.5</v>
      </c>
    </row>
    <row r="287" spans="1:21">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c r="Q287">
        <f>IF(Table1[discount_percentage]&gt;=0.5, 1, 0)</f>
        <v>1</v>
      </c>
      <c r="R287" s="2">
        <f>Table1[actual_price]*Table1[rating_count]</f>
        <v>860000</v>
      </c>
      <c r="S287" t="str">
        <f>IF(Table1[actual_price] &lt;200,"&lt;€200", IF(Table1[actual_price] &lt;=500, "€200-€500", "&gt;€500"))</f>
        <v>&gt;€500</v>
      </c>
      <c r="T287">
        <f>IF(Table1[rating_count]&lt;1000, 1, 0)</f>
        <v>0</v>
      </c>
      <c r="U287" s="8">
        <f>Table1[rating]*Table1[rating_count]</f>
        <v>4192.5</v>
      </c>
    </row>
    <row r="288" spans="1:21">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c r="Q288">
        <f>IF(Table1[discount_percentage]&gt;=0.5, 1, 0)</f>
        <v>0</v>
      </c>
      <c r="R288" s="2">
        <f>Table1[actual_price]*Table1[rating_count]</f>
        <v>35035000</v>
      </c>
      <c r="S288" t="str">
        <f>IF(Table1[actual_price] &lt;200,"&lt;€200", IF(Table1[actual_price] &lt;=500, "€200-€500", "&gt;€500"))</f>
        <v>&gt;€500</v>
      </c>
      <c r="T288">
        <f>IF(Table1[rating_count]&lt;1000, 1, 0)</f>
        <v>0</v>
      </c>
      <c r="U288" s="8">
        <f>Table1[rating]*Table1[rating_count]</f>
        <v>4004</v>
      </c>
    </row>
    <row r="289" spans="1:21">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c r="Q289">
        <f>IF(Table1[discount_percentage]&gt;=0.5, 1, 0)</f>
        <v>1</v>
      </c>
      <c r="R289" s="2">
        <f>Table1[actual_price]*Table1[rating_count]</f>
        <v>111888</v>
      </c>
      <c r="S289" t="str">
        <f>IF(Table1[actual_price] &lt;200,"&lt;€200", IF(Table1[actual_price] &lt;=500, "€200-€500", "&gt;€500"))</f>
        <v>&gt;€500</v>
      </c>
      <c r="T289">
        <f>IF(Table1[rating_count]&lt;1000, 1, 0)</f>
        <v>1</v>
      </c>
      <c r="U289" s="8">
        <f>Table1[rating]*Table1[rating_count]</f>
        <v>481.59999999999997</v>
      </c>
    </row>
    <row r="290" spans="1:21">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c r="Q290">
        <f>IF(Table1[discount_percentage]&gt;=0.5, 1, 0)</f>
        <v>1</v>
      </c>
      <c r="R290" s="2">
        <f>Table1[actual_price]*Table1[rating_count]</f>
        <v>48348978</v>
      </c>
      <c r="S290" t="str">
        <f>IF(Table1[actual_price] &lt;200,"&lt;€200", IF(Table1[actual_price] &lt;=500, "€200-€500", "&gt;€500"))</f>
        <v>&gt;€500</v>
      </c>
      <c r="T290">
        <f>IF(Table1[rating_count]&lt;1000, 1, 0)</f>
        <v>0</v>
      </c>
      <c r="U290" s="8">
        <f>Table1[rating]*Table1[rating_count]</f>
        <v>11483.6</v>
      </c>
    </row>
    <row r="291" spans="1:21">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c r="Q291">
        <f>IF(Table1[discount_percentage]&gt;=0.5, 1, 0)</f>
        <v>1</v>
      </c>
      <c r="R291" s="2">
        <f>Table1[actual_price]*Table1[rating_count]</f>
        <v>8721600</v>
      </c>
      <c r="S291" t="str">
        <f>IF(Table1[actual_price] &lt;200,"&lt;€200", IF(Table1[actual_price] &lt;=500, "€200-€500", "&gt;€500"))</f>
        <v>&gt;€500</v>
      </c>
      <c r="T291">
        <f>IF(Table1[rating_count]&lt;1000, 1, 0)</f>
        <v>0</v>
      </c>
      <c r="U291" s="8">
        <f>Table1[rating]*Table1[rating_count]</f>
        <v>23439.3</v>
      </c>
    </row>
    <row r="292" spans="1:21">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c r="Q292">
        <f>IF(Table1[discount_percentage]&gt;=0.5, 1, 0)</f>
        <v>0</v>
      </c>
      <c r="R292" s="2">
        <f>Table1[actual_price]*Table1[rating_count]</f>
        <v>182427</v>
      </c>
      <c r="S292" t="str">
        <f>IF(Table1[actual_price] &lt;200,"&lt;€200", IF(Table1[actual_price] &lt;=500, "€200-€500", "&gt;€500"))</f>
        <v>&gt;€500</v>
      </c>
      <c r="T292">
        <f>IF(Table1[rating_count]&lt;1000, 1, 0)</f>
        <v>1</v>
      </c>
      <c r="U292" s="8">
        <f>Table1[rating]*Table1[rating_count]</f>
        <v>240.89999999999998</v>
      </c>
    </row>
    <row r="293" spans="1:21">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c r="Q293">
        <f>IF(Table1[discount_percentage]&gt;=0.5, 1, 0)</f>
        <v>1</v>
      </c>
      <c r="R293" s="2">
        <f>Table1[actual_price]*Table1[rating_count]</f>
        <v>1543500</v>
      </c>
      <c r="S293" t="str">
        <f>IF(Table1[actual_price] &lt;200,"&lt;€200", IF(Table1[actual_price] &lt;=500, "€200-€500", "&gt;€500"))</f>
        <v>&gt;€500</v>
      </c>
      <c r="T293">
        <f>IF(Table1[rating_count]&lt;1000, 1, 0)</f>
        <v>0</v>
      </c>
      <c r="U293" s="8">
        <f>Table1[rating]*Table1[rating_count]</f>
        <v>4630.5</v>
      </c>
    </row>
    <row r="294" spans="1:21">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c r="Q294">
        <f>IF(Table1[discount_percentage]&gt;=0.5, 1, 0)</f>
        <v>0</v>
      </c>
      <c r="R294" s="2">
        <f>Table1[actual_price]*Table1[rating_count]</f>
        <v>85509450</v>
      </c>
      <c r="S294" t="str">
        <f>IF(Table1[actual_price] &lt;200,"&lt;€200", IF(Table1[actual_price] &lt;=500, "€200-€500", "&gt;€500"))</f>
        <v>&gt;€500</v>
      </c>
      <c r="T294">
        <f>IF(Table1[rating_count]&lt;1000, 1, 0)</f>
        <v>0</v>
      </c>
      <c r="U294" s="8">
        <f>Table1[rating]*Table1[rating_count]</f>
        <v>6375.4999999999991</v>
      </c>
    </row>
    <row r="295" spans="1:21">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c r="Q295">
        <f>IF(Table1[discount_percentage]&gt;=0.5, 1, 0)</f>
        <v>1</v>
      </c>
      <c r="R295" s="2">
        <f>Table1[actual_price]*Table1[rating_count]</f>
        <v>93953</v>
      </c>
      <c r="S295" t="str">
        <f>IF(Table1[actual_price] &lt;200,"&lt;€200", IF(Table1[actual_price] &lt;=500, "€200-€500", "&gt;€500"))</f>
        <v>&gt;€500</v>
      </c>
      <c r="T295">
        <f>IF(Table1[rating_count]&lt;1000, 1, 0)</f>
        <v>1</v>
      </c>
      <c r="U295" s="8">
        <f>Table1[rating]*Table1[rating_count]</f>
        <v>197.4</v>
      </c>
    </row>
    <row r="296" spans="1:21">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c r="Q296">
        <f>IF(Table1[discount_percentage]&gt;=0.5, 1, 0)</f>
        <v>1</v>
      </c>
      <c r="R296" s="2">
        <f>Table1[actual_price]*Table1[rating_count]</f>
        <v>13391504</v>
      </c>
      <c r="S296" t="str">
        <f>IF(Table1[actual_price] &lt;200,"&lt;€200", IF(Table1[actual_price] &lt;=500, "€200-€500", "&gt;€500"))</f>
        <v>&gt;€500</v>
      </c>
      <c r="T296">
        <f>IF(Table1[rating_count]&lt;1000, 1, 0)</f>
        <v>0</v>
      </c>
      <c r="U296" s="8">
        <f>Table1[rating]*Table1[rating_count]</f>
        <v>61073.599999999991</v>
      </c>
    </row>
    <row r="297" spans="1:21">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c r="Q297">
        <f>IF(Table1[discount_percentage]&gt;=0.5, 1, 0)</f>
        <v>0</v>
      </c>
      <c r="R297" s="2">
        <f>Table1[actual_price]*Table1[rating_count]</f>
        <v>87310288</v>
      </c>
      <c r="S297" t="str">
        <f>IF(Table1[actual_price] &lt;200,"&lt;€200", IF(Table1[actual_price] &lt;=500, "€200-€500", "&gt;€500"))</f>
        <v>&gt;€500</v>
      </c>
      <c r="T297">
        <f>IF(Table1[rating_count]&lt;1000, 1, 0)</f>
        <v>0</v>
      </c>
      <c r="U297" s="8">
        <f>Table1[rating]*Table1[rating_count]</f>
        <v>7532.8</v>
      </c>
    </row>
    <row r="298" spans="1:21">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c r="Q298">
        <f>IF(Table1[discount_percentage]&gt;=0.5, 1, 0)</f>
        <v>1</v>
      </c>
      <c r="R298" s="2">
        <f>Table1[actual_price]*Table1[rating_count]</f>
        <v>532665</v>
      </c>
      <c r="S298" t="str">
        <f>IF(Table1[actual_price] &lt;200,"&lt;€200", IF(Table1[actual_price] &lt;=500, "€200-€500", "&gt;€500"))</f>
        <v>€200-€500</v>
      </c>
      <c r="T298">
        <f>IF(Table1[rating_count]&lt;1000, 1, 0)</f>
        <v>0</v>
      </c>
      <c r="U298" s="8">
        <f>Table1[rating]*Table1[rating_count]</f>
        <v>5607</v>
      </c>
    </row>
    <row r="299" spans="1:21">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c r="Q299">
        <f>IF(Table1[discount_percentage]&gt;=0.5, 1, 0)</f>
        <v>1</v>
      </c>
      <c r="R299" s="2">
        <f>Table1[actual_price]*Table1[rating_count]</f>
        <v>149586</v>
      </c>
      <c r="S299" t="str">
        <f>IF(Table1[actual_price] &lt;200,"&lt;€200", IF(Table1[actual_price] &lt;=500, "€200-€500", "&gt;€500"))</f>
        <v>&gt;€500</v>
      </c>
      <c r="T299">
        <f>IF(Table1[rating_count]&lt;1000, 1, 0)</f>
        <v>1</v>
      </c>
      <c r="U299" s="8">
        <f>Table1[rating]*Table1[rating_count]</f>
        <v>834.6</v>
      </c>
    </row>
    <row r="300" spans="1:21">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c r="Q300">
        <f>IF(Table1[discount_percentage]&gt;=0.5, 1, 0)</f>
        <v>1</v>
      </c>
      <c r="R300" s="2">
        <f>Table1[actual_price]*Table1[rating_count]</f>
        <v>828000</v>
      </c>
      <c r="S300" t="str">
        <f>IF(Table1[actual_price] &lt;200,"&lt;€200", IF(Table1[actual_price] &lt;=500, "€200-€500", "&gt;€500"))</f>
        <v>&gt;€500</v>
      </c>
      <c r="T300">
        <f>IF(Table1[rating_count]&lt;1000, 1, 0)</f>
        <v>1</v>
      </c>
      <c r="U300" s="8">
        <f>Table1[rating]*Table1[rating_count]</f>
        <v>736</v>
      </c>
    </row>
    <row r="301" spans="1:21">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c r="Q301">
        <f>IF(Table1[discount_percentage]&gt;=0.5, 1, 0)</f>
        <v>1</v>
      </c>
      <c r="R301" s="2">
        <f>Table1[actual_price]*Table1[rating_count]</f>
        <v>202300</v>
      </c>
      <c r="S301" t="str">
        <f>IF(Table1[actual_price] &lt;200,"&lt;€200", IF(Table1[actual_price] &lt;=500, "€200-€500", "&gt;€500"))</f>
        <v>&gt;€500</v>
      </c>
      <c r="T301">
        <f>IF(Table1[rating_count]&lt;1000, 1, 0)</f>
        <v>1</v>
      </c>
      <c r="U301" s="8">
        <f>Table1[rating]*Table1[rating_count]</f>
        <v>31.5</v>
      </c>
    </row>
    <row r="302" spans="1:21">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c r="Q302">
        <f>IF(Table1[discount_percentage]&gt;=0.5, 1, 0)</f>
        <v>1</v>
      </c>
      <c r="R302" s="2">
        <f>Table1[actual_price]*Table1[rating_count]</f>
        <v>18409</v>
      </c>
      <c r="S302" t="str">
        <f>IF(Table1[actual_price] &lt;200,"&lt;€200", IF(Table1[actual_price] &lt;=500, "€200-€500", "&gt;€500"))</f>
        <v>€200-€500</v>
      </c>
      <c r="T302">
        <f>IF(Table1[rating_count]&lt;1000, 1, 0)</f>
        <v>1</v>
      </c>
      <c r="U302" s="8">
        <f>Table1[rating]*Table1[rating_count]</f>
        <v>151.70000000000002</v>
      </c>
    </row>
    <row r="303" spans="1:21">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c r="Q303">
        <f>IF(Table1[discount_percentage]&gt;=0.5, 1, 0)</f>
        <v>1</v>
      </c>
      <c r="R303" s="2">
        <f>Table1[actual_price]*Table1[rating_count]</f>
        <v>12140847</v>
      </c>
      <c r="S303" t="str">
        <f>IF(Table1[actual_price] &lt;200,"&lt;€200", IF(Table1[actual_price] &lt;=500, "€200-€500", "&gt;€500"))</f>
        <v>&gt;€500</v>
      </c>
      <c r="T303">
        <f>IF(Table1[rating_count]&lt;1000, 1, 0)</f>
        <v>0</v>
      </c>
      <c r="U303" s="8">
        <f>Table1[rating]*Table1[rating_count]</f>
        <v>51042.6</v>
      </c>
    </row>
    <row r="304" spans="1:21">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c r="Q304">
        <f>IF(Table1[discount_percentage]&gt;=0.5, 1, 0)</f>
        <v>1</v>
      </c>
      <c r="R304" s="2">
        <f>Table1[actual_price]*Table1[rating_count]</f>
        <v>12475</v>
      </c>
      <c r="S304" t="str">
        <f>IF(Table1[actual_price] &lt;200,"&lt;€200", IF(Table1[actual_price] &lt;=500, "€200-€500", "&gt;€500"))</f>
        <v>€200-€500</v>
      </c>
      <c r="T304">
        <f>IF(Table1[rating_count]&lt;1000, 1, 0)</f>
        <v>1</v>
      </c>
      <c r="U304" s="8">
        <f>Table1[rating]*Table1[rating_count]</f>
        <v>105</v>
      </c>
    </row>
    <row r="305" spans="1:21">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c r="Q305">
        <f>IF(Table1[discount_percentage]&gt;=0.5, 1, 0)</f>
        <v>1</v>
      </c>
      <c r="R305" s="2">
        <f>Table1[actual_price]*Table1[rating_count]</f>
        <v>162837</v>
      </c>
      <c r="S305" t="str">
        <f>IF(Table1[actual_price] &lt;200,"&lt;€200", IF(Table1[actual_price] &lt;=500, "€200-€500", "&gt;€500"))</f>
        <v>&gt;€500</v>
      </c>
      <c r="T305">
        <f>IF(Table1[rating_count]&lt;1000, 1, 0)</f>
        <v>1</v>
      </c>
      <c r="U305" s="8">
        <f>Table1[rating]*Table1[rating_count]</f>
        <v>684.6</v>
      </c>
    </row>
    <row r="306" spans="1:21">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c r="Q306">
        <f>IF(Table1[discount_percentage]&gt;=0.5, 1, 0)</f>
        <v>1</v>
      </c>
      <c r="R306" s="2">
        <f>Table1[actual_price]*Table1[rating_count]</f>
        <v>86913</v>
      </c>
      <c r="S306" t="str">
        <f>IF(Table1[actual_price] &lt;200,"&lt;€200", IF(Table1[actual_price] &lt;=500, "€200-€500", "&gt;€500"))</f>
        <v>&gt;€500</v>
      </c>
      <c r="T306">
        <f>IF(Table1[rating_count]&lt;1000, 1, 0)</f>
        <v>1</v>
      </c>
      <c r="U306" s="8">
        <f>Table1[rating]*Table1[rating_count]</f>
        <v>374.09999999999997</v>
      </c>
    </row>
    <row r="307" spans="1:21">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c r="Q307">
        <f>IF(Table1[discount_percentage]&gt;=0.5, 1, 0)</f>
        <v>0</v>
      </c>
      <c r="R307" s="2">
        <f>Table1[actual_price]*Table1[rating_count]</f>
        <v>1948500</v>
      </c>
      <c r="S307" t="str">
        <f>IF(Table1[actual_price] &lt;200,"&lt;€200", IF(Table1[actual_price] &lt;=500, "€200-€500", "&gt;€500"))</f>
        <v>&gt;€500</v>
      </c>
      <c r="T307">
        <f>IF(Table1[rating_count]&lt;1000, 1, 0)</f>
        <v>0</v>
      </c>
      <c r="U307" s="8">
        <f>Table1[rating]*Table1[rating_count]</f>
        <v>9526</v>
      </c>
    </row>
    <row r="308" spans="1:21">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c r="Q308">
        <f>IF(Table1[discount_percentage]&gt;=0.5, 1, 0)</f>
        <v>0</v>
      </c>
      <c r="R308" s="2">
        <f>Table1[actual_price]*Table1[rating_count]</f>
        <v>64928490</v>
      </c>
      <c r="S308" t="str">
        <f>IF(Table1[actual_price] &lt;200,"&lt;€200", IF(Table1[actual_price] &lt;=500, "€200-€500", "&gt;€500"))</f>
        <v>&gt;€500</v>
      </c>
      <c r="T308">
        <f>IF(Table1[rating_count]&lt;1000, 1, 0)</f>
        <v>0</v>
      </c>
      <c r="U308" s="8">
        <f>Table1[rating]*Table1[rating_count]</f>
        <v>6342</v>
      </c>
    </row>
    <row r="309" spans="1:21">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c r="Q309">
        <f>IF(Table1[discount_percentage]&gt;=0.5, 1, 0)</f>
        <v>0</v>
      </c>
      <c r="R309" s="2">
        <f>Table1[actual_price]*Table1[rating_count]</f>
        <v>111512</v>
      </c>
      <c r="S309" t="str">
        <f>IF(Table1[actual_price] &lt;200,"&lt;€200", IF(Table1[actual_price] &lt;=500, "€200-€500", "&gt;€500"))</f>
        <v>&gt;€500</v>
      </c>
      <c r="T309">
        <f>IF(Table1[rating_count]&lt;1000, 1, 0)</f>
        <v>1</v>
      </c>
      <c r="U309" s="8">
        <f>Table1[rating]*Table1[rating_count]</f>
        <v>455.79999999999995</v>
      </c>
    </row>
    <row r="310" spans="1:21">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c r="Q310">
        <f>IF(Table1[discount_percentage]&gt;=0.5, 1, 0)</f>
        <v>0</v>
      </c>
      <c r="R310" s="2">
        <f>Table1[actual_price]*Table1[rating_count]</f>
        <v>2578710</v>
      </c>
      <c r="S310" t="str">
        <f>IF(Table1[actual_price] &lt;200,"&lt;€200", IF(Table1[actual_price] &lt;=500, "€200-€500", "&gt;€500"))</f>
        <v>&gt;€500</v>
      </c>
      <c r="T310">
        <f>IF(Table1[rating_count]&lt;1000, 1, 0)</f>
        <v>1</v>
      </c>
      <c r="U310" s="8">
        <f>Table1[rating]*Table1[rating_count]</f>
        <v>477.3</v>
      </c>
    </row>
    <row r="311" spans="1:21">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c r="Q311">
        <f>IF(Table1[discount_percentage]&gt;=0.5, 1, 0)</f>
        <v>1</v>
      </c>
      <c r="R311" s="2">
        <f>Table1[actual_price]*Table1[rating_count]</f>
        <v>3350851</v>
      </c>
      <c r="S311" t="str">
        <f>IF(Table1[actual_price] &lt;200,"&lt;€200", IF(Table1[actual_price] &lt;=500, "€200-€500", "&gt;€500"))</f>
        <v>&gt;€500</v>
      </c>
      <c r="T311">
        <f>IF(Table1[rating_count]&lt;1000, 1, 0)</f>
        <v>0</v>
      </c>
      <c r="U311" s="8">
        <f>Table1[rating]*Table1[rating_count]</f>
        <v>13110.699999999999</v>
      </c>
    </row>
    <row r="312" spans="1:21">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c r="Q312">
        <f>IF(Table1[discount_percentage]&gt;=0.5, 1, 0)</f>
        <v>0</v>
      </c>
      <c r="R312" s="2">
        <f>Table1[actual_price]*Table1[rating_count]</f>
        <v>853807160</v>
      </c>
      <c r="S312" t="str">
        <f>IF(Table1[actual_price] &lt;200,"&lt;€200", IF(Table1[actual_price] &lt;=500, "€200-€500", "&gt;€500"))</f>
        <v>&gt;€500</v>
      </c>
      <c r="T312">
        <f>IF(Table1[rating_count]&lt;1000, 1, 0)</f>
        <v>0</v>
      </c>
      <c r="U312" s="8">
        <f>Table1[rating]*Table1[rating_count]</f>
        <v>137928</v>
      </c>
    </row>
    <row r="313" spans="1:21">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c r="Q313">
        <f>IF(Table1[discount_percentage]&gt;=0.5, 1, 0)</f>
        <v>1</v>
      </c>
      <c r="R313" s="2">
        <f>Table1[actual_price]*Table1[rating_count]</f>
        <v>740610</v>
      </c>
      <c r="S313" t="str">
        <f>IF(Table1[actual_price] &lt;200,"&lt;€200", IF(Table1[actual_price] &lt;=500, "€200-€500", "&gt;€500"))</f>
        <v>&gt;€500</v>
      </c>
      <c r="T313">
        <f>IF(Table1[rating_count]&lt;1000, 1, 0)</f>
        <v>1</v>
      </c>
      <c r="U313" s="8">
        <f>Table1[rating]*Table1[rating_count]</f>
        <v>1716.0000000000002</v>
      </c>
    </row>
    <row r="314" spans="1:21">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c r="Q314">
        <f>IF(Table1[discount_percentage]&gt;=0.5, 1, 0)</f>
        <v>0</v>
      </c>
      <c r="R314" s="2">
        <f>Table1[actual_price]*Table1[rating_count]</f>
        <v>2173500</v>
      </c>
      <c r="S314" t="str">
        <f>IF(Table1[actual_price] &lt;200,"&lt;€200", IF(Table1[actual_price] &lt;=500, "€200-€500", "&gt;€500"))</f>
        <v>&gt;€500</v>
      </c>
      <c r="T314">
        <f>IF(Table1[rating_count]&lt;1000, 1, 0)</f>
        <v>1</v>
      </c>
      <c r="U314" s="8">
        <f>Table1[rating]*Table1[rating_count]</f>
        <v>2173.5</v>
      </c>
    </row>
    <row r="315" spans="1:21">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c r="Q315">
        <f>IF(Table1[discount_percentage]&gt;=0.5, 1, 0)</f>
        <v>1</v>
      </c>
      <c r="R315" s="2">
        <f>Table1[actual_price]*Table1[rating_count]</f>
        <v>158735</v>
      </c>
      <c r="S315" t="str">
        <f>IF(Table1[actual_price] &lt;200,"&lt;€200", IF(Table1[actual_price] &lt;=500, "€200-€500", "&gt;€500"))</f>
        <v>&gt;€500</v>
      </c>
      <c r="T315">
        <f>IF(Table1[rating_count]&lt;1000, 1, 0)</f>
        <v>1</v>
      </c>
      <c r="U315" s="8">
        <f>Table1[rating]*Table1[rating_count]</f>
        <v>1086.5</v>
      </c>
    </row>
    <row r="316" spans="1:21">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c r="Q316">
        <f>IF(Table1[discount_percentage]&gt;=0.5, 1, 0)</f>
        <v>1</v>
      </c>
      <c r="R316" s="2">
        <f>Table1[actual_price]*Table1[rating_count]</f>
        <v>837162</v>
      </c>
      <c r="S316" t="str">
        <f>IF(Table1[actual_price] &lt;200,"&lt;€200", IF(Table1[actual_price] &lt;=500, "€200-€500", "&gt;€500"))</f>
        <v>&gt;€500</v>
      </c>
      <c r="T316">
        <f>IF(Table1[rating_count]&lt;1000, 1, 0)</f>
        <v>1</v>
      </c>
      <c r="U316" s="8">
        <f>Table1[rating]*Table1[rating_count]</f>
        <v>3603.3999999999996</v>
      </c>
    </row>
    <row r="317" spans="1:21">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c r="Q317">
        <f>IF(Table1[discount_percentage]&gt;=0.5, 1, 0)</f>
        <v>1</v>
      </c>
      <c r="R317" s="2">
        <f>Table1[actual_price]*Table1[rating_count]</f>
        <v>85800</v>
      </c>
      <c r="S317" t="str">
        <f>IF(Table1[actual_price] &lt;200,"&lt;€200", IF(Table1[actual_price] &lt;=500, "€200-€500", "&gt;€500"))</f>
        <v>&gt;€500</v>
      </c>
      <c r="T317">
        <f>IF(Table1[rating_count]&lt;1000, 1, 0)</f>
        <v>1</v>
      </c>
      <c r="U317" s="8">
        <f>Table1[rating]*Table1[rating_count]</f>
        <v>600.6</v>
      </c>
    </row>
    <row r="318" spans="1:21">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c r="Q318">
        <f>IF(Table1[discount_percentage]&gt;=0.5, 1, 0)</f>
        <v>1</v>
      </c>
      <c r="R318" s="2">
        <f>Table1[actual_price]*Table1[rating_count]</f>
        <v>120649</v>
      </c>
      <c r="S318" t="str">
        <f>IF(Table1[actual_price] &lt;200,"&lt;€200", IF(Table1[actual_price] &lt;=500, "€200-€500", "&gt;€500"))</f>
        <v>&gt;€500</v>
      </c>
      <c r="T318">
        <f>IF(Table1[rating_count]&lt;1000, 1, 0)</f>
        <v>1</v>
      </c>
      <c r="U318" s="8">
        <f>Table1[rating]*Table1[rating_count]</f>
        <v>604</v>
      </c>
    </row>
    <row r="319" spans="1:21">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c r="Q319">
        <f>IF(Table1[discount_percentage]&gt;=0.5, 1, 0)</f>
        <v>0</v>
      </c>
      <c r="R319" s="2">
        <f>Table1[actual_price]*Table1[rating_count]</f>
        <v>79800</v>
      </c>
      <c r="S319" t="str">
        <f>IF(Table1[actual_price] &lt;200,"&lt;€200", IF(Table1[actual_price] &lt;=500, "€200-€500", "&gt;€500"))</f>
        <v>€200-€500</v>
      </c>
      <c r="T319">
        <f>IF(Table1[rating_count]&lt;1000, 1, 0)</f>
        <v>1</v>
      </c>
      <c r="U319" s="8">
        <f>Table1[rating]*Table1[rating_count]</f>
        <v>780</v>
      </c>
    </row>
    <row r="320" spans="1:21">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c r="Q320">
        <f>IF(Table1[discount_percentage]&gt;=0.5, 1, 0)</f>
        <v>1</v>
      </c>
      <c r="R320" s="2">
        <f>Table1[actual_price]*Table1[rating_count]</f>
        <v>680773</v>
      </c>
      <c r="S320" t="str">
        <f>IF(Table1[actual_price] &lt;200,"&lt;€200", IF(Table1[actual_price] &lt;=500, "€200-€500", "&gt;€500"))</f>
        <v>&gt;€500</v>
      </c>
      <c r="T320">
        <f>IF(Table1[rating_count]&lt;1000, 1, 0)</f>
        <v>1</v>
      </c>
      <c r="U320" s="8">
        <f>Table1[rating]*Table1[rating_count]</f>
        <v>749.09999999999991</v>
      </c>
    </row>
    <row r="321" spans="1:21">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c r="Q321">
        <f>IF(Table1[discount_percentage]&gt;=0.5, 1, 0)</f>
        <v>1</v>
      </c>
      <c r="R321" s="2">
        <f>Table1[actual_price]*Table1[rating_count]</f>
        <v>268462</v>
      </c>
      <c r="S321" t="str">
        <f>IF(Table1[actual_price] &lt;200,"&lt;€200", IF(Table1[actual_price] &lt;=500, "€200-€500", "&gt;€500"))</f>
        <v>€200-€500</v>
      </c>
      <c r="T321">
        <f>IF(Table1[rating_count]&lt;1000, 1, 0)</f>
        <v>1</v>
      </c>
      <c r="U321" s="8">
        <f>Table1[rating]*Table1[rating_count]</f>
        <v>2044.3999999999999</v>
      </c>
    </row>
    <row r="322" spans="1:21">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c r="Q322">
        <f>IF(Table1[discount_percentage]&gt;=0.5, 1, 0)</f>
        <v>1</v>
      </c>
      <c r="R322" s="2">
        <f>Table1[actual_price]*Table1[rating_count]</f>
        <v>102429</v>
      </c>
      <c r="S322" t="str">
        <f>IF(Table1[actual_price] &lt;200,"&lt;€200", IF(Table1[actual_price] &lt;=500, "€200-€500", "&gt;€500"))</f>
        <v>&gt;€500</v>
      </c>
      <c r="T322">
        <f>IF(Table1[rating_count]&lt;1000, 1, 0)</f>
        <v>1</v>
      </c>
      <c r="U322" s="8">
        <f>Table1[rating]*Table1[rating_count]</f>
        <v>684</v>
      </c>
    </row>
    <row r="323" spans="1:21">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c r="Q323">
        <f>IF(Table1[discount_percentage]&gt;=0.5, 1, 0)</f>
        <v>0</v>
      </c>
      <c r="R323" s="2">
        <f>Table1[actual_price]*Table1[rating_count]</f>
        <v>412592492</v>
      </c>
      <c r="S323" t="str">
        <f>IF(Table1[actual_price] &lt;200,"&lt;€200", IF(Table1[actual_price] &lt;=500, "€200-€500", "&gt;€500"))</f>
        <v>&gt;€500</v>
      </c>
      <c r="T323">
        <f>IF(Table1[rating_count]&lt;1000, 1, 0)</f>
        <v>0</v>
      </c>
      <c r="U323" s="8">
        <f>Table1[rating]*Table1[rating_count]</f>
        <v>118284.4</v>
      </c>
    </row>
    <row r="324" spans="1:21">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c r="Q324">
        <f>IF(Table1[discount_percentage]&gt;=0.5, 1, 0)</f>
        <v>1</v>
      </c>
      <c r="R324" s="2">
        <f>Table1[actual_price]*Table1[rating_count]</f>
        <v>1016346</v>
      </c>
      <c r="S324" t="str">
        <f>IF(Table1[actual_price] &lt;200,"&lt;€200", IF(Table1[actual_price] &lt;=500, "€200-€500", "&gt;€500"))</f>
        <v>&gt;€500</v>
      </c>
      <c r="T324">
        <f>IF(Table1[rating_count]&lt;1000, 1, 0)</f>
        <v>0</v>
      </c>
      <c r="U324" s="8">
        <f>Table1[rating]*Table1[rating_count]</f>
        <v>5670.5999999999995</v>
      </c>
    </row>
    <row r="325" spans="1:21">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c r="Q325">
        <f>IF(Table1[discount_percentage]&gt;=0.5, 1, 0)</f>
        <v>1</v>
      </c>
      <c r="R325" s="2">
        <f>Table1[actual_price]*Table1[rating_count]</f>
        <v>153422490</v>
      </c>
      <c r="S325" t="str">
        <f>IF(Table1[actual_price] &lt;200,"&lt;€200", IF(Table1[actual_price] &lt;=500, "€200-€500", "&gt;€500"))</f>
        <v>&gt;€500</v>
      </c>
      <c r="T325">
        <f>IF(Table1[rating_count]&lt;1000, 1, 0)</f>
        <v>0</v>
      </c>
      <c r="U325" s="8">
        <f>Table1[rating]*Table1[rating_count]</f>
        <v>12394.2</v>
      </c>
    </row>
    <row r="326" spans="1:21">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c r="Q326">
        <f>IF(Table1[discount_percentage]&gt;=0.5, 1, 0)</f>
        <v>1</v>
      </c>
      <c r="R326" s="2">
        <f>Table1[actual_price]*Table1[rating_count]</f>
        <v>0</v>
      </c>
      <c r="S326" t="str">
        <f>IF(Table1[actual_price] &lt;200,"&lt;€200", IF(Table1[actual_price] &lt;=500, "€200-€500", "&gt;€500"))</f>
        <v>&gt;€500</v>
      </c>
      <c r="T326">
        <f>IF(Table1[rating_count]&lt;1000, 1, 0)</f>
        <v>1</v>
      </c>
      <c r="U326" s="8">
        <f>Table1[rating]*Table1[rating_count]</f>
        <v>0</v>
      </c>
    </row>
    <row r="327" spans="1:21">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c r="Q327">
        <f>IF(Table1[discount_percentage]&gt;=0.5, 1, 0)</f>
        <v>0</v>
      </c>
      <c r="R327" s="2">
        <f>Table1[actual_price]*Table1[rating_count]</f>
        <v>472703247</v>
      </c>
      <c r="S327" t="str">
        <f>IF(Table1[actual_price] &lt;200,"&lt;€200", IF(Table1[actual_price] &lt;=500, "€200-€500", "&gt;€500"))</f>
        <v>&gt;€500</v>
      </c>
      <c r="T327">
        <f>IF(Table1[rating_count]&lt;1000, 1, 0)</f>
        <v>0</v>
      </c>
      <c r="U327" s="8">
        <f>Table1[rating]*Table1[rating_count]</f>
        <v>27687.3</v>
      </c>
    </row>
    <row r="328" spans="1:21">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c r="Q328">
        <f>IF(Table1[discount_percentage]&gt;=0.5, 1, 0)</f>
        <v>1</v>
      </c>
      <c r="R328" s="2">
        <f>Table1[actual_price]*Table1[rating_count]</f>
        <v>175900000</v>
      </c>
      <c r="S328" t="str">
        <f>IF(Table1[actual_price] &lt;200,"&lt;€200", IF(Table1[actual_price] &lt;=500, "€200-€500", "&gt;€500"))</f>
        <v>&gt;€500</v>
      </c>
      <c r="T328">
        <f>IF(Table1[rating_count]&lt;1000, 1, 0)</f>
        <v>0</v>
      </c>
      <c r="U328" s="8">
        <f>Table1[rating]*Table1[rating_count]</f>
        <v>13720.199999999999</v>
      </c>
    </row>
    <row r="329" spans="1:21">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c r="Q329">
        <f>IF(Table1[discount_percentage]&gt;=0.5, 1, 0)</f>
        <v>0</v>
      </c>
      <c r="R329" s="2">
        <f>Table1[actual_price]*Table1[rating_count]</f>
        <v>29443490</v>
      </c>
      <c r="S329" t="str">
        <f>IF(Table1[actual_price] &lt;200,"&lt;€200", IF(Table1[actual_price] &lt;=500, "€200-€500", "&gt;€500"))</f>
        <v>&gt;€500</v>
      </c>
      <c r="T329">
        <f>IF(Table1[rating_count]&lt;1000, 1, 0)</f>
        <v>0</v>
      </c>
      <c r="U329" s="8">
        <f>Table1[rating]*Table1[rating_count]</f>
        <v>6342</v>
      </c>
    </row>
    <row r="330" spans="1:21">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c r="Q330">
        <f>IF(Table1[discount_percentage]&gt;=0.5, 1, 0)</f>
        <v>1</v>
      </c>
      <c r="R330" s="2">
        <f>Table1[actual_price]*Table1[rating_count]</f>
        <v>837162</v>
      </c>
      <c r="S330" t="str">
        <f>IF(Table1[actual_price] &lt;200,"&lt;€200", IF(Table1[actual_price] &lt;=500, "€200-€500", "&gt;€500"))</f>
        <v>&gt;€500</v>
      </c>
      <c r="T330">
        <f>IF(Table1[rating_count]&lt;1000, 1, 0)</f>
        <v>1</v>
      </c>
      <c r="U330" s="8">
        <f>Table1[rating]*Table1[rating_count]</f>
        <v>3603.3999999999996</v>
      </c>
    </row>
    <row r="331" spans="1:21">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c r="Q331">
        <f>IF(Table1[discount_percentage]&gt;=0.5, 1, 0)</f>
        <v>1</v>
      </c>
      <c r="R331" s="2">
        <f>Table1[actual_price]*Table1[rating_count]</f>
        <v>67864</v>
      </c>
      <c r="S331" t="str">
        <f>IF(Table1[actual_price] &lt;200,"&lt;€200", IF(Table1[actual_price] &lt;=500, "€200-€500", "&gt;€500"))</f>
        <v>€200-€500</v>
      </c>
      <c r="T331">
        <f>IF(Table1[rating_count]&lt;1000, 1, 0)</f>
        <v>1</v>
      </c>
      <c r="U331" s="8">
        <f>Table1[rating]*Table1[rating_count]</f>
        <v>516.79999999999995</v>
      </c>
    </row>
    <row r="332" spans="1:21">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c r="Q332">
        <f>IF(Table1[discount_percentage]&gt;=0.5, 1, 0)</f>
        <v>0</v>
      </c>
      <c r="R332" s="2">
        <f>Table1[actual_price]*Table1[rating_count]</f>
        <v>752199</v>
      </c>
      <c r="S332" t="str">
        <f>IF(Table1[actual_price] &lt;200,"&lt;€200", IF(Table1[actual_price] &lt;=500, "€200-€500", "&gt;€500"))</f>
        <v>&gt;€500</v>
      </c>
      <c r="T332">
        <f>IF(Table1[rating_count]&lt;1000, 1, 0)</f>
        <v>1</v>
      </c>
      <c r="U332" s="8">
        <f>Table1[rating]*Table1[rating_count]</f>
        <v>1294.3</v>
      </c>
    </row>
    <row r="333" spans="1:21">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c r="Q333">
        <f>IF(Table1[discount_percentage]&gt;=0.5, 1, 0)</f>
        <v>0</v>
      </c>
      <c r="R333" s="2">
        <f>Table1[actual_price]*Table1[rating_count]</f>
        <v>37529937</v>
      </c>
      <c r="S333" t="str">
        <f>IF(Table1[actual_price] &lt;200,"&lt;€200", IF(Table1[actual_price] &lt;=500, "€200-€500", "&gt;€500"))</f>
        <v>&gt;€500</v>
      </c>
      <c r="T333">
        <f>IF(Table1[rating_count]&lt;1000, 1, 0)</f>
        <v>0</v>
      </c>
      <c r="U333" s="8">
        <f>Table1[rating]*Table1[rating_count]</f>
        <v>86957.200000000012</v>
      </c>
    </row>
    <row r="334" spans="1:21">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c r="Q334">
        <f>IF(Table1[discount_percentage]&gt;=0.5, 1, 0)</f>
        <v>0</v>
      </c>
      <c r="R334" s="2">
        <f>Table1[actual_price]*Table1[rating_count]</f>
        <v>1487618748</v>
      </c>
      <c r="S334" t="str">
        <f>IF(Table1[actual_price] &lt;200,"&lt;€200", IF(Table1[actual_price] &lt;=500, "€200-€500", "&gt;€500"))</f>
        <v>&gt;€500</v>
      </c>
      <c r="T334">
        <f>IF(Table1[rating_count]&lt;1000, 1, 0)</f>
        <v>0</v>
      </c>
      <c r="U334" s="8">
        <f>Table1[rating]*Table1[rating_count]</f>
        <v>91383.599999999991</v>
      </c>
    </row>
    <row r="335" spans="1:21">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c r="Q335">
        <f>IF(Table1[discount_percentage]&gt;=0.5, 1, 0)</f>
        <v>1</v>
      </c>
      <c r="R335" s="2">
        <f>Table1[actual_price]*Table1[rating_count]</f>
        <v>1519698</v>
      </c>
      <c r="S335" t="str">
        <f>IF(Table1[actual_price] &lt;200,"&lt;€200", IF(Table1[actual_price] &lt;=500, "€200-€500", "&gt;€500"))</f>
        <v>&gt;€500</v>
      </c>
      <c r="T335">
        <f>IF(Table1[rating_count]&lt;1000, 1, 0)</f>
        <v>0</v>
      </c>
      <c r="U335" s="8">
        <f>Table1[rating]*Table1[rating_count]</f>
        <v>8178.5999999999995</v>
      </c>
    </row>
    <row r="336" spans="1:21">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c r="Q336">
        <f>IF(Table1[discount_percentage]&gt;=0.5, 1, 0)</f>
        <v>1</v>
      </c>
      <c r="R336" s="2">
        <f>Table1[actual_price]*Table1[rating_count]</f>
        <v>278726063</v>
      </c>
      <c r="S336" t="str">
        <f>IF(Table1[actual_price] &lt;200,"&lt;€200", IF(Table1[actual_price] &lt;=500, "€200-€500", "&gt;€500"))</f>
        <v>&gt;€500</v>
      </c>
      <c r="T336">
        <f>IF(Table1[rating_count]&lt;1000, 1, 0)</f>
        <v>0</v>
      </c>
      <c r="U336" s="8">
        <f>Table1[rating]*Table1[rating_count]</f>
        <v>58535.4</v>
      </c>
    </row>
    <row r="337" spans="1:21">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c r="Q337">
        <f>IF(Table1[discount_percentage]&gt;=0.5, 1, 0)</f>
        <v>1</v>
      </c>
      <c r="R337" s="2">
        <f>Table1[actual_price]*Table1[rating_count]</f>
        <v>276932304</v>
      </c>
      <c r="S337" t="str">
        <f>IF(Table1[actual_price] &lt;200,"&lt;€200", IF(Table1[actual_price] &lt;=500, "€200-€500", "&gt;€500"))</f>
        <v>&gt;€500</v>
      </c>
      <c r="T337">
        <f>IF(Table1[rating_count]&lt;1000, 1, 0)</f>
        <v>0</v>
      </c>
      <c r="U337" s="8">
        <f>Table1[rating]*Table1[rating_count]</f>
        <v>119092.79999999999</v>
      </c>
    </row>
    <row r="338" spans="1:21">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c r="Q338">
        <f>IF(Table1[discount_percentage]&gt;=0.5, 1, 0)</f>
        <v>1</v>
      </c>
      <c r="R338" s="2">
        <f>Table1[actual_price]*Table1[rating_count]</f>
        <v>142469690</v>
      </c>
      <c r="S338" t="str">
        <f>IF(Table1[actual_price] &lt;200,"&lt;€200", IF(Table1[actual_price] &lt;=500, "€200-€500", "&gt;€500"))</f>
        <v>&gt;€500</v>
      </c>
      <c r="T338">
        <f>IF(Table1[rating_count]&lt;1000, 1, 0)</f>
        <v>0</v>
      </c>
      <c r="U338" s="8">
        <f>Table1[rating]*Table1[rating_count]</f>
        <v>67757.8</v>
      </c>
    </row>
    <row r="339" spans="1:21">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c r="Q339">
        <f>IF(Table1[discount_percentage]&gt;=0.5, 1, 0)</f>
        <v>0</v>
      </c>
      <c r="R339" s="2">
        <f>Table1[actual_price]*Table1[rating_count]</f>
        <v>393427488</v>
      </c>
      <c r="S339" t="str">
        <f>IF(Table1[actual_price] &lt;200,"&lt;€200", IF(Table1[actual_price] &lt;=500, "€200-€500", "&gt;€500"))</f>
        <v>&gt;€500</v>
      </c>
      <c r="T339">
        <f>IF(Table1[rating_count]&lt;1000, 1, 0)</f>
        <v>0</v>
      </c>
      <c r="U339" s="8">
        <f>Table1[rating]*Table1[rating_count]</f>
        <v>769321.6</v>
      </c>
    </row>
    <row r="340" spans="1:21">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c r="Q340">
        <f>IF(Table1[discount_percentage]&gt;=0.5, 1, 0)</f>
        <v>0</v>
      </c>
      <c r="R340" s="2">
        <f>Table1[actual_price]*Table1[rating_count]</f>
        <v>70255193</v>
      </c>
      <c r="S340" t="str">
        <f>IF(Table1[actual_price] &lt;200,"&lt;€200", IF(Table1[actual_price] &lt;=500, "€200-€500", "&gt;€500"))</f>
        <v>&gt;€500</v>
      </c>
      <c r="T340">
        <f>IF(Table1[rating_count]&lt;1000, 1, 0)</f>
        <v>0</v>
      </c>
      <c r="U340" s="8">
        <f>Table1[rating]*Table1[rating_count]</f>
        <v>31228</v>
      </c>
    </row>
    <row r="341" spans="1:21">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c r="Q341">
        <f>IF(Table1[discount_percentage]&gt;=0.5, 1, 0)</f>
        <v>0</v>
      </c>
      <c r="R341" s="2">
        <f>Table1[actual_price]*Table1[rating_count]</f>
        <v>505017585</v>
      </c>
      <c r="S341" t="str">
        <f>IF(Table1[actual_price] &lt;200,"&lt;€200", IF(Table1[actual_price] &lt;=500, "€200-€500", "&gt;€500"))</f>
        <v>&gt;€500</v>
      </c>
      <c r="T341">
        <f>IF(Table1[rating_count]&lt;1000, 1, 0)</f>
        <v>0</v>
      </c>
      <c r="U341" s="8">
        <f>Table1[rating]*Table1[rating_count]</f>
        <v>74884.5</v>
      </c>
    </row>
    <row r="342" spans="1:21">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c r="Q342">
        <f>IF(Table1[discount_percentage]&gt;=0.5, 1, 0)</f>
        <v>0</v>
      </c>
      <c r="R342" s="2">
        <f>Table1[actual_price]*Table1[rating_count]</f>
        <v>505017585</v>
      </c>
      <c r="S342" t="str">
        <f>IF(Table1[actual_price] &lt;200,"&lt;€200", IF(Table1[actual_price] &lt;=500, "€200-€500", "&gt;€500"))</f>
        <v>&gt;€500</v>
      </c>
      <c r="T342">
        <f>IF(Table1[rating_count]&lt;1000, 1, 0)</f>
        <v>0</v>
      </c>
      <c r="U342" s="8">
        <f>Table1[rating]*Table1[rating_count]</f>
        <v>74884.5</v>
      </c>
    </row>
    <row r="343" spans="1:21">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c r="Q343">
        <f>IF(Table1[discount_percentage]&gt;=0.5, 1, 0)</f>
        <v>0</v>
      </c>
      <c r="R343" s="2">
        <f>Table1[actual_price]*Table1[rating_count]</f>
        <v>70255193</v>
      </c>
      <c r="S343" t="str">
        <f>IF(Table1[actual_price] &lt;200,"&lt;€200", IF(Table1[actual_price] &lt;=500, "€200-€500", "&gt;€500"))</f>
        <v>&gt;€500</v>
      </c>
      <c r="T343">
        <f>IF(Table1[rating_count]&lt;1000, 1, 0)</f>
        <v>0</v>
      </c>
      <c r="U343" s="8">
        <f>Table1[rating]*Table1[rating_count]</f>
        <v>31228</v>
      </c>
    </row>
    <row r="344" spans="1:21">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c r="Q344">
        <f>IF(Table1[discount_percentage]&gt;=0.5, 1, 0)</f>
        <v>0</v>
      </c>
      <c r="R344" s="2">
        <f>Table1[actual_price]*Table1[rating_count]</f>
        <v>70255193</v>
      </c>
      <c r="S344" t="str">
        <f>IF(Table1[actual_price] &lt;200,"&lt;€200", IF(Table1[actual_price] &lt;=500, "€200-€500", "&gt;€500"))</f>
        <v>&gt;€500</v>
      </c>
      <c r="T344">
        <f>IF(Table1[rating_count]&lt;1000, 1, 0)</f>
        <v>0</v>
      </c>
      <c r="U344" s="8">
        <f>Table1[rating]*Table1[rating_count]</f>
        <v>31228</v>
      </c>
    </row>
    <row r="345" spans="1:21">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c r="Q345">
        <f>IF(Table1[discount_percentage]&gt;=0.5, 1, 0)</f>
        <v>0</v>
      </c>
      <c r="R345" s="2">
        <f>Table1[actual_price]*Table1[rating_count]</f>
        <v>67259000</v>
      </c>
      <c r="S345" t="str">
        <f>IF(Table1[actual_price] &lt;200,"&lt;€200", IF(Table1[actual_price] &lt;=500, "€200-€500", "&gt;€500"))</f>
        <v>&gt;€500</v>
      </c>
      <c r="T345">
        <f>IF(Table1[rating_count]&lt;1000, 1, 0)</f>
        <v>0</v>
      </c>
      <c r="U345" s="8">
        <f>Table1[rating]*Table1[rating_count]</f>
        <v>295939.60000000003</v>
      </c>
    </row>
    <row r="346" spans="1:21">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c r="Q346">
        <f>IF(Table1[discount_percentage]&gt;=0.5, 1, 0)</f>
        <v>1</v>
      </c>
      <c r="R346" s="2">
        <f>Table1[actual_price]*Table1[rating_count]</f>
        <v>53434311</v>
      </c>
      <c r="S346" t="str">
        <f>IF(Table1[actual_price] &lt;200,"&lt;€200", IF(Table1[actual_price] &lt;=500, "€200-€500", "&gt;€500"))</f>
        <v>&gt;€500</v>
      </c>
      <c r="T346">
        <f>IF(Table1[rating_count]&lt;1000, 1, 0)</f>
        <v>0</v>
      </c>
      <c r="U346" s="8">
        <f>Table1[rating]*Table1[rating_count]</f>
        <v>43824.899999999994</v>
      </c>
    </row>
    <row r="347" spans="1:21">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c r="Q347">
        <f>IF(Table1[discount_percentage]&gt;=0.5, 1, 0)</f>
        <v>0</v>
      </c>
      <c r="R347" s="2">
        <f>Table1[actual_price]*Table1[rating_count]</f>
        <v>205169289</v>
      </c>
      <c r="S347" t="str">
        <f>IF(Table1[actual_price] &lt;200,"&lt;€200", IF(Table1[actual_price] &lt;=500, "€200-€500", "&gt;€500"))</f>
        <v>&gt;€500</v>
      </c>
      <c r="T347">
        <f>IF(Table1[rating_count]&lt;1000, 1, 0)</f>
        <v>0</v>
      </c>
      <c r="U347" s="8">
        <f>Table1[rating]*Table1[rating_count]</f>
        <v>513244</v>
      </c>
    </row>
    <row r="348" spans="1:21">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c r="Q348">
        <f>IF(Table1[discount_percentage]&gt;=0.5, 1, 0)</f>
        <v>1</v>
      </c>
      <c r="R348" s="2">
        <f>Table1[actual_price]*Table1[rating_count]</f>
        <v>152354040</v>
      </c>
      <c r="S348" t="str">
        <f>IF(Table1[actual_price] &lt;200,"&lt;€200", IF(Table1[actual_price] &lt;=500, "€200-€500", "&gt;€500"))</f>
        <v>&gt;€500</v>
      </c>
      <c r="T348">
        <f>IF(Table1[rating_count]&lt;1000, 1, 0)</f>
        <v>0</v>
      </c>
      <c r="U348" s="8">
        <f>Table1[rating]*Table1[rating_count]</f>
        <v>85004.4</v>
      </c>
    </row>
    <row r="349" spans="1:21">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c r="Q349">
        <f>IF(Table1[discount_percentage]&gt;=0.5, 1, 0)</f>
        <v>0</v>
      </c>
      <c r="R349" s="2">
        <f>Table1[actual_price]*Table1[rating_count]</f>
        <v>192397410</v>
      </c>
      <c r="S349" t="str">
        <f>IF(Table1[actual_price] &lt;200,"&lt;€200", IF(Table1[actual_price] &lt;=500, "€200-€500", "&gt;€500"))</f>
        <v>&gt;€500</v>
      </c>
      <c r="T349">
        <f>IF(Table1[rating_count]&lt;1000, 1, 0)</f>
        <v>0</v>
      </c>
      <c r="U349" s="8">
        <f>Table1[rating]*Table1[rating_count]</f>
        <v>789618.99999999988</v>
      </c>
    </row>
    <row r="350" spans="1:21">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c r="Q350">
        <f>IF(Table1[discount_percentage]&gt;=0.5, 1, 0)</f>
        <v>0</v>
      </c>
      <c r="R350" s="2">
        <f>Table1[actual_price]*Table1[rating_count]</f>
        <v>3407716</v>
      </c>
      <c r="S350" t="str">
        <f>IF(Table1[actual_price] &lt;200,"&lt;€200", IF(Table1[actual_price] &lt;=500, "€200-€500", "&gt;€500"))</f>
        <v>&gt;€500</v>
      </c>
      <c r="T350">
        <f>IF(Table1[rating_count]&lt;1000, 1, 0)</f>
        <v>1</v>
      </c>
      <c r="U350" s="8">
        <f>Table1[rating]*Table1[rating_count]</f>
        <v>1192.8</v>
      </c>
    </row>
    <row r="351" spans="1:21">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c r="Q351">
        <f>IF(Table1[discount_percentage]&gt;=0.5, 1, 0)</f>
        <v>1</v>
      </c>
      <c r="R351" s="2">
        <f>Table1[actual_price]*Table1[rating_count]</f>
        <v>145346838</v>
      </c>
      <c r="S351" t="str">
        <f>IF(Table1[actual_price] &lt;200,"&lt;€200", IF(Table1[actual_price] &lt;=500, "€200-€500", "&gt;€500"))</f>
        <v>&gt;€500</v>
      </c>
      <c r="T351">
        <f>IF(Table1[rating_count]&lt;1000, 1, 0)</f>
        <v>0</v>
      </c>
      <c r="U351" s="8">
        <f>Table1[rating]*Table1[rating_count]</f>
        <v>226831.8</v>
      </c>
    </row>
    <row r="352" spans="1:21">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c r="Q352">
        <f>IF(Table1[discount_percentage]&gt;=0.5, 1, 0)</f>
        <v>0</v>
      </c>
      <c r="R352" s="2">
        <f>Table1[actual_price]*Table1[rating_count]</f>
        <v>153539204</v>
      </c>
      <c r="S352" t="str">
        <f>IF(Table1[actual_price] &lt;200,"&lt;€200", IF(Table1[actual_price] &lt;=500, "€200-€500", "&gt;€500"))</f>
        <v>&gt;€500</v>
      </c>
      <c r="T352">
        <f>IF(Table1[rating_count]&lt;1000, 1, 0)</f>
        <v>0</v>
      </c>
      <c r="U352" s="8">
        <f>Table1[rating]*Table1[rating_count]</f>
        <v>51184</v>
      </c>
    </row>
    <row r="353" spans="1:21">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c r="Q353">
        <f>IF(Table1[discount_percentage]&gt;=0.5, 1, 0)</f>
        <v>1</v>
      </c>
      <c r="R353" s="2">
        <f>Table1[actual_price]*Table1[rating_count]</f>
        <v>18552318</v>
      </c>
      <c r="S353" t="str">
        <f>IF(Table1[actual_price] &lt;200,"&lt;€200", IF(Table1[actual_price] &lt;=500, "€200-€500", "&gt;€500"))</f>
        <v>&gt;€500</v>
      </c>
      <c r="T353">
        <f>IF(Table1[rating_count]&lt;1000, 1, 0)</f>
        <v>0</v>
      </c>
      <c r="U353" s="8">
        <f>Table1[rating]*Table1[rating_count]</f>
        <v>57128</v>
      </c>
    </row>
    <row r="354" spans="1:21">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c r="Q354">
        <f>IF(Table1[discount_percentage]&gt;=0.5, 1, 0)</f>
        <v>1</v>
      </c>
      <c r="R354" s="2">
        <f>Table1[actual_price]*Table1[rating_count]</f>
        <v>363349287</v>
      </c>
      <c r="S354" t="str">
        <f>IF(Table1[actual_price] &lt;200,"&lt;€200", IF(Table1[actual_price] &lt;=500, "€200-€500", "&gt;€500"))</f>
        <v>&gt;€500</v>
      </c>
      <c r="T354">
        <f>IF(Table1[rating_count]&lt;1000, 1, 0)</f>
        <v>0</v>
      </c>
      <c r="U354" s="8">
        <f>Table1[rating]*Table1[rating_count]</f>
        <v>1491223.2999999998</v>
      </c>
    </row>
    <row r="355" spans="1:21">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c r="Q355">
        <f>IF(Table1[discount_percentage]&gt;=0.5, 1, 0)</f>
        <v>0</v>
      </c>
      <c r="R355" s="2">
        <f>Table1[actual_price]*Table1[rating_count]</f>
        <v>121066200</v>
      </c>
      <c r="S355" t="str">
        <f>IF(Table1[actual_price] &lt;200,"&lt;€200", IF(Table1[actual_price] &lt;=500, "€200-€500", "&gt;€500"))</f>
        <v>&gt;€500</v>
      </c>
      <c r="T355">
        <f>IF(Table1[rating_count]&lt;1000, 1, 0)</f>
        <v>0</v>
      </c>
      <c r="U355" s="8">
        <f>Table1[rating]*Table1[rating_count]</f>
        <v>295939.60000000003</v>
      </c>
    </row>
    <row r="356" spans="1:21">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c r="Q356">
        <f>IF(Table1[discount_percentage]&gt;=0.5, 1, 0)</f>
        <v>0</v>
      </c>
      <c r="R356" s="2">
        <f>Table1[actual_price]*Table1[rating_count]</f>
        <v>3407716</v>
      </c>
      <c r="S356" t="str">
        <f>IF(Table1[actual_price] &lt;200,"&lt;€200", IF(Table1[actual_price] &lt;=500, "€200-€500", "&gt;€500"))</f>
        <v>&gt;€500</v>
      </c>
      <c r="T356">
        <f>IF(Table1[rating_count]&lt;1000, 1, 0)</f>
        <v>1</v>
      </c>
      <c r="U356" s="8">
        <f>Table1[rating]*Table1[rating_count]</f>
        <v>1192.8</v>
      </c>
    </row>
    <row r="357" spans="1:21">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c r="Q357">
        <f>IF(Table1[discount_percentage]&gt;=0.5, 1, 0)</f>
        <v>0</v>
      </c>
      <c r="R357" s="2">
        <f>Table1[actual_price]*Table1[rating_count]</f>
        <v>39909030</v>
      </c>
      <c r="S357" t="str">
        <f>IF(Table1[actual_price] &lt;200,"&lt;€200", IF(Table1[actual_price] &lt;=500, "€200-€500", "&gt;€500"))</f>
        <v>&gt;€500</v>
      </c>
      <c r="T357">
        <f>IF(Table1[rating_count]&lt;1000, 1, 0)</f>
        <v>0</v>
      </c>
      <c r="U357" s="8">
        <f>Table1[rating]*Table1[rating_count]</f>
        <v>68671</v>
      </c>
    </row>
    <row r="358" spans="1:21">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c r="Q358">
        <f>IF(Table1[discount_percentage]&gt;=0.5, 1, 0)</f>
        <v>0</v>
      </c>
      <c r="R358" s="2">
        <f>Table1[actual_price]*Table1[rating_count]</f>
        <v>393427488</v>
      </c>
      <c r="S358" t="str">
        <f>IF(Table1[actual_price] &lt;200,"&lt;€200", IF(Table1[actual_price] &lt;=500, "€200-€500", "&gt;€500"))</f>
        <v>&gt;€500</v>
      </c>
      <c r="T358">
        <f>IF(Table1[rating_count]&lt;1000, 1, 0)</f>
        <v>0</v>
      </c>
      <c r="U358" s="8">
        <f>Table1[rating]*Table1[rating_count]</f>
        <v>769321.6</v>
      </c>
    </row>
    <row r="359" spans="1:21">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c r="Q359">
        <f>IF(Table1[discount_percentage]&gt;=0.5, 1, 0)</f>
        <v>1</v>
      </c>
      <c r="R359" s="2">
        <f>Table1[actual_price]*Table1[rating_count]</f>
        <v>46352601</v>
      </c>
      <c r="S359" t="str">
        <f>IF(Table1[actual_price] &lt;200,"&lt;€200", IF(Table1[actual_price] &lt;=500, "€200-€500", "&gt;€500"))</f>
        <v>&gt;€500</v>
      </c>
      <c r="T359">
        <f>IF(Table1[rating_count]&lt;1000, 1, 0)</f>
        <v>0</v>
      </c>
      <c r="U359" s="8">
        <f>Table1[rating]*Table1[rating_count]</f>
        <v>180956.1</v>
      </c>
    </row>
    <row r="360" spans="1:21">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c r="Q360">
        <f>IF(Table1[discount_percentage]&gt;=0.5, 1, 0)</f>
        <v>0</v>
      </c>
      <c r="R360" s="2">
        <f>Table1[actual_price]*Table1[rating_count]</f>
        <v>15105809</v>
      </c>
      <c r="S360" t="str">
        <f>IF(Table1[actual_price] &lt;200,"&lt;€200", IF(Table1[actual_price] &lt;=500, "€200-€500", "&gt;€500"))</f>
        <v>&gt;€500</v>
      </c>
      <c r="T360">
        <f>IF(Table1[rating_count]&lt;1000, 1, 0)</f>
        <v>0</v>
      </c>
      <c r="U360" s="8">
        <f>Table1[rating]*Table1[rating_count]</f>
        <v>39120.400000000001</v>
      </c>
    </row>
    <row r="361" spans="1:21">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c r="Q361">
        <f>IF(Table1[discount_percentage]&gt;=0.5, 1, 0)</f>
        <v>1</v>
      </c>
      <c r="R361" s="2">
        <f>Table1[actual_price]*Table1[rating_count]</f>
        <v>120985746</v>
      </c>
      <c r="S361" t="str">
        <f>IF(Table1[actual_price] &lt;200,"&lt;€200", IF(Table1[actual_price] &lt;=500, "€200-€500", "&gt;€500"))</f>
        <v>&gt;€500</v>
      </c>
      <c r="T361">
        <f>IF(Table1[rating_count]&lt;1000, 1, 0)</f>
        <v>0</v>
      </c>
      <c r="U361" s="8">
        <f>Table1[rating]*Table1[rating_count]</f>
        <v>121016</v>
      </c>
    </row>
    <row r="362" spans="1:21">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c r="Q362">
        <f>IF(Table1[discount_percentage]&gt;=0.5, 1, 0)</f>
        <v>1</v>
      </c>
      <c r="R362" s="2">
        <f>Table1[actual_price]*Table1[rating_count]</f>
        <v>181065364</v>
      </c>
      <c r="S362" t="str">
        <f>IF(Table1[actual_price] &lt;200,"&lt;€200", IF(Table1[actual_price] &lt;=500, "€200-€500", "&gt;€500"))</f>
        <v>&gt;€500</v>
      </c>
      <c r="T362">
        <f>IF(Table1[rating_count]&lt;1000, 1, 0)</f>
        <v>0</v>
      </c>
      <c r="U362" s="8">
        <f>Table1[rating]*Table1[rating_count]</f>
        <v>95071.2</v>
      </c>
    </row>
    <row r="363" spans="1:21">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c r="Q363">
        <f>IF(Table1[discount_percentage]&gt;=0.5, 1, 0)</f>
        <v>0</v>
      </c>
      <c r="R363" s="2">
        <f>Table1[actual_price]*Table1[rating_count]</f>
        <v>580245682</v>
      </c>
      <c r="S363" t="str">
        <f>IF(Table1[actual_price] &lt;200,"&lt;€200", IF(Table1[actual_price] &lt;=500, "€200-€500", "&gt;€500"))</f>
        <v>&gt;€500</v>
      </c>
      <c r="T363">
        <f>IF(Table1[rating_count]&lt;1000, 1, 0)</f>
        <v>0</v>
      </c>
      <c r="U363" s="8">
        <f>Table1[rating]*Table1[rating_count]</f>
        <v>91503.799999999988</v>
      </c>
    </row>
    <row r="364" spans="1:21">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c r="Q364">
        <f>IF(Table1[discount_percentage]&gt;=0.5, 1, 0)</f>
        <v>0</v>
      </c>
      <c r="R364" s="2">
        <f>Table1[actual_price]*Table1[rating_count]</f>
        <v>47081300</v>
      </c>
      <c r="S364" t="str">
        <f>IF(Table1[actual_price] &lt;200,"&lt;€200", IF(Table1[actual_price] &lt;=500, "€200-€500", "&gt;€500"))</f>
        <v>&gt;€500</v>
      </c>
      <c r="T364">
        <f>IF(Table1[rating_count]&lt;1000, 1, 0)</f>
        <v>0</v>
      </c>
      <c r="U364" s="8">
        <f>Table1[rating]*Table1[rating_count]</f>
        <v>295939.60000000003</v>
      </c>
    </row>
    <row r="365" spans="1:21">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c r="Q365">
        <f>IF(Table1[discount_percentage]&gt;=0.5, 1, 0)</f>
        <v>0</v>
      </c>
      <c r="R365" s="2">
        <f>Table1[actual_price]*Table1[rating_count]</f>
        <v>341945002</v>
      </c>
      <c r="S365" t="str">
        <f>IF(Table1[actual_price] &lt;200,"&lt;€200", IF(Table1[actual_price] &lt;=500, "€200-€500", "&gt;€500"))</f>
        <v>&gt;€500</v>
      </c>
      <c r="T365">
        <f>IF(Table1[rating_count]&lt;1000, 1, 0)</f>
        <v>0</v>
      </c>
      <c r="U365" s="8">
        <f>Table1[rating]*Table1[rating_count]</f>
        <v>77891.799999999988</v>
      </c>
    </row>
    <row r="366" spans="1:21">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c r="Q366">
        <f>IF(Table1[discount_percentage]&gt;=0.5, 1, 0)</f>
        <v>1</v>
      </c>
      <c r="R366" s="2">
        <f>Table1[actual_price]*Table1[rating_count]</f>
        <v>278726063</v>
      </c>
      <c r="S366" t="str">
        <f>IF(Table1[actual_price] &lt;200,"&lt;€200", IF(Table1[actual_price] &lt;=500, "€200-€500", "&gt;€500"))</f>
        <v>&gt;€500</v>
      </c>
      <c r="T366">
        <f>IF(Table1[rating_count]&lt;1000, 1, 0)</f>
        <v>0</v>
      </c>
      <c r="U366" s="8">
        <f>Table1[rating]*Table1[rating_count]</f>
        <v>58535.4</v>
      </c>
    </row>
    <row r="367" spans="1:21">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c r="Q367">
        <f>IF(Table1[discount_percentage]&gt;=0.5, 1, 0)</f>
        <v>1</v>
      </c>
      <c r="R367" s="2">
        <f>Table1[actual_price]*Table1[rating_count]</f>
        <v>294680529</v>
      </c>
      <c r="S367" t="str">
        <f>IF(Table1[actual_price] &lt;200,"&lt;€200", IF(Table1[actual_price] &lt;=500, "€200-€500", "&gt;€500"))</f>
        <v>&gt;€500</v>
      </c>
      <c r="T367">
        <f>IF(Table1[rating_count]&lt;1000, 1, 0)</f>
        <v>0</v>
      </c>
      <c r="U367" s="8">
        <f>Table1[rating]*Table1[rating_count]</f>
        <v>123778.20000000001</v>
      </c>
    </row>
    <row r="368" spans="1:21">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c r="Q368">
        <f>IF(Table1[discount_percentage]&gt;=0.5, 1, 0)</f>
        <v>0</v>
      </c>
      <c r="R368" s="2">
        <f>Table1[actual_price]*Table1[rating_count]</f>
        <v>557927682</v>
      </c>
      <c r="S368" t="str">
        <f>IF(Table1[actual_price] &lt;200,"&lt;€200", IF(Table1[actual_price] &lt;=500, "€200-€500", "&gt;€500"))</f>
        <v>&gt;€500</v>
      </c>
      <c r="T368">
        <f>IF(Table1[rating_count]&lt;1000, 1, 0)</f>
        <v>0</v>
      </c>
      <c r="U368" s="8">
        <f>Table1[rating]*Table1[rating_count]</f>
        <v>91503.799999999988</v>
      </c>
    </row>
    <row r="369" spans="1:21">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c r="Q369">
        <f>IF(Table1[discount_percentage]&gt;=0.5, 1, 0)</f>
        <v>0</v>
      </c>
      <c r="R369" s="2">
        <f>Table1[actual_price]*Table1[rating_count]</f>
        <v>448328650</v>
      </c>
      <c r="S369" t="str">
        <f>IF(Table1[actual_price] &lt;200,"&lt;€200", IF(Table1[actual_price] &lt;=500, "€200-€500", "&gt;€500"))</f>
        <v>&gt;€500</v>
      </c>
      <c r="T369">
        <f>IF(Table1[rating_count]&lt;1000, 1, 0)</f>
        <v>0</v>
      </c>
      <c r="U369" s="8">
        <f>Table1[rating]*Table1[rating_count]</f>
        <v>85400</v>
      </c>
    </row>
    <row r="370" spans="1:21">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c r="Q370">
        <f>IF(Table1[discount_percentage]&gt;=0.5, 1, 0)</f>
        <v>1</v>
      </c>
      <c r="R370" s="2">
        <f>Table1[actual_price]*Table1[rating_count]</f>
        <v>278726063</v>
      </c>
      <c r="S370" t="str">
        <f>IF(Table1[actual_price] &lt;200,"&lt;€200", IF(Table1[actual_price] &lt;=500, "€200-€500", "&gt;€500"))</f>
        <v>&gt;€500</v>
      </c>
      <c r="T370">
        <f>IF(Table1[rating_count]&lt;1000, 1, 0)</f>
        <v>0</v>
      </c>
      <c r="U370" s="8">
        <f>Table1[rating]*Table1[rating_count]</f>
        <v>58535.4</v>
      </c>
    </row>
    <row r="371" spans="1:21">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c r="Q371">
        <f>IF(Table1[discount_percentage]&gt;=0.5, 1, 0)</f>
        <v>1</v>
      </c>
      <c r="R371" s="2">
        <f>Table1[actual_price]*Table1[rating_count]</f>
        <v>26672730</v>
      </c>
      <c r="S371" t="str">
        <f>IF(Table1[actual_price] &lt;200,"&lt;€200", IF(Table1[actual_price] &lt;=500, "€200-€500", "&gt;€500"))</f>
        <v>&gt;€500</v>
      </c>
      <c r="T371">
        <f>IF(Table1[rating_count]&lt;1000, 1, 0)</f>
        <v>0</v>
      </c>
      <c r="U371" s="8">
        <f>Table1[rating]*Table1[rating_count]</f>
        <v>101934</v>
      </c>
    </row>
    <row r="372" spans="1:21">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c r="Q372">
        <f>IF(Table1[discount_percentage]&gt;=0.5, 1, 0)</f>
        <v>0</v>
      </c>
      <c r="R372" s="2">
        <f>Table1[actual_price]*Table1[rating_count]</f>
        <v>3451882164</v>
      </c>
      <c r="S372" t="str">
        <f>IF(Table1[actual_price] &lt;200,"&lt;€200", IF(Table1[actual_price] &lt;=500, "€200-€500", "&gt;€500"))</f>
        <v>&gt;€500</v>
      </c>
      <c r="T372">
        <f>IF(Table1[rating_count]&lt;1000, 1, 0)</f>
        <v>0</v>
      </c>
      <c r="U372" s="8">
        <f>Table1[rating]*Table1[rating_count]</f>
        <v>1286727.5999999999</v>
      </c>
    </row>
    <row r="373" spans="1:21">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c r="Q373">
        <f>IF(Table1[discount_percentage]&gt;=0.5, 1, 0)</f>
        <v>0</v>
      </c>
      <c r="R373" s="2">
        <f>Table1[actual_price]*Table1[rating_count]</f>
        <v>2667292164</v>
      </c>
      <c r="S373" t="str">
        <f>IF(Table1[actual_price] &lt;200,"&lt;€200", IF(Table1[actual_price] &lt;=500, "€200-€500", "&gt;€500"))</f>
        <v>&gt;€500</v>
      </c>
      <c r="T373">
        <f>IF(Table1[rating_count]&lt;1000, 1, 0)</f>
        <v>0</v>
      </c>
      <c r="U373" s="8">
        <f>Table1[rating]*Table1[rating_count]</f>
        <v>1286727.5999999999</v>
      </c>
    </row>
    <row r="374" spans="1:21">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c r="Q374">
        <f>IF(Table1[discount_percentage]&gt;=0.5, 1, 0)</f>
        <v>1</v>
      </c>
      <c r="R374" s="2">
        <f>Table1[actual_price]*Table1[rating_count]</f>
        <v>278726063</v>
      </c>
      <c r="S374" t="str">
        <f>IF(Table1[actual_price] &lt;200,"&lt;€200", IF(Table1[actual_price] &lt;=500, "€200-€500", "&gt;€500"))</f>
        <v>&gt;€500</v>
      </c>
      <c r="T374">
        <f>IF(Table1[rating_count]&lt;1000, 1, 0)</f>
        <v>0</v>
      </c>
      <c r="U374" s="8">
        <f>Table1[rating]*Table1[rating_count]</f>
        <v>58535.4</v>
      </c>
    </row>
    <row r="375" spans="1:21">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c r="Q375">
        <f>IF(Table1[discount_percentage]&gt;=0.5, 1, 0)</f>
        <v>0</v>
      </c>
      <c r="R375" s="2">
        <f>Table1[actual_price]*Table1[rating_count]</f>
        <v>153539204</v>
      </c>
      <c r="S375" t="str">
        <f>IF(Table1[actual_price] &lt;200,"&lt;€200", IF(Table1[actual_price] &lt;=500, "€200-€500", "&gt;€500"))</f>
        <v>&gt;€500</v>
      </c>
      <c r="T375">
        <f>IF(Table1[rating_count]&lt;1000, 1, 0)</f>
        <v>0</v>
      </c>
      <c r="U375" s="8">
        <f>Table1[rating]*Table1[rating_count]</f>
        <v>51184</v>
      </c>
    </row>
    <row r="376" spans="1:21">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c r="Q376">
        <f>IF(Table1[discount_percentage]&gt;=0.5, 1, 0)</f>
        <v>1</v>
      </c>
      <c r="R376" s="2">
        <f>Table1[actual_price]*Table1[rating_count]</f>
        <v>7021575</v>
      </c>
      <c r="S376" t="str">
        <f>IF(Table1[actual_price] &lt;200,"&lt;€200", IF(Table1[actual_price] &lt;=500, "€200-€500", "&gt;€500"))</f>
        <v>€200-€500</v>
      </c>
      <c r="T376">
        <f>IF(Table1[rating_count]&lt;1000, 1, 0)</f>
        <v>0</v>
      </c>
      <c r="U376" s="8">
        <f>Table1[rating]*Table1[rating_count]</f>
        <v>60995.5</v>
      </c>
    </row>
    <row r="377" spans="1:21">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c r="Q377">
        <f>IF(Table1[discount_percentage]&gt;=0.5, 1, 0)</f>
        <v>1</v>
      </c>
      <c r="R377" s="2">
        <f>Table1[actual_price]*Table1[rating_count]</f>
        <v>291685841</v>
      </c>
      <c r="S377" t="str">
        <f>IF(Table1[actual_price] &lt;200,"&lt;€200", IF(Table1[actual_price] &lt;=500, "€200-€500", "&gt;€500"))</f>
        <v>&gt;€500</v>
      </c>
      <c r="T377">
        <f>IF(Table1[rating_count]&lt;1000, 1, 0)</f>
        <v>0</v>
      </c>
      <c r="U377" s="8">
        <f>Table1[rating]*Table1[rating_count]</f>
        <v>73783.7</v>
      </c>
    </row>
    <row r="378" spans="1:21">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c r="Q378">
        <f>IF(Table1[discount_percentage]&gt;=0.5, 1, 0)</f>
        <v>1</v>
      </c>
      <c r="R378" s="2">
        <f>Table1[actual_price]*Table1[rating_count]</f>
        <v>31068821</v>
      </c>
      <c r="S378" t="str">
        <f>IF(Table1[actual_price] &lt;200,"&lt;€200", IF(Table1[actual_price] &lt;=500, "€200-€500", "&gt;€500"))</f>
        <v>&gt;€500</v>
      </c>
      <c r="T378">
        <f>IF(Table1[rating_count]&lt;1000, 1, 0)</f>
        <v>0</v>
      </c>
      <c r="U378" s="8">
        <f>Table1[rating]*Table1[rating_count]</f>
        <v>21233.899999999998</v>
      </c>
    </row>
    <row r="379" spans="1:21">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c r="Q379">
        <f>IF(Table1[discount_percentage]&gt;=0.5, 1, 0)</f>
        <v>0</v>
      </c>
      <c r="R379" s="2">
        <f>Table1[actual_price]*Table1[rating_count]</f>
        <v>15353557</v>
      </c>
      <c r="S379" t="str">
        <f>IF(Table1[actual_price] &lt;200,"&lt;€200", IF(Table1[actual_price] &lt;=500, "€200-€500", "&gt;€500"))</f>
        <v>€200-€500</v>
      </c>
      <c r="T379">
        <f>IF(Table1[rating_count]&lt;1000, 1, 0)</f>
        <v>0</v>
      </c>
      <c r="U379" s="8">
        <f>Table1[rating]*Table1[rating_count]</f>
        <v>175972</v>
      </c>
    </row>
    <row r="380" spans="1:21">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c r="Q380">
        <f>IF(Table1[discount_percentage]&gt;=0.5, 1, 0)</f>
        <v>0</v>
      </c>
      <c r="R380" s="2">
        <f>Table1[actual_price]*Table1[rating_count]</f>
        <v>365768748</v>
      </c>
      <c r="S380" t="str">
        <f>IF(Table1[actual_price] &lt;200,"&lt;€200", IF(Table1[actual_price] &lt;=500, "€200-€500", "&gt;€500"))</f>
        <v>&gt;€500</v>
      </c>
      <c r="T380">
        <f>IF(Table1[rating_count]&lt;1000, 1, 0)</f>
        <v>0</v>
      </c>
      <c r="U380" s="8">
        <f>Table1[rating]*Table1[rating_count]</f>
        <v>78933.2</v>
      </c>
    </row>
    <row r="381" spans="1:21">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c r="Q381">
        <f>IF(Table1[discount_percentage]&gt;=0.5, 1, 0)</f>
        <v>1</v>
      </c>
      <c r="R381" s="2">
        <f>Table1[actual_price]*Table1[rating_count]</f>
        <v>7920072</v>
      </c>
      <c r="S381" t="str">
        <f>IF(Table1[actual_price] &lt;200,"&lt;€200", IF(Table1[actual_price] &lt;=500, "€200-€500", "&gt;€500"))</f>
        <v>&gt;€500</v>
      </c>
      <c r="T381">
        <f>IF(Table1[rating_count]&lt;1000, 1, 0)</f>
        <v>0</v>
      </c>
      <c r="U381" s="8">
        <f>Table1[rating]*Table1[rating_count]</f>
        <v>30919.200000000001</v>
      </c>
    </row>
    <row r="382" spans="1:21">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c r="Q382">
        <f>IF(Table1[discount_percentage]&gt;=0.5, 1, 0)</f>
        <v>1</v>
      </c>
      <c r="R382" s="2">
        <f>Table1[actual_price]*Table1[rating_count]</f>
        <v>278726063</v>
      </c>
      <c r="S382" t="str">
        <f>IF(Table1[actual_price] &lt;200,"&lt;€200", IF(Table1[actual_price] &lt;=500, "€200-€500", "&gt;€500"))</f>
        <v>&gt;€500</v>
      </c>
      <c r="T382">
        <f>IF(Table1[rating_count]&lt;1000, 1, 0)</f>
        <v>0</v>
      </c>
      <c r="U382" s="8">
        <f>Table1[rating]*Table1[rating_count]</f>
        <v>58535.4</v>
      </c>
    </row>
    <row r="383" spans="1:21">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c r="Q383">
        <f>IF(Table1[discount_percentage]&gt;=0.5, 1, 0)</f>
        <v>0</v>
      </c>
      <c r="R383" s="2">
        <f>Table1[actual_price]*Table1[rating_count]</f>
        <v>153539204</v>
      </c>
      <c r="S383" t="str">
        <f>IF(Table1[actual_price] &lt;200,"&lt;€200", IF(Table1[actual_price] &lt;=500, "€200-€500", "&gt;€500"))</f>
        <v>&gt;€500</v>
      </c>
      <c r="T383">
        <f>IF(Table1[rating_count]&lt;1000, 1, 0)</f>
        <v>0</v>
      </c>
      <c r="U383" s="8">
        <f>Table1[rating]*Table1[rating_count]</f>
        <v>51184</v>
      </c>
    </row>
    <row r="384" spans="1:21">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c r="Q384">
        <f>IF(Table1[discount_percentage]&gt;=0.5, 1, 0)</f>
        <v>0</v>
      </c>
      <c r="R384" s="2">
        <f>Table1[actual_price]*Table1[rating_count]</f>
        <v>2854320</v>
      </c>
      <c r="S384" t="str">
        <f>IF(Table1[actual_price] &lt;200,"&lt;€200", IF(Table1[actual_price] &lt;=500, "€200-€500", "&gt;€500"))</f>
        <v>&gt;€500</v>
      </c>
      <c r="T384">
        <f>IF(Table1[rating_count]&lt;1000, 1, 0)</f>
        <v>0</v>
      </c>
      <c r="U384" s="8">
        <f>Table1[rating]*Table1[rating_count]</f>
        <v>7392.0000000000009</v>
      </c>
    </row>
    <row r="385" spans="1:21">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c r="Q385">
        <f>IF(Table1[discount_percentage]&gt;=0.5, 1, 0)</f>
        <v>0</v>
      </c>
      <c r="R385" s="2">
        <f>Table1[actual_price]*Table1[rating_count]</f>
        <v>211922754</v>
      </c>
      <c r="S385" t="str">
        <f>IF(Table1[actual_price] &lt;200,"&lt;€200", IF(Table1[actual_price] &lt;=500, "€200-€500", "&gt;€500"))</f>
        <v>&gt;€500</v>
      </c>
      <c r="T385">
        <f>IF(Table1[rating_count]&lt;1000, 1, 0)</f>
        <v>0</v>
      </c>
      <c r="U385" s="8">
        <f>Table1[rating]*Table1[rating_count]</f>
        <v>55633.200000000004</v>
      </c>
    </row>
    <row r="386" spans="1:21">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c r="Q386">
        <f>IF(Table1[discount_percentage]&gt;=0.5, 1, 0)</f>
        <v>1</v>
      </c>
      <c r="R386" s="2">
        <f>Table1[actual_price]*Table1[rating_count]</f>
        <v>23422152</v>
      </c>
      <c r="S386" t="str">
        <f>IF(Table1[actual_price] &lt;200,"&lt;€200", IF(Table1[actual_price] &lt;=500, "€200-€500", "&gt;€500"))</f>
        <v>&gt;€500</v>
      </c>
      <c r="T386">
        <f>IF(Table1[rating_count]&lt;1000, 1, 0)</f>
        <v>0</v>
      </c>
      <c r="U386" s="8">
        <f>Table1[rating]*Table1[rating_count]</f>
        <v>55662.399999999994</v>
      </c>
    </row>
    <row r="387" spans="1:21">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c r="Q387">
        <f>IF(Table1[discount_percentage]&gt;=0.5, 1, 0)</f>
        <v>1</v>
      </c>
      <c r="R387" s="2">
        <f>Table1[actual_price]*Table1[rating_count]</f>
        <v>276932304</v>
      </c>
      <c r="S387" t="str">
        <f>IF(Table1[actual_price] &lt;200,"&lt;€200", IF(Table1[actual_price] &lt;=500, "€200-€500", "&gt;€500"))</f>
        <v>&gt;€500</v>
      </c>
      <c r="T387">
        <f>IF(Table1[rating_count]&lt;1000, 1, 0)</f>
        <v>0</v>
      </c>
      <c r="U387" s="8">
        <f>Table1[rating]*Table1[rating_count]</f>
        <v>119092.79999999999</v>
      </c>
    </row>
    <row r="388" spans="1:21">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c r="Q388">
        <f>IF(Table1[discount_percentage]&gt;=0.5, 1, 0)</f>
        <v>0</v>
      </c>
      <c r="R388" s="2">
        <f>Table1[actual_price]*Table1[rating_count]</f>
        <v>690906840</v>
      </c>
      <c r="S388" t="str">
        <f>IF(Table1[actual_price] &lt;200,"&lt;€200", IF(Table1[actual_price] &lt;=500, "€200-€500", "&gt;€500"))</f>
        <v>&gt;€500</v>
      </c>
      <c r="T388">
        <f>IF(Table1[rating_count]&lt;1000, 1, 0)</f>
        <v>0</v>
      </c>
      <c r="U388" s="8">
        <f>Table1[rating]*Table1[rating_count]</f>
        <v>138247.20000000001</v>
      </c>
    </row>
    <row r="389" spans="1:21">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c r="Q389">
        <f>IF(Table1[discount_percentage]&gt;=0.5, 1, 0)</f>
        <v>0</v>
      </c>
      <c r="R389" s="2">
        <f>Table1[actual_price]*Table1[rating_count]</f>
        <v>645574176</v>
      </c>
      <c r="S389" t="str">
        <f>IF(Table1[actual_price] &lt;200,"&lt;€200", IF(Table1[actual_price] &lt;=500, "€200-€500", "&gt;€500"))</f>
        <v>&gt;€500</v>
      </c>
      <c r="T389">
        <f>IF(Table1[rating_count]&lt;1000, 1, 0)</f>
        <v>0</v>
      </c>
      <c r="U389" s="8">
        <f>Table1[rating]*Table1[rating_count]</f>
        <v>100713.59999999999</v>
      </c>
    </row>
    <row r="390" spans="1:21">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c r="Q390">
        <f>IF(Table1[discount_percentage]&gt;=0.5, 1, 0)</f>
        <v>0</v>
      </c>
      <c r="R390" s="2">
        <f>Table1[actual_price]*Table1[rating_count]</f>
        <v>12677938</v>
      </c>
      <c r="S390" t="str">
        <f>IF(Table1[actual_price] &lt;200,"&lt;€200", IF(Table1[actual_price] &lt;=500, "€200-€500", "&gt;€500"))</f>
        <v>&gt;€500</v>
      </c>
      <c r="T390">
        <f>IF(Table1[rating_count]&lt;1000, 1, 0)</f>
        <v>0</v>
      </c>
      <c r="U390" s="8">
        <f>Table1[rating]*Table1[rating_count]</f>
        <v>32832.800000000003</v>
      </c>
    </row>
    <row r="391" spans="1:21">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c r="Q391">
        <f>IF(Table1[discount_percentage]&gt;=0.5, 1, 0)</f>
        <v>0</v>
      </c>
      <c r="R391" s="2">
        <f>Table1[actual_price]*Table1[rating_count]</f>
        <v>26434083</v>
      </c>
      <c r="S391" t="str">
        <f>IF(Table1[actual_price] &lt;200,"&lt;€200", IF(Table1[actual_price] &lt;=500, "€200-€500", "&gt;€500"))</f>
        <v>&gt;€500</v>
      </c>
      <c r="T391">
        <f>IF(Table1[rating_count]&lt;1000, 1, 0)</f>
        <v>0</v>
      </c>
      <c r="U391" s="8">
        <f>Table1[rating]*Table1[rating_count]</f>
        <v>151268</v>
      </c>
    </row>
    <row r="392" spans="1:21">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c r="Q392">
        <f>IF(Table1[discount_percentage]&gt;=0.5, 1, 0)</f>
        <v>1</v>
      </c>
      <c r="R392" s="2">
        <f>Table1[actual_price]*Table1[rating_count]</f>
        <v>120713460</v>
      </c>
      <c r="S392" t="str">
        <f>IF(Table1[actual_price] &lt;200,"&lt;€200", IF(Table1[actual_price] &lt;=500, "€200-€500", "&gt;€500"))</f>
        <v>&gt;€500</v>
      </c>
      <c r="T392">
        <f>IF(Table1[rating_count]&lt;1000, 1, 0)</f>
        <v>0</v>
      </c>
      <c r="U392" s="8">
        <f>Table1[rating]*Table1[rating_count]</f>
        <v>121016</v>
      </c>
    </row>
    <row r="393" spans="1:21">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c r="Q393">
        <f>IF(Table1[discount_percentage]&gt;=0.5, 1, 0)</f>
        <v>1</v>
      </c>
      <c r="R393" s="2">
        <f>Table1[actual_price]*Table1[rating_count]</f>
        <v>142469690</v>
      </c>
      <c r="S393" t="str">
        <f>IF(Table1[actual_price] &lt;200,"&lt;€200", IF(Table1[actual_price] &lt;=500, "€200-€500", "&gt;€500"))</f>
        <v>&gt;€500</v>
      </c>
      <c r="T393">
        <f>IF(Table1[rating_count]&lt;1000, 1, 0)</f>
        <v>0</v>
      </c>
      <c r="U393" s="8">
        <f>Table1[rating]*Table1[rating_count]</f>
        <v>67757.8</v>
      </c>
    </row>
    <row r="394" spans="1:21">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c r="Q394">
        <f>IF(Table1[discount_percentage]&gt;=0.5, 1, 0)</f>
        <v>1</v>
      </c>
      <c r="R394" s="2">
        <f>Table1[actual_price]*Table1[rating_count]</f>
        <v>65960436</v>
      </c>
      <c r="S394" t="str">
        <f>IF(Table1[actual_price] &lt;200,"&lt;€200", IF(Table1[actual_price] &lt;=500, "€200-€500", "&gt;€500"))</f>
        <v>&gt;€500</v>
      </c>
      <c r="T394">
        <f>IF(Table1[rating_count]&lt;1000, 1, 0)</f>
        <v>0</v>
      </c>
      <c r="U394" s="8">
        <f>Table1[rating]*Table1[rating_count]</f>
        <v>396328.8</v>
      </c>
    </row>
    <row r="395" spans="1:21">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c r="Q395">
        <f>IF(Table1[discount_percentage]&gt;=0.5, 1, 0)</f>
        <v>1</v>
      </c>
      <c r="R395" s="2">
        <f>Table1[actual_price]*Table1[rating_count]</f>
        <v>6745095</v>
      </c>
      <c r="S395" t="str">
        <f>IF(Table1[actual_price] &lt;200,"&lt;€200", IF(Table1[actual_price] &lt;=500, "€200-€500", "&gt;€500"))</f>
        <v>€200-€500</v>
      </c>
      <c r="T395">
        <f>IF(Table1[rating_count]&lt;1000, 1, 0)</f>
        <v>0</v>
      </c>
      <c r="U395" s="8">
        <f>Table1[rating]*Table1[rating_count]</f>
        <v>71001</v>
      </c>
    </row>
    <row r="396" spans="1:21">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c r="Q396">
        <f>IF(Table1[discount_percentage]&gt;=0.5, 1, 0)</f>
        <v>0</v>
      </c>
      <c r="R396" s="2">
        <f>Table1[actual_price]*Table1[rating_count]</f>
        <v>710864689</v>
      </c>
      <c r="S396" t="str">
        <f>IF(Table1[actual_price] &lt;200,"&lt;€200", IF(Table1[actual_price] &lt;=500, "€200-€500", "&gt;€500"))</f>
        <v>&gt;€500</v>
      </c>
      <c r="T396">
        <f>IF(Table1[rating_count]&lt;1000, 1, 0)</f>
        <v>0</v>
      </c>
      <c r="U396" s="8">
        <f>Table1[rating]*Table1[rating_count]</f>
        <v>89368.400000000009</v>
      </c>
    </row>
    <row r="397" spans="1:21">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c r="Q397">
        <f>IF(Table1[discount_percentage]&gt;=0.5, 1, 0)</f>
        <v>1</v>
      </c>
      <c r="R397" s="2">
        <f>Table1[actual_price]*Table1[rating_count]</f>
        <v>556279780</v>
      </c>
      <c r="S397" t="str">
        <f>IF(Table1[actual_price] &lt;200,"&lt;€200", IF(Table1[actual_price] &lt;=500, "€200-€500", "&gt;€500"))</f>
        <v>&gt;€500</v>
      </c>
      <c r="T397">
        <f>IF(Table1[rating_count]&lt;1000, 1, 0)</f>
        <v>0</v>
      </c>
      <c r="U397" s="8">
        <f>Table1[rating]*Table1[rating_count]</f>
        <v>292412.40000000002</v>
      </c>
    </row>
    <row r="398" spans="1:21">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c r="Q398">
        <f>IF(Table1[discount_percentage]&gt;=0.5, 1, 0)</f>
        <v>1</v>
      </c>
      <c r="R398" s="2">
        <f>Table1[actual_price]*Table1[rating_count]</f>
        <v>6760618</v>
      </c>
      <c r="S398" t="str">
        <f>IF(Table1[actual_price] &lt;200,"&lt;€200", IF(Table1[actual_price] &lt;=500, "€200-€500", "&gt;€500"))</f>
        <v>&gt;€500</v>
      </c>
      <c r="T398">
        <f>IF(Table1[rating_count]&lt;1000, 1, 0)</f>
        <v>0</v>
      </c>
      <c r="U398" s="8">
        <f>Table1[rating]*Table1[rating_count]</f>
        <v>13528</v>
      </c>
    </row>
    <row r="399" spans="1:21">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c r="Q399">
        <f>IF(Table1[discount_percentage]&gt;=0.5, 1, 0)</f>
        <v>1</v>
      </c>
      <c r="R399" s="2">
        <f>Table1[actual_price]*Table1[rating_count]</f>
        <v>560003964</v>
      </c>
      <c r="S399" t="str">
        <f>IF(Table1[actual_price] &lt;200,"&lt;€200", IF(Table1[actual_price] &lt;=500, "€200-€500", "&gt;€500"))</f>
        <v>&gt;€500</v>
      </c>
      <c r="T399">
        <f>IF(Table1[rating_count]&lt;1000, 1, 0)</f>
        <v>0</v>
      </c>
      <c r="U399" s="8">
        <f>Table1[rating]*Table1[rating_count]</f>
        <v>602154.79999999993</v>
      </c>
    </row>
    <row r="400" spans="1:21">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c r="Q400">
        <f>IF(Table1[discount_percentage]&gt;=0.5, 1, 0)</f>
        <v>1</v>
      </c>
      <c r="R400" s="2">
        <f>Table1[actual_price]*Table1[rating_count]</f>
        <v>12889901</v>
      </c>
      <c r="S400" t="str">
        <f>IF(Table1[actual_price] &lt;200,"&lt;€200", IF(Table1[actual_price] &lt;=500, "€200-€500", "&gt;€500"))</f>
        <v>&gt;€500</v>
      </c>
      <c r="T400">
        <f>IF(Table1[rating_count]&lt;1000, 1, 0)</f>
        <v>0</v>
      </c>
      <c r="U400" s="8">
        <f>Table1[rating]*Table1[rating_count]</f>
        <v>35255.899999999994</v>
      </c>
    </row>
    <row r="401" spans="1:21">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c r="Q401">
        <f>IF(Table1[discount_percentage]&gt;=0.5, 1, 0)</f>
        <v>0</v>
      </c>
      <c r="R401" s="2">
        <f>Table1[actual_price]*Table1[rating_count]</f>
        <v>370442002</v>
      </c>
      <c r="S401" t="str">
        <f>IF(Table1[actual_price] &lt;200,"&lt;€200", IF(Table1[actual_price] &lt;=500, "€200-€500", "&gt;€500"))</f>
        <v>&gt;€500</v>
      </c>
      <c r="T401">
        <f>IF(Table1[rating_count]&lt;1000, 1, 0)</f>
        <v>0</v>
      </c>
      <c r="U401" s="8">
        <f>Table1[rating]*Table1[rating_count]</f>
        <v>77891.799999999988</v>
      </c>
    </row>
    <row r="402" spans="1:21">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c r="Q402">
        <f>IF(Table1[discount_percentage]&gt;=0.5, 1, 0)</f>
        <v>1</v>
      </c>
      <c r="R402" s="2">
        <f>Table1[actual_price]*Table1[rating_count]</f>
        <v>363349287</v>
      </c>
      <c r="S402" t="str">
        <f>IF(Table1[actual_price] &lt;200,"&lt;€200", IF(Table1[actual_price] &lt;=500, "€200-€500", "&gt;€500"))</f>
        <v>&gt;€500</v>
      </c>
      <c r="T402">
        <f>IF(Table1[rating_count]&lt;1000, 1, 0)</f>
        <v>0</v>
      </c>
      <c r="U402" s="8">
        <f>Table1[rating]*Table1[rating_count]</f>
        <v>1491223.2999999998</v>
      </c>
    </row>
    <row r="403" spans="1:21">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c r="Q403">
        <f>IF(Table1[discount_percentage]&gt;=0.5, 1, 0)</f>
        <v>0</v>
      </c>
      <c r="R403" s="2">
        <f>Table1[actual_price]*Table1[rating_count]</f>
        <v>385020748</v>
      </c>
      <c r="S403" t="str">
        <f>IF(Table1[actual_price] &lt;200,"&lt;€200", IF(Table1[actual_price] &lt;=500, "€200-€500", "&gt;€500"))</f>
        <v>&gt;€500</v>
      </c>
      <c r="T403">
        <f>IF(Table1[rating_count]&lt;1000, 1, 0)</f>
        <v>0</v>
      </c>
      <c r="U403" s="8">
        <f>Table1[rating]*Table1[rating_count]</f>
        <v>78933.2</v>
      </c>
    </row>
    <row r="404" spans="1:21">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c r="Q404">
        <f>IF(Table1[discount_percentage]&gt;=0.5, 1, 0)</f>
        <v>1</v>
      </c>
      <c r="R404" s="2">
        <f>Table1[actual_price]*Table1[rating_count]</f>
        <v>729927</v>
      </c>
      <c r="S404" t="str">
        <f>IF(Table1[actual_price] &lt;200,"&lt;€200", IF(Table1[actual_price] &lt;=500, "€200-€500", "&gt;€500"))</f>
        <v>&gt;€500</v>
      </c>
      <c r="T404">
        <f>IF(Table1[rating_count]&lt;1000, 1, 0)</f>
        <v>1</v>
      </c>
      <c r="U404" s="8">
        <f>Table1[rating]*Table1[rating_count]</f>
        <v>321.20000000000005</v>
      </c>
    </row>
    <row r="405" spans="1:21">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c r="Q405">
        <f>IF(Table1[discount_percentage]&gt;=0.5, 1, 0)</f>
        <v>1</v>
      </c>
      <c r="R405" s="2">
        <f>Table1[actual_price]*Table1[rating_count]</f>
        <v>24870000</v>
      </c>
      <c r="S405" t="str">
        <f>IF(Table1[actual_price] &lt;200,"&lt;€200", IF(Table1[actual_price] &lt;=500, "€200-€500", "&gt;€500"))</f>
        <v>&gt;€500</v>
      </c>
      <c r="T405">
        <f>IF(Table1[rating_count]&lt;1000, 1, 0)</f>
        <v>0</v>
      </c>
      <c r="U405" s="8">
        <f>Table1[rating]*Table1[rating_count]</f>
        <v>96993</v>
      </c>
    </row>
    <row r="406" spans="1:21">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c r="Q406">
        <f>IF(Table1[discount_percentage]&gt;=0.5, 1, 0)</f>
        <v>1</v>
      </c>
      <c r="R406" s="2">
        <f>Table1[actual_price]*Table1[rating_count]</f>
        <v>21277859</v>
      </c>
      <c r="S406" t="str">
        <f>IF(Table1[actual_price] &lt;200,"&lt;€200", IF(Table1[actual_price] &lt;=500, "€200-€500", "&gt;€500"))</f>
        <v>€200-€500</v>
      </c>
      <c r="T406">
        <f>IF(Table1[rating_count]&lt;1000, 1, 0)</f>
        <v>0</v>
      </c>
      <c r="U406" s="8">
        <f>Table1[rating]*Table1[rating_count]</f>
        <v>183356.3</v>
      </c>
    </row>
    <row r="407" spans="1:21">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c r="Q407">
        <f>IF(Table1[discount_percentage]&gt;=0.5, 1, 0)</f>
        <v>1</v>
      </c>
      <c r="R407" s="2">
        <f>Table1[actual_price]*Table1[rating_count]</f>
        <v>70196100</v>
      </c>
      <c r="S407" t="str">
        <f>IF(Table1[actual_price] &lt;200,"&lt;€200", IF(Table1[actual_price] &lt;=500, "€200-€500", "&gt;€500"))</f>
        <v>&gt;€500</v>
      </c>
      <c r="T407">
        <f>IF(Table1[rating_count]&lt;1000, 1, 0)</f>
        <v>0</v>
      </c>
      <c r="U407" s="8">
        <f>Table1[rating]*Table1[rating_count]</f>
        <v>17560</v>
      </c>
    </row>
    <row r="408" spans="1:21">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c r="Q408">
        <f>IF(Table1[discount_percentage]&gt;=0.5, 1, 0)</f>
        <v>0</v>
      </c>
      <c r="R408" s="2">
        <f>Table1[actual_price]*Table1[rating_count]</f>
        <v>592092585</v>
      </c>
      <c r="S408" t="str">
        <f>IF(Table1[actual_price] &lt;200,"&lt;€200", IF(Table1[actual_price] &lt;=500, "€200-€500", "&gt;€500"))</f>
        <v>&gt;€500</v>
      </c>
      <c r="T408">
        <f>IF(Table1[rating_count]&lt;1000, 1, 0)</f>
        <v>0</v>
      </c>
      <c r="U408" s="8">
        <f>Table1[rating]*Table1[rating_count]</f>
        <v>74884.5</v>
      </c>
    </row>
    <row r="409" spans="1:21">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c r="Q409">
        <f>IF(Table1[discount_percentage]&gt;=0.5, 1, 0)</f>
        <v>1</v>
      </c>
      <c r="R409" s="2">
        <f>Table1[actual_price]*Table1[rating_count]</f>
        <v>1394604</v>
      </c>
      <c r="S409" t="str">
        <f>IF(Table1[actual_price] &lt;200,"&lt;€200", IF(Table1[actual_price] &lt;=500, "€200-€500", "&gt;€500"))</f>
        <v>&gt;€500</v>
      </c>
      <c r="T409">
        <f>IF(Table1[rating_count]&lt;1000, 1, 0)</f>
        <v>0</v>
      </c>
      <c r="U409" s="8">
        <f>Table1[rating]*Table1[rating_count]</f>
        <v>5584</v>
      </c>
    </row>
    <row r="410" spans="1:21">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c r="Q410">
        <f>IF(Table1[discount_percentage]&gt;=0.5, 1, 0)</f>
        <v>1</v>
      </c>
      <c r="R410" s="2">
        <f>Table1[actual_price]*Table1[rating_count]</f>
        <v>34583800</v>
      </c>
      <c r="S410" t="str">
        <f>IF(Table1[actual_price] &lt;200,"&lt;€200", IF(Table1[actual_price] &lt;=500, "€200-€500", "&gt;€500"))</f>
        <v>&gt;€500</v>
      </c>
      <c r="T410">
        <f>IF(Table1[rating_count]&lt;1000, 1, 0)</f>
        <v>0</v>
      </c>
      <c r="U410" s="8">
        <f>Table1[rating]*Table1[rating_count]</f>
        <v>65527.200000000004</v>
      </c>
    </row>
    <row r="411" spans="1:21">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c r="Q411">
        <f>IF(Table1[discount_percentage]&gt;=0.5, 1, 0)</f>
        <v>0</v>
      </c>
      <c r="R411" s="2">
        <f>Table1[actual_price]*Table1[rating_count]</f>
        <v>284951002</v>
      </c>
      <c r="S411" t="str">
        <f>IF(Table1[actual_price] &lt;200,"&lt;€200", IF(Table1[actual_price] &lt;=500, "€200-€500", "&gt;€500"))</f>
        <v>&gt;€500</v>
      </c>
      <c r="T411">
        <f>IF(Table1[rating_count]&lt;1000, 1, 0)</f>
        <v>0</v>
      </c>
      <c r="U411" s="8">
        <f>Table1[rating]*Table1[rating_count]</f>
        <v>77891.799999999988</v>
      </c>
    </row>
    <row r="412" spans="1:21">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c r="Q412">
        <f>IF(Table1[discount_percentage]&gt;=0.5, 1, 0)</f>
        <v>0</v>
      </c>
      <c r="R412" s="2">
        <f>Table1[actual_price]*Table1[rating_count]</f>
        <v>430119971</v>
      </c>
      <c r="S412" t="str">
        <f>IF(Table1[actual_price] &lt;200,"&lt;€200", IF(Table1[actual_price] &lt;=500, "€200-€500", "&gt;€500"))</f>
        <v>&gt;€500</v>
      </c>
      <c r="T412">
        <f>IF(Table1[rating_count]&lt;1000, 1, 0)</f>
        <v>0</v>
      </c>
      <c r="U412" s="8">
        <f>Table1[rating]*Table1[rating_count]</f>
        <v>46321.8</v>
      </c>
    </row>
    <row r="413" spans="1:21">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c r="Q413">
        <f>IF(Table1[discount_percentage]&gt;=0.5, 1, 0)</f>
        <v>0</v>
      </c>
      <c r="R413" s="2">
        <f>Table1[actual_price]*Table1[rating_count]</f>
        <v>557927682</v>
      </c>
      <c r="S413" t="str">
        <f>IF(Table1[actual_price] &lt;200,"&lt;€200", IF(Table1[actual_price] &lt;=500, "€200-€500", "&gt;€500"))</f>
        <v>&gt;€500</v>
      </c>
      <c r="T413">
        <f>IF(Table1[rating_count]&lt;1000, 1, 0)</f>
        <v>0</v>
      </c>
      <c r="U413" s="8">
        <f>Table1[rating]*Table1[rating_count]</f>
        <v>91503.799999999988</v>
      </c>
    </row>
    <row r="414" spans="1:21">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c r="Q414">
        <f>IF(Table1[discount_percentage]&gt;=0.5, 1, 0)</f>
        <v>1</v>
      </c>
      <c r="R414" s="2">
        <f>Table1[actual_price]*Table1[rating_count]</f>
        <v>891214</v>
      </c>
      <c r="S414" t="str">
        <f>IF(Table1[actual_price] &lt;200,"&lt;€200", IF(Table1[actual_price] &lt;=500, "€200-€500", "&gt;€500"))</f>
        <v>€200-€500</v>
      </c>
      <c r="T414">
        <f>IF(Table1[rating_count]&lt;1000, 1, 0)</f>
        <v>0</v>
      </c>
      <c r="U414" s="8">
        <f>Table1[rating]*Table1[rating_count]</f>
        <v>7322.5999999999995</v>
      </c>
    </row>
    <row r="415" spans="1:21">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c r="Q415">
        <f>IF(Table1[discount_percentage]&gt;=0.5, 1, 0)</f>
        <v>0</v>
      </c>
      <c r="R415" s="2">
        <f>Table1[actual_price]*Table1[rating_count]</f>
        <v>11547978</v>
      </c>
      <c r="S415" t="str">
        <f>IF(Table1[actual_price] &lt;200,"&lt;€200", IF(Table1[actual_price] &lt;=500, "€200-€500", "&gt;€500"))</f>
        <v>&gt;€500</v>
      </c>
      <c r="T415">
        <f>IF(Table1[rating_count]&lt;1000, 1, 0)</f>
        <v>0</v>
      </c>
      <c r="U415" s="8">
        <f>Table1[rating]*Table1[rating_count]</f>
        <v>28888</v>
      </c>
    </row>
    <row r="416" spans="1:21">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c r="Q416">
        <f>IF(Table1[discount_percentage]&gt;=0.5, 1, 0)</f>
        <v>0</v>
      </c>
      <c r="R416" s="2">
        <f>Table1[actual_price]*Table1[rating_count]</f>
        <v>205169289</v>
      </c>
      <c r="S416" t="str">
        <f>IF(Table1[actual_price] &lt;200,"&lt;€200", IF(Table1[actual_price] &lt;=500, "€200-€500", "&gt;€500"))</f>
        <v>&gt;€500</v>
      </c>
      <c r="T416">
        <f>IF(Table1[rating_count]&lt;1000, 1, 0)</f>
        <v>0</v>
      </c>
      <c r="U416" s="8">
        <f>Table1[rating]*Table1[rating_count]</f>
        <v>513244</v>
      </c>
    </row>
    <row r="417" spans="1:21">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c r="Q417">
        <f>IF(Table1[discount_percentage]&gt;=0.5, 1, 0)</f>
        <v>1</v>
      </c>
      <c r="R417" s="2">
        <f>Table1[actual_price]*Table1[rating_count]</f>
        <v>151192800</v>
      </c>
      <c r="S417" t="str">
        <f>IF(Table1[actual_price] &lt;200,"&lt;€200", IF(Table1[actual_price] &lt;=500, "€200-€500", "&gt;€500"))</f>
        <v>&gt;€500</v>
      </c>
      <c r="T417">
        <f>IF(Table1[rating_count]&lt;1000, 1, 0)</f>
        <v>0</v>
      </c>
      <c r="U417" s="8">
        <f>Table1[rating]*Table1[rating_count]</f>
        <v>293986</v>
      </c>
    </row>
    <row r="418" spans="1:21">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c r="Q418">
        <f>IF(Table1[discount_percentage]&gt;=0.5, 1, 0)</f>
        <v>1</v>
      </c>
      <c r="R418" s="2">
        <f>Table1[actual_price]*Table1[rating_count]</f>
        <v>265928364</v>
      </c>
      <c r="S418" t="str">
        <f>IF(Table1[actual_price] &lt;200,"&lt;€200", IF(Table1[actual_price] &lt;=500, "€200-€500", "&gt;€500"))</f>
        <v>&gt;€500</v>
      </c>
      <c r="T418">
        <f>IF(Table1[rating_count]&lt;1000, 1, 0)</f>
        <v>0</v>
      </c>
      <c r="U418" s="8">
        <f>Table1[rating]*Table1[rating_count]</f>
        <v>602154.79999999993</v>
      </c>
    </row>
    <row r="419" spans="1:21">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c r="Q419">
        <f>IF(Table1[discount_percentage]&gt;=0.5, 1, 0)</f>
        <v>0</v>
      </c>
      <c r="R419" s="2">
        <f>Table1[actual_price]*Table1[rating_count]</f>
        <v>46676322</v>
      </c>
      <c r="S419" t="str">
        <f>IF(Table1[actual_price] &lt;200,"&lt;€200", IF(Table1[actual_price] &lt;=500, "€200-€500", "&gt;€500"))</f>
        <v>&gt;€500</v>
      </c>
      <c r="T419">
        <f>IF(Table1[rating_count]&lt;1000, 1, 0)</f>
        <v>0</v>
      </c>
      <c r="U419" s="8">
        <f>Table1[rating]*Table1[rating_count]</f>
        <v>76579.799999999988</v>
      </c>
    </row>
    <row r="420" spans="1:21">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c r="Q420">
        <f>IF(Table1[discount_percentage]&gt;=0.5, 1, 0)</f>
        <v>1</v>
      </c>
      <c r="R420" s="2">
        <f>Table1[actual_price]*Table1[rating_count]</f>
        <v>7579311</v>
      </c>
      <c r="S420" t="str">
        <f>IF(Table1[actual_price] &lt;200,"&lt;€200", IF(Table1[actual_price] &lt;=500, "€200-€500", "&gt;€500"))</f>
        <v>€200-€500</v>
      </c>
      <c r="T420">
        <f>IF(Table1[rating_count]&lt;1000, 1, 0)</f>
        <v>0</v>
      </c>
      <c r="U420" s="8">
        <f>Table1[rating]*Table1[rating_count]</f>
        <v>62274.899999999994</v>
      </c>
    </row>
    <row r="421" spans="1:21">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c r="Q421">
        <f>IF(Table1[discount_percentage]&gt;=0.5, 1, 0)</f>
        <v>0</v>
      </c>
      <c r="R421" s="2">
        <f>Table1[actual_price]*Table1[rating_count]</f>
        <v>284951002</v>
      </c>
      <c r="S421" t="str">
        <f>IF(Table1[actual_price] &lt;200,"&lt;€200", IF(Table1[actual_price] &lt;=500, "€200-€500", "&gt;€500"))</f>
        <v>&gt;€500</v>
      </c>
      <c r="T421">
        <f>IF(Table1[rating_count]&lt;1000, 1, 0)</f>
        <v>0</v>
      </c>
      <c r="U421" s="8">
        <f>Table1[rating]*Table1[rating_count]</f>
        <v>77891.799999999988</v>
      </c>
    </row>
    <row r="422" spans="1:21">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c r="Q422">
        <f>IF(Table1[discount_percentage]&gt;=0.5, 1, 0)</f>
        <v>1</v>
      </c>
      <c r="R422" s="2">
        <f>Table1[actual_price]*Table1[rating_count]</f>
        <v>387107510</v>
      </c>
      <c r="S422" t="str">
        <f>IF(Table1[actual_price] &lt;200,"&lt;€200", IF(Table1[actual_price] &lt;=500, "€200-€500", "&gt;€500"))</f>
        <v>&gt;€500</v>
      </c>
      <c r="T422">
        <f>IF(Table1[rating_count]&lt;1000, 1, 0)</f>
        <v>0</v>
      </c>
      <c r="U422" s="8">
        <f>Table1[rating]*Table1[rating_count]</f>
        <v>198640.9</v>
      </c>
    </row>
    <row r="423" spans="1:21">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c r="Q423">
        <f>IF(Table1[discount_percentage]&gt;=0.5, 1, 0)</f>
        <v>1</v>
      </c>
      <c r="R423" s="2">
        <f>Table1[actual_price]*Table1[rating_count]</f>
        <v>142469690</v>
      </c>
      <c r="S423" t="str">
        <f>IF(Table1[actual_price] &lt;200,"&lt;€200", IF(Table1[actual_price] &lt;=500, "€200-€500", "&gt;€500"))</f>
        <v>&gt;€500</v>
      </c>
      <c r="T423">
        <f>IF(Table1[rating_count]&lt;1000, 1, 0)</f>
        <v>0</v>
      </c>
      <c r="U423" s="8">
        <f>Table1[rating]*Table1[rating_count]</f>
        <v>67757.8</v>
      </c>
    </row>
    <row r="424" spans="1:21">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c r="Q424">
        <f>IF(Table1[discount_percentage]&gt;=0.5, 1, 0)</f>
        <v>0</v>
      </c>
      <c r="R424" s="2">
        <f>Table1[actual_price]*Table1[rating_count]</f>
        <v>9092889</v>
      </c>
      <c r="S424" t="str">
        <f>IF(Table1[actual_price] &lt;200,"&lt;€200", IF(Table1[actual_price] &lt;=500, "€200-€500", "&gt;€500"))</f>
        <v>€200-€500</v>
      </c>
      <c r="T424">
        <f>IF(Table1[rating_count]&lt;1000, 1, 0)</f>
        <v>0</v>
      </c>
      <c r="U424" s="8">
        <f>Table1[rating]*Table1[rating_count]</f>
        <v>130767.29999999999</v>
      </c>
    </row>
    <row r="425" spans="1:21">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c r="Q425">
        <f>IF(Table1[discount_percentage]&gt;=0.5, 1, 0)</f>
        <v>0</v>
      </c>
      <c r="R425" s="2">
        <f>Table1[actual_price]*Table1[rating_count]</f>
        <v>13154206</v>
      </c>
      <c r="S425" t="str">
        <f>IF(Table1[actual_price] &lt;200,"&lt;€200", IF(Table1[actual_price] &lt;=500, "€200-€500", "&gt;€500"))</f>
        <v>€200-€500</v>
      </c>
      <c r="T425">
        <f>IF(Table1[rating_count]&lt;1000, 1, 0)</f>
        <v>0</v>
      </c>
      <c r="U425" s="8">
        <f>Table1[rating]*Table1[rating_count]</f>
        <v>175976</v>
      </c>
    </row>
    <row r="426" spans="1:21">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c r="Q426">
        <f>IF(Table1[discount_percentage]&gt;=0.5, 1, 0)</f>
        <v>0</v>
      </c>
      <c r="R426" s="2">
        <f>Table1[actual_price]*Table1[rating_count]</f>
        <v>1313685</v>
      </c>
      <c r="S426" t="str">
        <f>IF(Table1[actual_price] &lt;200,"&lt;€200", IF(Table1[actual_price] &lt;=500, "€200-€500", "&gt;€500"))</f>
        <v>&gt;€500</v>
      </c>
      <c r="T426">
        <f>IF(Table1[rating_count]&lt;1000, 1, 0)</f>
        <v>0</v>
      </c>
      <c r="U426" s="8">
        <f>Table1[rating]*Table1[rating_count]</f>
        <v>5523</v>
      </c>
    </row>
    <row r="427" spans="1:21">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c r="Q427">
        <f>IF(Table1[discount_percentage]&gt;=0.5, 1, 0)</f>
        <v>0</v>
      </c>
      <c r="R427" s="2">
        <f>Table1[actual_price]*Table1[rating_count]</f>
        <v>370442002</v>
      </c>
      <c r="S427" t="str">
        <f>IF(Table1[actual_price] &lt;200,"&lt;€200", IF(Table1[actual_price] &lt;=500, "€200-€500", "&gt;€500"))</f>
        <v>&gt;€500</v>
      </c>
      <c r="T427">
        <f>IF(Table1[rating_count]&lt;1000, 1, 0)</f>
        <v>0</v>
      </c>
      <c r="U427" s="8">
        <f>Table1[rating]*Table1[rating_count]</f>
        <v>77891.799999999988</v>
      </c>
    </row>
    <row r="428" spans="1:21">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c r="Q428">
        <f>IF(Table1[discount_percentage]&gt;=0.5, 1, 0)</f>
        <v>1</v>
      </c>
      <c r="R428" s="2">
        <f>Table1[actual_price]*Table1[rating_count]</f>
        <v>1793701</v>
      </c>
      <c r="S428" t="str">
        <f>IF(Table1[actual_price] &lt;200,"&lt;€200", IF(Table1[actual_price] &lt;=500, "€200-€500", "&gt;€500"))</f>
        <v>€200-€500</v>
      </c>
      <c r="T428">
        <f>IF(Table1[rating_count]&lt;1000, 1, 0)</f>
        <v>0</v>
      </c>
      <c r="U428" s="8">
        <f>Table1[rating]*Table1[rating_count]</f>
        <v>24595.899999999998</v>
      </c>
    </row>
    <row r="429" spans="1:21">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c r="Q429">
        <f>IF(Table1[discount_percentage]&gt;=0.5, 1, 0)</f>
        <v>0</v>
      </c>
      <c r="R429" s="2">
        <f>Table1[actual_price]*Table1[rating_count]</f>
        <v>913845228</v>
      </c>
      <c r="S429" t="str">
        <f>IF(Table1[actual_price] &lt;200,"&lt;€200", IF(Table1[actual_price] &lt;=500, "€200-€500", "&gt;€500"))</f>
        <v>&gt;€500</v>
      </c>
      <c r="T429">
        <f>IF(Table1[rating_count]&lt;1000, 1, 0)</f>
        <v>0</v>
      </c>
      <c r="U429" s="8">
        <f>Table1[rating]*Table1[rating_count]</f>
        <v>208165.19999999998</v>
      </c>
    </row>
    <row r="430" spans="1:21">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c r="Q430">
        <f>IF(Table1[discount_percentage]&gt;=0.5, 1, 0)</f>
        <v>1</v>
      </c>
      <c r="R430" s="2">
        <f>Table1[actual_price]*Table1[rating_count]</f>
        <v>4539549</v>
      </c>
      <c r="S430" t="str">
        <f>IF(Table1[actual_price] &lt;200,"&lt;€200", IF(Table1[actual_price] &lt;=500, "€200-€500", "&gt;€500"))</f>
        <v>€200-€500</v>
      </c>
      <c r="T430">
        <f>IF(Table1[rating_count]&lt;1000, 1, 0)</f>
        <v>0</v>
      </c>
      <c r="U430" s="8">
        <f>Table1[rating]*Table1[rating_count]</f>
        <v>57581.299999999996</v>
      </c>
    </row>
    <row r="431" spans="1:21">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c r="Q431">
        <f>IF(Table1[discount_percentage]&gt;=0.5, 1, 0)</f>
        <v>0</v>
      </c>
      <c r="R431" s="2">
        <f>Table1[actual_price]*Table1[rating_count]</f>
        <v>697222176</v>
      </c>
      <c r="S431" t="str">
        <f>IF(Table1[actual_price] &lt;200,"&lt;€200", IF(Table1[actual_price] &lt;=500, "€200-€500", "&gt;€500"))</f>
        <v>&gt;€500</v>
      </c>
      <c r="T431">
        <f>IF(Table1[rating_count]&lt;1000, 1, 0)</f>
        <v>0</v>
      </c>
      <c r="U431" s="8">
        <f>Table1[rating]*Table1[rating_count]</f>
        <v>100713.59999999999</v>
      </c>
    </row>
    <row r="432" spans="1:21">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c r="Q432">
        <f>IF(Table1[discount_percentage]&gt;=0.5, 1, 0)</f>
        <v>1</v>
      </c>
      <c r="R432" s="2">
        <f>Table1[actual_price]*Table1[rating_count]</f>
        <v>9348196</v>
      </c>
      <c r="S432" t="str">
        <f>IF(Table1[actual_price] &lt;200,"&lt;€200", IF(Table1[actual_price] &lt;=500, "€200-€500", "&gt;€500"))</f>
        <v>&gt;€500</v>
      </c>
      <c r="T432">
        <f>IF(Table1[rating_count]&lt;1000, 1, 0)</f>
        <v>0</v>
      </c>
      <c r="U432" s="8">
        <f>Table1[rating]*Table1[rating_count]</f>
        <v>57616</v>
      </c>
    </row>
    <row r="433" spans="1:21">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c r="Q433">
        <f>IF(Table1[discount_percentage]&gt;=0.5, 1, 0)</f>
        <v>0</v>
      </c>
      <c r="R433" s="2">
        <f>Table1[actual_price]*Table1[rating_count]</f>
        <v>1938969</v>
      </c>
      <c r="S433" t="str">
        <f>IF(Table1[actual_price] &lt;200,"&lt;€200", IF(Table1[actual_price] &lt;=500, "€200-€500", "&gt;€500"))</f>
        <v>&lt;€200</v>
      </c>
      <c r="T433">
        <f>IF(Table1[rating_count]&lt;1000, 1, 0)</f>
        <v>0</v>
      </c>
      <c r="U433" s="8">
        <f>Table1[rating]*Table1[rating_count]</f>
        <v>51025.5</v>
      </c>
    </row>
    <row r="434" spans="1:21">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c r="Q434">
        <f>IF(Table1[discount_percentage]&gt;=0.5, 1, 0)</f>
        <v>1</v>
      </c>
      <c r="R434" s="2">
        <f>Table1[actual_price]*Table1[rating_count]</f>
        <v>7248374</v>
      </c>
      <c r="S434" t="str">
        <f>IF(Table1[actual_price] &lt;200,"&lt;€200", IF(Table1[actual_price] &lt;=500, "€200-€500", "&gt;€500"))</f>
        <v>&gt;€500</v>
      </c>
      <c r="T434">
        <f>IF(Table1[rating_count]&lt;1000, 1, 0)</f>
        <v>0</v>
      </c>
      <c r="U434" s="8">
        <f>Table1[rating]*Table1[rating_count]</f>
        <v>14504</v>
      </c>
    </row>
    <row r="435" spans="1:21">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c r="Q435">
        <f>IF(Table1[discount_percentage]&gt;=0.5, 1, 0)</f>
        <v>1</v>
      </c>
      <c r="R435" s="2">
        <f>Table1[actual_price]*Table1[rating_count]</f>
        <v>52200000</v>
      </c>
      <c r="S435" t="str">
        <f>IF(Table1[actual_price] &lt;200,"&lt;€200", IF(Table1[actual_price] &lt;=500, "€200-€500", "&gt;€500"))</f>
        <v>&gt;€500</v>
      </c>
      <c r="T435">
        <f>IF(Table1[rating_count]&lt;1000, 1, 0)</f>
        <v>0</v>
      </c>
      <c r="U435" s="8">
        <f>Table1[rating]*Table1[rating_count]</f>
        <v>130500</v>
      </c>
    </row>
    <row r="436" spans="1:21">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c r="Q436">
        <f>IF(Table1[discount_percentage]&gt;=0.5, 1, 0)</f>
        <v>0</v>
      </c>
      <c r="R436" s="2">
        <f>Table1[actual_price]*Table1[rating_count]</f>
        <v>404272748</v>
      </c>
      <c r="S436" t="str">
        <f>IF(Table1[actual_price] &lt;200,"&lt;€200", IF(Table1[actual_price] &lt;=500, "€200-€500", "&gt;€500"))</f>
        <v>&gt;€500</v>
      </c>
      <c r="T436">
        <f>IF(Table1[rating_count]&lt;1000, 1, 0)</f>
        <v>0</v>
      </c>
      <c r="U436" s="8">
        <f>Table1[rating]*Table1[rating_count]</f>
        <v>78933.2</v>
      </c>
    </row>
    <row r="437" spans="1:21">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c r="Q437">
        <f>IF(Table1[discount_percentage]&gt;=0.5, 1, 0)</f>
        <v>0</v>
      </c>
      <c r="R437" s="2">
        <f>Table1[actual_price]*Table1[rating_count]</f>
        <v>365768748</v>
      </c>
      <c r="S437" t="str">
        <f>IF(Table1[actual_price] &lt;200,"&lt;€200", IF(Table1[actual_price] &lt;=500, "€200-€500", "&gt;€500"))</f>
        <v>&gt;€500</v>
      </c>
      <c r="T437">
        <f>IF(Table1[rating_count]&lt;1000, 1, 0)</f>
        <v>0</v>
      </c>
      <c r="U437" s="8">
        <f>Table1[rating]*Table1[rating_count]</f>
        <v>78933.2</v>
      </c>
    </row>
    <row r="438" spans="1:21">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c r="Q438">
        <f>IF(Table1[discount_percentage]&gt;=0.5, 1, 0)</f>
        <v>0</v>
      </c>
      <c r="R438" s="2">
        <f>Table1[actual_price]*Table1[rating_count]</f>
        <v>748870176</v>
      </c>
      <c r="S438" t="str">
        <f>IF(Table1[actual_price] &lt;200,"&lt;€200", IF(Table1[actual_price] &lt;=500, "€200-€500", "&gt;€500"))</f>
        <v>&gt;€500</v>
      </c>
      <c r="T438">
        <f>IF(Table1[rating_count]&lt;1000, 1, 0)</f>
        <v>0</v>
      </c>
      <c r="U438" s="8">
        <f>Table1[rating]*Table1[rating_count]</f>
        <v>100713.59999999999</v>
      </c>
    </row>
    <row r="439" spans="1:21">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c r="Q439">
        <f>IF(Table1[discount_percentage]&gt;=0.5, 1, 0)</f>
        <v>1</v>
      </c>
      <c r="R439" s="2">
        <f>Table1[actual_price]*Table1[rating_count]</f>
        <v>240901710</v>
      </c>
      <c r="S439" t="str">
        <f>IF(Table1[actual_price] &lt;200,"&lt;€200", IF(Table1[actual_price] &lt;=500, "€200-€500", "&gt;€500"))</f>
        <v>&gt;€500</v>
      </c>
      <c r="T439">
        <f>IF(Table1[rating_count]&lt;1000, 1, 0)</f>
        <v>0</v>
      </c>
      <c r="U439" s="8">
        <f>Table1[rating]*Table1[rating_count]</f>
        <v>662883.89999999991</v>
      </c>
    </row>
    <row r="440" spans="1:21">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c r="Q440">
        <f>IF(Table1[discount_percentage]&gt;=0.5, 1, 0)</f>
        <v>1</v>
      </c>
      <c r="R440" s="2">
        <f>Table1[actual_price]*Table1[rating_count]</f>
        <v>11662815</v>
      </c>
      <c r="S440" t="str">
        <f>IF(Table1[actual_price] &lt;200,"&lt;€200", IF(Table1[actual_price] &lt;=500, "€200-€500", "&gt;€500"))</f>
        <v>&gt;€500</v>
      </c>
      <c r="T440">
        <f>IF(Table1[rating_count]&lt;1000, 1, 0)</f>
        <v>0</v>
      </c>
      <c r="U440" s="8">
        <f>Table1[rating]*Table1[rating_count]</f>
        <v>68408.5</v>
      </c>
    </row>
    <row r="441" spans="1:21">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c r="Q441">
        <f>IF(Table1[discount_percentage]&gt;=0.5, 1, 0)</f>
        <v>0</v>
      </c>
      <c r="R441" s="2">
        <f>Table1[actual_price]*Table1[rating_count]</f>
        <v>247225093</v>
      </c>
      <c r="S441" t="str">
        <f>IF(Table1[actual_price] &lt;200,"&lt;€200", IF(Table1[actual_price] &lt;=500, "€200-€500", "&gt;€500"))</f>
        <v>&gt;€500</v>
      </c>
      <c r="T441">
        <f>IF(Table1[rating_count]&lt;1000, 1, 0)</f>
        <v>0</v>
      </c>
      <c r="U441" s="8">
        <f>Table1[rating]*Table1[rating_count]</f>
        <v>123628</v>
      </c>
    </row>
    <row r="442" spans="1:21">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c r="Q442">
        <f>IF(Table1[discount_percentage]&gt;=0.5, 1, 0)</f>
        <v>0</v>
      </c>
      <c r="R442" s="2">
        <f>Table1[actual_price]*Table1[rating_count]</f>
        <v>393427488</v>
      </c>
      <c r="S442" t="str">
        <f>IF(Table1[actual_price] &lt;200,"&lt;€200", IF(Table1[actual_price] &lt;=500, "€200-€500", "&gt;€500"))</f>
        <v>&gt;€500</v>
      </c>
      <c r="T442">
        <f>IF(Table1[rating_count]&lt;1000, 1, 0)</f>
        <v>0</v>
      </c>
      <c r="U442" s="8">
        <f>Table1[rating]*Table1[rating_count]</f>
        <v>769321.6</v>
      </c>
    </row>
    <row r="443" spans="1:21">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c r="Q443">
        <f>IF(Table1[discount_percentage]&gt;=0.5, 1, 0)</f>
        <v>0</v>
      </c>
      <c r="R443" s="2">
        <f>Table1[actual_price]*Table1[rating_count]</f>
        <v>218000389</v>
      </c>
      <c r="S443" t="str">
        <f>IF(Table1[actual_price] &lt;200,"&lt;€200", IF(Table1[actual_price] &lt;=500, "€200-€500", "&gt;€500"))</f>
        <v>&gt;€500</v>
      </c>
      <c r="T443">
        <f>IF(Table1[rating_count]&lt;1000, 1, 0)</f>
        <v>0</v>
      </c>
      <c r="U443" s="8">
        <f>Table1[rating]*Table1[rating_count]</f>
        <v>513244</v>
      </c>
    </row>
    <row r="444" spans="1:21">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c r="Q444">
        <f>IF(Table1[discount_percentage]&gt;=0.5, 1, 0)</f>
        <v>0</v>
      </c>
      <c r="R444" s="2">
        <f>Table1[actual_price]*Table1[rating_count]</f>
        <v>385020748</v>
      </c>
      <c r="S444" t="str">
        <f>IF(Table1[actual_price] &lt;200,"&lt;€200", IF(Table1[actual_price] &lt;=500, "€200-€500", "&gt;€500"))</f>
        <v>&gt;€500</v>
      </c>
      <c r="T444">
        <f>IF(Table1[rating_count]&lt;1000, 1, 0)</f>
        <v>0</v>
      </c>
      <c r="U444" s="8">
        <f>Table1[rating]*Table1[rating_count]</f>
        <v>78933.2</v>
      </c>
    </row>
    <row r="445" spans="1:21">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c r="Q445">
        <f>IF(Table1[discount_percentage]&gt;=0.5, 1, 0)</f>
        <v>1</v>
      </c>
      <c r="R445" s="2">
        <f>Table1[actual_price]*Table1[rating_count]</f>
        <v>75396836</v>
      </c>
      <c r="S445" t="str">
        <f>IF(Table1[actual_price] &lt;200,"&lt;€200", IF(Table1[actual_price] &lt;=500, "€200-€500", "&gt;€500"))</f>
        <v>&gt;€500</v>
      </c>
      <c r="T445">
        <f>IF(Table1[rating_count]&lt;1000, 1, 0)</f>
        <v>0</v>
      </c>
      <c r="U445" s="8">
        <f>Table1[rating]*Table1[rating_count]</f>
        <v>396328.8</v>
      </c>
    </row>
    <row r="446" spans="1:21">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c r="Q446">
        <f>IF(Table1[discount_percentage]&gt;=0.5, 1, 0)</f>
        <v>0</v>
      </c>
      <c r="R446" s="2">
        <f>Table1[actual_price]*Table1[rating_count]</f>
        <v>11547978</v>
      </c>
      <c r="S446" t="str">
        <f>IF(Table1[actual_price] &lt;200,"&lt;€200", IF(Table1[actual_price] &lt;=500, "€200-€500", "&gt;€500"))</f>
        <v>&gt;€500</v>
      </c>
      <c r="T446">
        <f>IF(Table1[rating_count]&lt;1000, 1, 0)</f>
        <v>0</v>
      </c>
      <c r="U446" s="8">
        <f>Table1[rating]*Table1[rating_count]</f>
        <v>28888</v>
      </c>
    </row>
    <row r="447" spans="1:21">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c r="Q447">
        <f>IF(Table1[discount_percentage]&gt;=0.5, 1, 0)</f>
        <v>0</v>
      </c>
      <c r="R447" s="2">
        <f>Table1[actual_price]*Table1[rating_count]</f>
        <v>341945002</v>
      </c>
      <c r="S447" t="str">
        <f>IF(Table1[actual_price] &lt;200,"&lt;€200", IF(Table1[actual_price] &lt;=500, "€200-€500", "&gt;€500"))</f>
        <v>&gt;€500</v>
      </c>
      <c r="T447">
        <f>IF(Table1[rating_count]&lt;1000, 1, 0)</f>
        <v>0</v>
      </c>
      <c r="U447" s="8">
        <f>Table1[rating]*Table1[rating_count]</f>
        <v>77891.799999999988</v>
      </c>
    </row>
    <row r="448" spans="1:21">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c r="Q448">
        <f>IF(Table1[discount_percentage]&gt;=0.5, 1, 0)</f>
        <v>0</v>
      </c>
      <c r="R448" s="2">
        <f>Table1[actual_price]*Table1[rating_count]</f>
        <v>690906840</v>
      </c>
      <c r="S448" t="str">
        <f>IF(Table1[actual_price] &lt;200,"&lt;€200", IF(Table1[actual_price] &lt;=500, "€200-€500", "&gt;€500"))</f>
        <v>&gt;€500</v>
      </c>
      <c r="T448">
        <f>IF(Table1[rating_count]&lt;1000, 1, 0)</f>
        <v>0</v>
      </c>
      <c r="U448" s="8">
        <f>Table1[rating]*Table1[rating_count]</f>
        <v>138247.20000000001</v>
      </c>
    </row>
    <row r="449" spans="1:21">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c r="Q449">
        <f>IF(Table1[discount_percentage]&gt;=0.5, 1, 0)</f>
        <v>1</v>
      </c>
      <c r="R449" s="2">
        <f>Table1[actual_price]*Table1[rating_count]</f>
        <v>77122097</v>
      </c>
      <c r="S449" t="str">
        <f>IF(Table1[actual_price] &lt;200,"&lt;€200", IF(Table1[actual_price] &lt;=500, "€200-€500", "&gt;€500"))</f>
        <v>&gt;€500</v>
      </c>
      <c r="T449">
        <f>IF(Table1[rating_count]&lt;1000, 1, 0)</f>
        <v>0</v>
      </c>
      <c r="U449" s="8">
        <f>Table1[rating]*Table1[rating_count]</f>
        <v>122373.79999999999</v>
      </c>
    </row>
    <row r="450" spans="1:21">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c r="Q450">
        <f>IF(Table1[discount_percentage]&gt;=0.5, 1, 0)</f>
        <v>1</v>
      </c>
      <c r="R450" s="2">
        <f>Table1[actual_price]*Table1[rating_count]</f>
        <v>339682050</v>
      </c>
      <c r="S450" t="str">
        <f>IF(Table1[actual_price] &lt;200,"&lt;€200", IF(Table1[actual_price] &lt;=500, "€200-€500", "&gt;€500"))</f>
        <v>&gt;€500</v>
      </c>
      <c r="T450">
        <f>IF(Table1[rating_count]&lt;1000, 1, 0)</f>
        <v>0</v>
      </c>
      <c r="U450" s="8">
        <f>Table1[rating]*Table1[rating_count]</f>
        <v>271800</v>
      </c>
    </row>
    <row r="451" spans="1:21">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c r="Q451">
        <f>IF(Table1[discount_percentage]&gt;=0.5, 1, 0)</f>
        <v>0</v>
      </c>
      <c r="R451" s="2">
        <f>Table1[actual_price]*Table1[rating_count]</f>
        <v>218000389</v>
      </c>
      <c r="S451" t="str">
        <f>IF(Table1[actual_price] &lt;200,"&lt;€200", IF(Table1[actual_price] &lt;=500, "€200-€500", "&gt;€500"))</f>
        <v>&gt;€500</v>
      </c>
      <c r="T451">
        <f>IF(Table1[rating_count]&lt;1000, 1, 0)</f>
        <v>0</v>
      </c>
      <c r="U451" s="8">
        <f>Table1[rating]*Table1[rating_count]</f>
        <v>513244</v>
      </c>
    </row>
    <row r="452" spans="1:21">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c r="Q452">
        <f>IF(Table1[discount_percentage]&gt;=0.5, 1, 0)</f>
        <v>0</v>
      </c>
      <c r="R452" s="2">
        <f>Table1[actual_price]*Table1[rating_count]</f>
        <v>284875010</v>
      </c>
      <c r="S452" t="str">
        <f>IF(Table1[actual_price] &lt;200,"&lt;€200", IF(Table1[actual_price] &lt;=500, "€200-€500", "&gt;€500"))</f>
        <v>&gt;€500</v>
      </c>
      <c r="T452">
        <f>IF(Table1[rating_count]&lt;1000, 1, 0)</f>
        <v>0</v>
      </c>
      <c r="U452" s="8">
        <f>Table1[rating]*Table1[rating_count]</f>
        <v>40845.699999999997</v>
      </c>
    </row>
    <row r="453" spans="1:21">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c r="Q453">
        <f>IF(Table1[discount_percentage]&gt;=0.5, 1, 0)</f>
        <v>1</v>
      </c>
      <c r="R453" s="2">
        <f>Table1[actual_price]*Table1[rating_count]</f>
        <v>3552223</v>
      </c>
      <c r="S453" t="str">
        <f>IF(Table1[actual_price] &lt;200,"&lt;€200", IF(Table1[actual_price] &lt;=500, "€200-€500", "&gt;€500"))</f>
        <v>&gt;€500</v>
      </c>
      <c r="T453">
        <f>IF(Table1[rating_count]&lt;1000, 1, 0)</f>
        <v>0</v>
      </c>
      <c r="U453" s="8">
        <f>Table1[rating]*Table1[rating_count]</f>
        <v>7641.0999999999995</v>
      </c>
    </row>
    <row r="454" spans="1:21">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c r="Q454">
        <f>IF(Table1[discount_percentage]&gt;=0.5, 1, 0)</f>
        <v>0</v>
      </c>
      <c r="R454" s="2">
        <f>Table1[actual_price]*Table1[rating_count]</f>
        <v>935510940</v>
      </c>
      <c r="S454" t="str">
        <f>IF(Table1[actual_price] &lt;200,"&lt;€200", IF(Table1[actual_price] &lt;=500, "€200-€500", "&gt;€500"))</f>
        <v>&gt;€500</v>
      </c>
      <c r="T454">
        <f>IF(Table1[rating_count]&lt;1000, 1, 0)</f>
        <v>0</v>
      </c>
      <c r="U454" s="8">
        <f>Table1[rating]*Table1[rating_count]</f>
        <v>245725.2</v>
      </c>
    </row>
    <row r="455" spans="1:21">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c r="Q455">
        <f>IF(Table1[discount_percentage]&gt;=0.5, 1, 0)</f>
        <v>0</v>
      </c>
      <c r="R455" s="2">
        <f>Table1[actual_price]*Table1[rating_count]</f>
        <v>469486500</v>
      </c>
      <c r="S455" t="str">
        <f>IF(Table1[actual_price] &lt;200,"&lt;€200", IF(Table1[actual_price] &lt;=500, "€200-€500", "&gt;€500"))</f>
        <v>&gt;€500</v>
      </c>
      <c r="T455">
        <f>IF(Table1[rating_count]&lt;1000, 1, 0)</f>
        <v>0</v>
      </c>
      <c r="U455" s="8">
        <f>Table1[rating]*Table1[rating_count]</f>
        <v>85400</v>
      </c>
    </row>
    <row r="456" spans="1:21">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c r="Q456">
        <f>IF(Table1[discount_percentage]&gt;=0.5, 1, 0)</f>
        <v>1</v>
      </c>
      <c r="R456" s="2">
        <f>Table1[actual_price]*Table1[rating_count]</f>
        <v>2034437</v>
      </c>
      <c r="S456" t="str">
        <f>IF(Table1[actual_price] &lt;200,"&lt;€200", IF(Table1[actual_price] &lt;=500, "€200-€500", "&gt;€500"))</f>
        <v>&gt;€500</v>
      </c>
      <c r="T456">
        <f>IF(Table1[rating_count]&lt;1000, 1, 0)</f>
        <v>0</v>
      </c>
      <c r="U456" s="8">
        <f>Table1[rating]*Table1[rating_count]</f>
        <v>9504.6</v>
      </c>
    </row>
    <row r="457" spans="1:21">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c r="Q457">
        <f>IF(Table1[discount_percentage]&gt;=0.5, 1, 0)</f>
        <v>0</v>
      </c>
      <c r="R457" s="2">
        <f>Table1[actual_price]*Table1[rating_count]</f>
        <v>15286140</v>
      </c>
      <c r="S457" t="str">
        <f>IF(Table1[actual_price] &lt;200,"&lt;€200", IF(Table1[actual_price] &lt;=500, "€200-€500", "&gt;€500"))</f>
        <v>&gt;€500</v>
      </c>
      <c r="T457">
        <f>IF(Table1[rating_count]&lt;1000, 1, 0)</f>
        <v>0</v>
      </c>
      <c r="U457" s="8">
        <f>Table1[rating]*Table1[rating_count]</f>
        <v>37512</v>
      </c>
    </row>
    <row r="458" spans="1:21">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c r="Q458">
        <f>IF(Table1[discount_percentage]&gt;=0.5, 1, 0)</f>
        <v>1</v>
      </c>
      <c r="R458" s="2">
        <f>Table1[actual_price]*Table1[rating_count]</f>
        <v>1902432</v>
      </c>
      <c r="S458" t="str">
        <f>IF(Table1[actual_price] &lt;200,"&lt;€200", IF(Table1[actual_price] &lt;=500, "€200-€500", "&gt;€500"))</f>
        <v>€200-€500</v>
      </c>
      <c r="T458">
        <f>IF(Table1[rating_count]&lt;1000, 1, 0)</f>
        <v>0</v>
      </c>
      <c r="U458" s="8">
        <f>Table1[rating]*Table1[rating_count]</f>
        <v>19548.8</v>
      </c>
    </row>
    <row r="459" spans="1:21">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c r="Q459">
        <f>IF(Table1[discount_percentage]&gt;=0.5, 1, 0)</f>
        <v>1</v>
      </c>
      <c r="R459" s="2">
        <f>Table1[actual_price]*Table1[rating_count]</f>
        <v>152354040</v>
      </c>
      <c r="S459" t="str">
        <f>IF(Table1[actual_price] &lt;200,"&lt;€200", IF(Table1[actual_price] &lt;=500, "€200-€500", "&gt;€500"))</f>
        <v>&gt;€500</v>
      </c>
      <c r="T459">
        <f>IF(Table1[rating_count]&lt;1000, 1, 0)</f>
        <v>0</v>
      </c>
      <c r="U459" s="8">
        <f>Table1[rating]*Table1[rating_count]</f>
        <v>85004.4</v>
      </c>
    </row>
    <row r="460" spans="1:21">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c r="Q460">
        <f>IF(Table1[discount_percentage]&gt;=0.5, 1, 0)</f>
        <v>1</v>
      </c>
      <c r="R460" s="2">
        <f>Table1[actual_price]*Table1[rating_count]</f>
        <v>142485670</v>
      </c>
      <c r="S460" t="str">
        <f>IF(Table1[actual_price] &lt;200,"&lt;€200", IF(Table1[actual_price] &lt;=500, "€200-€500", "&gt;€500"))</f>
        <v>&gt;€500</v>
      </c>
      <c r="T460">
        <f>IF(Table1[rating_count]&lt;1000, 1, 0)</f>
        <v>0</v>
      </c>
      <c r="U460" s="8">
        <f>Table1[rating]*Table1[rating_count]</f>
        <v>67765.399999999994</v>
      </c>
    </row>
    <row r="461" spans="1:21">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c r="Q461">
        <f>IF(Table1[discount_percentage]&gt;=0.5, 1, 0)</f>
        <v>1</v>
      </c>
      <c r="R461" s="2">
        <f>Table1[actual_price]*Table1[rating_count]</f>
        <v>22551321</v>
      </c>
      <c r="S461" t="str">
        <f>IF(Table1[actual_price] &lt;200,"&lt;€200", IF(Table1[actual_price] &lt;=500, "€200-€500", "&gt;€500"))</f>
        <v>&gt;€500</v>
      </c>
      <c r="T461">
        <f>IF(Table1[rating_count]&lt;1000, 1, 0)</f>
        <v>0</v>
      </c>
      <c r="U461" s="8">
        <f>Table1[rating]*Table1[rating_count]</f>
        <v>36561.300000000003</v>
      </c>
    </row>
    <row r="462" spans="1:21">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c r="Q462">
        <f>IF(Table1[discount_percentage]&gt;=0.5, 1, 0)</f>
        <v>1</v>
      </c>
      <c r="R462" s="2">
        <f>Table1[actual_price]*Table1[rating_count]</f>
        <v>102756871</v>
      </c>
      <c r="S462" t="str">
        <f>IF(Table1[actual_price] &lt;200,"&lt;€200", IF(Table1[actual_price] &lt;=500, "€200-€500", "&gt;€500"))</f>
        <v>&gt;€500</v>
      </c>
      <c r="T462">
        <f>IF(Table1[rating_count]&lt;1000, 1, 0)</f>
        <v>0</v>
      </c>
      <c r="U462" s="8">
        <f>Table1[rating]*Table1[rating_count]</f>
        <v>73654.7</v>
      </c>
    </row>
    <row r="463" spans="1:21">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c r="Q463">
        <f>IF(Table1[discount_percentage]&gt;=0.5, 1, 0)</f>
        <v>1</v>
      </c>
      <c r="R463" s="2">
        <f>Table1[actual_price]*Table1[rating_count]</f>
        <v>3473331</v>
      </c>
      <c r="S463" t="str">
        <f>IF(Table1[actual_price] &lt;200,"&lt;€200", IF(Table1[actual_price] &lt;=500, "€200-€500", "&gt;€500"))</f>
        <v>&gt;€500</v>
      </c>
      <c r="T463">
        <f>IF(Table1[rating_count]&lt;1000, 1, 0)</f>
        <v>0</v>
      </c>
      <c r="U463" s="8">
        <f>Table1[rating]*Table1[rating_count]</f>
        <v>20869.8</v>
      </c>
    </row>
    <row r="464" spans="1:21">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c r="Q464">
        <f>IF(Table1[discount_percentage]&gt;=0.5, 1, 0)</f>
        <v>1</v>
      </c>
      <c r="R464" s="2">
        <f>Table1[actual_price]*Table1[rating_count]</f>
        <v>1230460</v>
      </c>
      <c r="S464" t="str">
        <f>IF(Table1[actual_price] &lt;200,"&lt;€200", IF(Table1[actual_price] &lt;=500, "€200-€500", "&gt;€500"))</f>
        <v>&gt;€500</v>
      </c>
      <c r="T464">
        <f>IF(Table1[rating_count]&lt;1000, 1, 0)</f>
        <v>1</v>
      </c>
      <c r="U464" s="8">
        <f>Table1[rating]*Table1[rating_count]</f>
        <v>631.4</v>
      </c>
    </row>
    <row r="465" spans="1:21">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c r="Q465">
        <f>IF(Table1[discount_percentage]&gt;=0.5, 1, 0)</f>
        <v>1</v>
      </c>
      <c r="R465" s="2">
        <f>Table1[actual_price]*Table1[rating_count]</f>
        <v>26485585</v>
      </c>
      <c r="S465" t="str">
        <f>IF(Table1[actual_price] &lt;200,"&lt;€200", IF(Table1[actual_price] &lt;=500, "€200-€500", "&gt;€500"))</f>
        <v>&gt;€500</v>
      </c>
      <c r="T465">
        <f>IF(Table1[rating_count]&lt;1000, 1, 0)</f>
        <v>0</v>
      </c>
      <c r="U465" s="8">
        <f>Table1[rating]*Table1[rating_count]</f>
        <v>14569.5</v>
      </c>
    </row>
    <row r="466" spans="1:21">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c r="Q466">
        <f>IF(Table1[discount_percentage]&gt;=0.5, 1, 0)</f>
        <v>0</v>
      </c>
      <c r="R466" s="2">
        <f>Table1[actual_price]*Table1[rating_count]</f>
        <v>7484043</v>
      </c>
      <c r="S466" t="str">
        <f>IF(Table1[actual_price] &lt;200,"&lt;€200", IF(Table1[actual_price] &lt;=500, "€200-€500", "&gt;€500"))</f>
        <v>€200-€500</v>
      </c>
      <c r="T466">
        <f>IF(Table1[rating_count]&lt;1000, 1, 0)</f>
        <v>0</v>
      </c>
      <c r="U466" s="8">
        <f>Table1[rating]*Table1[rating_count]</f>
        <v>82530.8</v>
      </c>
    </row>
    <row r="467" spans="1:21">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c r="Q467">
        <f>IF(Table1[discount_percentage]&gt;=0.5, 1, 0)</f>
        <v>0</v>
      </c>
      <c r="R467" s="2">
        <f>Table1[actual_price]*Table1[rating_count]</f>
        <v>448136500</v>
      </c>
      <c r="S467" t="str">
        <f>IF(Table1[actual_price] &lt;200,"&lt;€200", IF(Table1[actual_price] &lt;=500, "€200-€500", "&gt;€500"))</f>
        <v>&gt;€500</v>
      </c>
      <c r="T467">
        <f>IF(Table1[rating_count]&lt;1000, 1, 0)</f>
        <v>0</v>
      </c>
      <c r="U467" s="8">
        <f>Table1[rating]*Table1[rating_count]</f>
        <v>85400</v>
      </c>
    </row>
    <row r="468" spans="1:21">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c r="Q468">
        <f>IF(Table1[discount_percentage]&gt;=0.5, 1, 0)</f>
        <v>0</v>
      </c>
      <c r="R468" s="2">
        <f>Table1[actual_price]*Table1[rating_count]</f>
        <v>15737961</v>
      </c>
      <c r="S468" t="str">
        <f>IF(Table1[actual_price] &lt;200,"&lt;€200", IF(Table1[actual_price] &lt;=500, "€200-€500", "&gt;€500"))</f>
        <v>€200-€500</v>
      </c>
      <c r="T468">
        <f>IF(Table1[rating_count]&lt;1000, 1, 0)</f>
        <v>0</v>
      </c>
      <c r="U468" s="8">
        <f>Table1[rating]*Table1[rating_count]</f>
        <v>132463.80000000002</v>
      </c>
    </row>
    <row r="469" spans="1:21">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c r="Q469">
        <f>IF(Table1[discount_percentage]&gt;=0.5, 1, 0)</f>
        <v>0</v>
      </c>
      <c r="R469" s="2">
        <f>Table1[actual_price]*Table1[rating_count]</f>
        <v>1466185</v>
      </c>
      <c r="S469" t="str">
        <f>IF(Table1[actual_price] &lt;200,"&lt;€200", IF(Table1[actual_price] &lt;=500, "€200-€500", "&gt;€500"))</f>
        <v>&gt;€500</v>
      </c>
      <c r="T469">
        <f>IF(Table1[rating_count]&lt;1000, 1, 0)</f>
        <v>1</v>
      </c>
      <c r="U469" s="8">
        <f>Table1[rating]*Table1[rating_count]</f>
        <v>3667.5</v>
      </c>
    </row>
    <row r="470" spans="1:21">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c r="Q470">
        <f>IF(Table1[discount_percentage]&gt;=0.5, 1, 0)</f>
        <v>1</v>
      </c>
      <c r="R470" s="2">
        <f>Table1[actual_price]*Table1[rating_count]</f>
        <v>17767971</v>
      </c>
      <c r="S470" t="str">
        <f>IF(Table1[actual_price] &lt;200,"&lt;€200", IF(Table1[actual_price] &lt;=500, "€200-€500", "&gt;€500"))</f>
        <v>&gt;€500</v>
      </c>
      <c r="T470">
        <f>IF(Table1[rating_count]&lt;1000, 1, 0)</f>
        <v>0</v>
      </c>
      <c r="U470" s="8">
        <f>Table1[rating]*Table1[rating_count]</f>
        <v>28193.399999999998</v>
      </c>
    </row>
    <row r="471" spans="1:21">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c r="Q471">
        <f>IF(Table1[discount_percentage]&gt;=0.5, 1, 0)</f>
        <v>0</v>
      </c>
      <c r="R471" s="2">
        <f>Table1[actual_price]*Table1[rating_count]</f>
        <v>3833716</v>
      </c>
      <c r="S471" t="str">
        <f>IF(Table1[actual_price] &lt;200,"&lt;€200", IF(Table1[actual_price] &lt;=500, "€200-€500", "&gt;€500"))</f>
        <v>&gt;€500</v>
      </c>
      <c r="T471">
        <f>IF(Table1[rating_count]&lt;1000, 1, 0)</f>
        <v>1</v>
      </c>
      <c r="U471" s="8">
        <f>Table1[rating]*Table1[rating_count]</f>
        <v>1192.8</v>
      </c>
    </row>
    <row r="472" spans="1:21">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c r="Q472">
        <f>IF(Table1[discount_percentage]&gt;=0.5, 1, 0)</f>
        <v>0</v>
      </c>
      <c r="R472" s="2">
        <f>Table1[actual_price]*Table1[rating_count]</f>
        <v>17553606</v>
      </c>
      <c r="S472" t="str">
        <f>IF(Table1[actual_price] &lt;200,"&lt;€200", IF(Table1[actual_price] &lt;=500, "€200-€500", "&gt;€500"))</f>
        <v>€200-€500</v>
      </c>
      <c r="T472">
        <f>IF(Table1[rating_count]&lt;1000, 1, 0)</f>
        <v>0</v>
      </c>
      <c r="U472" s="8">
        <f>Table1[rating]*Table1[rating_count]</f>
        <v>175976</v>
      </c>
    </row>
    <row r="473" spans="1:21">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c r="Q473">
        <f>IF(Table1[discount_percentage]&gt;=0.5, 1, 0)</f>
        <v>1</v>
      </c>
      <c r="R473" s="2">
        <f>Table1[actual_price]*Table1[rating_count]</f>
        <v>3230766</v>
      </c>
      <c r="S473" t="str">
        <f>IF(Table1[actual_price] &lt;200,"&lt;€200", IF(Table1[actual_price] &lt;=500, "€200-€500", "&gt;€500"))</f>
        <v>&gt;€500</v>
      </c>
      <c r="T473">
        <f>IF(Table1[rating_count]&lt;1000, 1, 0)</f>
        <v>0</v>
      </c>
      <c r="U473" s="8">
        <f>Table1[rating]*Table1[rating_count]</f>
        <v>11965.800000000001</v>
      </c>
    </row>
    <row r="474" spans="1:21">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c r="Q474">
        <f>IF(Table1[discount_percentage]&gt;=0.5, 1, 0)</f>
        <v>1</v>
      </c>
      <c r="R474" s="2">
        <f>Table1[actual_price]*Table1[rating_count]</f>
        <v>6509455</v>
      </c>
      <c r="S474" t="str">
        <f>IF(Table1[actual_price] &lt;200,"&lt;€200", IF(Table1[actual_price] &lt;=500, "€200-€500", "&gt;€500"))</f>
        <v>€200-€500</v>
      </c>
      <c r="T474">
        <f>IF(Table1[rating_count]&lt;1000, 1, 0)</f>
        <v>0</v>
      </c>
      <c r="U474" s="8">
        <f>Table1[rating]*Table1[rating_count]</f>
        <v>53484.499999999993</v>
      </c>
    </row>
    <row r="475" spans="1:21">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c r="Q475">
        <f>IF(Table1[discount_percentage]&gt;=0.5, 1, 0)</f>
        <v>0</v>
      </c>
      <c r="R475" s="2">
        <f>Table1[actual_price]*Table1[rating_count]</f>
        <v>2510342168</v>
      </c>
      <c r="S475" t="str">
        <f>IF(Table1[actual_price] &lt;200,"&lt;€200", IF(Table1[actual_price] &lt;=500, "€200-€500", "&gt;€500"))</f>
        <v>&gt;€500</v>
      </c>
      <c r="T475">
        <f>IF(Table1[rating_count]&lt;1000, 1, 0)</f>
        <v>0</v>
      </c>
      <c r="U475" s="8">
        <f>Table1[rating]*Table1[rating_count]</f>
        <v>1286711.2</v>
      </c>
    </row>
    <row r="476" spans="1:21">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c r="Q476">
        <f>IF(Table1[discount_percentage]&gt;=0.5, 1, 0)</f>
        <v>1</v>
      </c>
      <c r="R476" s="2">
        <f>Table1[actual_price]*Table1[rating_count]</f>
        <v>208769121</v>
      </c>
      <c r="S476" t="str">
        <f>IF(Table1[actual_price] &lt;200,"&lt;€200", IF(Table1[actual_price] &lt;=500, "€200-€500", "&gt;€500"))</f>
        <v>&gt;€500</v>
      </c>
      <c r="T476">
        <f>IF(Table1[rating_count]&lt;1000, 1, 0)</f>
        <v>0</v>
      </c>
      <c r="U476" s="8">
        <f>Table1[rating]*Table1[rating_count]</f>
        <v>87691.8</v>
      </c>
    </row>
    <row r="477" spans="1:21">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c r="Q477">
        <f>IF(Table1[discount_percentage]&gt;=0.5, 1, 0)</f>
        <v>1</v>
      </c>
      <c r="R477" s="2">
        <f>Table1[actual_price]*Table1[rating_count]</f>
        <v>3966354</v>
      </c>
      <c r="S477" t="str">
        <f>IF(Table1[actual_price] &lt;200,"&lt;€200", IF(Table1[actual_price] &lt;=500, "€200-€500", "&gt;€500"))</f>
        <v>&gt;€500</v>
      </c>
      <c r="T477">
        <f>IF(Table1[rating_count]&lt;1000, 1, 0)</f>
        <v>0</v>
      </c>
      <c r="U477" s="8">
        <f>Table1[rating]*Table1[rating_count]</f>
        <v>11113.2</v>
      </c>
    </row>
    <row r="478" spans="1:21">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c r="Q478">
        <f>IF(Table1[discount_percentage]&gt;=0.5, 1, 0)</f>
        <v>1</v>
      </c>
      <c r="R478" s="2">
        <f>Table1[actual_price]*Table1[rating_count]</f>
        <v>43438022</v>
      </c>
      <c r="S478" t="str">
        <f>IF(Table1[actual_price] &lt;200,"&lt;€200", IF(Table1[actual_price] &lt;=500, "€200-€500", "&gt;€500"))</f>
        <v>&gt;€500</v>
      </c>
      <c r="T478">
        <f>IF(Table1[rating_count]&lt;1000, 1, 0)</f>
        <v>0</v>
      </c>
      <c r="U478" s="8">
        <f>Table1[rating]*Table1[rating_count]</f>
        <v>130401</v>
      </c>
    </row>
    <row r="479" spans="1:21">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c r="Q479">
        <f>IF(Table1[discount_percentage]&gt;=0.5, 1, 0)</f>
        <v>0</v>
      </c>
      <c r="R479" s="2">
        <f>Table1[actual_price]*Table1[rating_count]</f>
        <v>42454355</v>
      </c>
      <c r="S479" t="str">
        <f>IF(Table1[actual_price] &lt;200,"&lt;€200", IF(Table1[actual_price] &lt;=500, "€200-€500", "&gt;€500"))</f>
        <v>&gt;€500</v>
      </c>
      <c r="T479">
        <f>IF(Table1[rating_count]&lt;1000, 1, 0)</f>
        <v>0</v>
      </c>
      <c r="U479" s="8">
        <f>Table1[rating]*Table1[rating_count]</f>
        <v>11951</v>
      </c>
    </row>
    <row r="480" spans="1:21">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c r="Q480">
        <f>IF(Table1[discount_percentage]&gt;=0.5, 1, 0)</f>
        <v>1</v>
      </c>
      <c r="R480" s="2">
        <f>Table1[actual_price]*Table1[rating_count]</f>
        <v>1866023</v>
      </c>
      <c r="S480" t="str">
        <f>IF(Table1[actual_price] &lt;200,"&lt;€200", IF(Table1[actual_price] &lt;=500, "€200-€500", "&gt;€500"))</f>
        <v>&lt;€200</v>
      </c>
      <c r="T480">
        <f>IF(Table1[rating_count]&lt;1000, 1, 0)</f>
        <v>0</v>
      </c>
      <c r="U480" s="8">
        <f>Table1[rating]*Table1[rating_count]</f>
        <v>37508</v>
      </c>
    </row>
    <row r="481" spans="1:21">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c r="Q481">
        <f>IF(Table1[discount_percentage]&gt;=0.5, 1, 0)</f>
        <v>1</v>
      </c>
      <c r="R481" s="2">
        <f>Table1[actual_price]*Table1[rating_count]</f>
        <v>250173111</v>
      </c>
      <c r="S481" t="str">
        <f>IF(Table1[actual_price] &lt;200,"&lt;€200", IF(Table1[actual_price] &lt;=500, "€200-€500", "&gt;€500"))</f>
        <v>&gt;€500</v>
      </c>
      <c r="T481">
        <f>IF(Table1[rating_count]&lt;1000, 1, 0)</f>
        <v>0</v>
      </c>
      <c r="U481" s="8">
        <f>Table1[rating]*Table1[rating_count]</f>
        <v>789614.89999999991</v>
      </c>
    </row>
    <row r="482" spans="1:21">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c r="Q482">
        <f>IF(Table1[discount_percentage]&gt;=0.5, 1, 0)</f>
        <v>1</v>
      </c>
      <c r="R482" s="2">
        <f>Table1[actual_price]*Table1[rating_count]</f>
        <v>16540443</v>
      </c>
      <c r="S482" t="str">
        <f>IF(Table1[actual_price] &lt;200,"&lt;€200", IF(Table1[actual_price] &lt;=500, "€200-€500", "&gt;€500"))</f>
        <v>&gt;€500</v>
      </c>
      <c r="T482">
        <f>IF(Table1[rating_count]&lt;1000, 1, 0)</f>
        <v>0</v>
      </c>
      <c r="U482" s="8">
        <f>Table1[rating]*Table1[rating_count]</f>
        <v>62916.6</v>
      </c>
    </row>
    <row r="483" spans="1:21">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c r="Q483">
        <f>IF(Table1[discount_percentage]&gt;=0.5, 1, 0)</f>
        <v>0</v>
      </c>
      <c r="R483" s="2">
        <f>Table1[actual_price]*Table1[rating_count]</f>
        <v>370442002</v>
      </c>
      <c r="S483" t="str">
        <f>IF(Table1[actual_price] &lt;200,"&lt;€200", IF(Table1[actual_price] &lt;=500, "€200-€500", "&gt;€500"))</f>
        <v>&gt;€500</v>
      </c>
      <c r="T483">
        <f>IF(Table1[rating_count]&lt;1000, 1, 0)</f>
        <v>0</v>
      </c>
      <c r="U483" s="8">
        <f>Table1[rating]*Table1[rating_count]</f>
        <v>77891.799999999988</v>
      </c>
    </row>
    <row r="484" spans="1:21">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c r="Q484">
        <f>IF(Table1[discount_percentage]&gt;=0.5, 1, 0)</f>
        <v>1</v>
      </c>
      <c r="R484" s="2">
        <f>Table1[actual_price]*Table1[rating_count]</f>
        <v>16540443</v>
      </c>
      <c r="S484" t="str">
        <f>IF(Table1[actual_price] &lt;200,"&lt;€200", IF(Table1[actual_price] &lt;=500, "€200-€500", "&gt;€500"))</f>
        <v>&gt;€500</v>
      </c>
      <c r="T484">
        <f>IF(Table1[rating_count]&lt;1000, 1, 0)</f>
        <v>0</v>
      </c>
      <c r="U484" s="8">
        <f>Table1[rating]*Table1[rating_count]</f>
        <v>62916.6</v>
      </c>
    </row>
    <row r="485" spans="1:21">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c r="Q485">
        <f>IF(Table1[discount_percentage]&gt;=0.5, 1, 0)</f>
        <v>0</v>
      </c>
      <c r="R485" s="2">
        <f>Table1[actual_price]*Table1[rating_count]</f>
        <v>13127684</v>
      </c>
      <c r="S485" t="str">
        <f>IF(Table1[actual_price] &lt;200,"&lt;€200", IF(Table1[actual_price] &lt;=500, "€200-€500", "&gt;€500"))</f>
        <v>&gt;€500</v>
      </c>
      <c r="T485">
        <f>IF(Table1[rating_count]&lt;1000, 1, 0)</f>
        <v>0</v>
      </c>
      <c r="U485" s="8">
        <f>Table1[rating]*Table1[rating_count]</f>
        <v>92047.2</v>
      </c>
    </row>
    <row r="486" spans="1:21">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c r="Q486">
        <f>IF(Table1[discount_percentage]&gt;=0.5, 1, 0)</f>
        <v>1</v>
      </c>
      <c r="R486" s="2">
        <f>Table1[actual_price]*Table1[rating_count]</f>
        <v>294690528</v>
      </c>
      <c r="S486" t="str">
        <f>IF(Table1[actual_price] &lt;200,"&lt;€200", IF(Table1[actual_price] &lt;=500, "€200-€500", "&gt;€500"))</f>
        <v>&gt;€500</v>
      </c>
      <c r="T486">
        <f>IF(Table1[rating_count]&lt;1000, 1, 0)</f>
        <v>0</v>
      </c>
      <c r="U486" s="8">
        <f>Table1[rating]*Table1[rating_count]</f>
        <v>123782.40000000001</v>
      </c>
    </row>
    <row r="487" spans="1:21">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c r="Q487">
        <f>IF(Table1[discount_percentage]&gt;=0.5, 1, 0)</f>
        <v>1</v>
      </c>
      <c r="R487" s="2">
        <f>Table1[actual_price]*Table1[rating_count]</f>
        <v>972551</v>
      </c>
      <c r="S487" t="str">
        <f>IF(Table1[actual_price] &lt;200,"&lt;€200", IF(Table1[actual_price] &lt;=500, "€200-€500", "&gt;€500"))</f>
        <v>€200-€500</v>
      </c>
      <c r="T487">
        <f>IF(Table1[rating_count]&lt;1000, 1, 0)</f>
        <v>0</v>
      </c>
      <c r="U487" s="8">
        <f>Table1[rating]*Table1[rating_count]</f>
        <v>8185.8</v>
      </c>
    </row>
    <row r="488" spans="1:21">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c r="Q488">
        <f>IF(Table1[discount_percentage]&gt;=0.5, 1, 0)</f>
        <v>0</v>
      </c>
      <c r="R488" s="2">
        <f>Table1[actual_price]*Table1[rating_count]</f>
        <v>2334873</v>
      </c>
      <c r="S488" t="str">
        <f>IF(Table1[actual_price] &lt;200,"&lt;€200", IF(Table1[actual_price] &lt;=500, "€200-€500", "&gt;€500"))</f>
        <v>€200-€500</v>
      </c>
      <c r="T488">
        <f>IF(Table1[rating_count]&lt;1000, 1, 0)</f>
        <v>0</v>
      </c>
      <c r="U488" s="8">
        <f>Table1[rating]*Table1[rating_count]</f>
        <v>37508</v>
      </c>
    </row>
    <row r="489" spans="1:21">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c r="Q489">
        <f>IF(Table1[discount_percentage]&gt;=0.5, 1, 0)</f>
        <v>0</v>
      </c>
      <c r="R489" s="2">
        <f>Table1[actual_price]*Table1[rating_count]</f>
        <v>295963</v>
      </c>
      <c r="S489" t="str">
        <f>IF(Table1[actual_price] &lt;200,"&lt;€200", IF(Table1[actual_price] &lt;=500, "€200-€500", "&gt;€500"))</f>
        <v>&gt;€500</v>
      </c>
      <c r="T489">
        <f>IF(Table1[rating_count]&lt;1000, 1, 0)</f>
        <v>1</v>
      </c>
      <c r="U489" s="8">
        <f>Table1[rating]*Table1[rating_count]</f>
        <v>129.5</v>
      </c>
    </row>
    <row r="490" spans="1:21">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c r="Q490">
        <f>IF(Table1[discount_percentage]&gt;=0.5, 1, 0)</f>
        <v>1</v>
      </c>
      <c r="R490" s="2">
        <f>Table1[actual_price]*Table1[rating_count]</f>
        <v>1408249</v>
      </c>
      <c r="S490" t="str">
        <f>IF(Table1[actual_price] &lt;200,"&lt;€200", IF(Table1[actual_price] &lt;=500, "€200-€500", "&gt;€500"))</f>
        <v>&gt;€500</v>
      </c>
      <c r="T490">
        <f>IF(Table1[rating_count]&lt;1000, 1, 0)</f>
        <v>0</v>
      </c>
      <c r="U490" s="8">
        <f>Table1[rating]*Table1[rating_count]</f>
        <v>10109.299999999999</v>
      </c>
    </row>
    <row r="491" spans="1:21">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c r="Q491">
        <f>IF(Table1[discount_percentage]&gt;=0.5, 1, 0)</f>
        <v>0</v>
      </c>
      <c r="R491" s="2">
        <f>Table1[actual_price]*Table1[rating_count]</f>
        <v>404293747</v>
      </c>
      <c r="S491" t="str">
        <f>IF(Table1[actual_price] &lt;200,"&lt;€200", IF(Table1[actual_price] &lt;=500, "€200-€500", "&gt;€500"))</f>
        <v>&gt;€500</v>
      </c>
      <c r="T491">
        <f>IF(Table1[rating_count]&lt;1000, 1, 0)</f>
        <v>0</v>
      </c>
      <c r="U491" s="8">
        <f>Table1[rating]*Table1[rating_count]</f>
        <v>78937.299999999988</v>
      </c>
    </row>
    <row r="492" spans="1:21">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c r="Q492">
        <f>IF(Table1[discount_percentage]&gt;=0.5, 1, 0)</f>
        <v>0</v>
      </c>
      <c r="R492" s="2">
        <f>Table1[actual_price]*Table1[rating_count]</f>
        <v>34877820</v>
      </c>
      <c r="S492" t="str">
        <f>IF(Table1[actual_price] &lt;200,"&lt;€200", IF(Table1[actual_price] &lt;=500, "€200-€500", "&gt;€500"))</f>
        <v>&gt;€500</v>
      </c>
      <c r="T492">
        <f>IF(Table1[rating_count]&lt;1000, 1, 0)</f>
        <v>0</v>
      </c>
      <c r="U492" s="8">
        <f>Table1[rating]*Table1[rating_count]</f>
        <v>8502</v>
      </c>
    </row>
    <row r="493" spans="1:21">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c r="Q493">
        <f>IF(Table1[discount_percentage]&gt;=0.5, 1, 0)</f>
        <v>1</v>
      </c>
      <c r="R493" s="2">
        <f>Table1[actual_price]*Table1[rating_count]</f>
        <v>37847429</v>
      </c>
      <c r="S493" t="str">
        <f>IF(Table1[actual_price] &lt;200,"&lt;€200", IF(Table1[actual_price] &lt;=500, "€200-€500", "&gt;€500"))</f>
        <v>&gt;€500</v>
      </c>
      <c r="T493">
        <f>IF(Table1[rating_count]&lt;1000, 1, 0)</f>
        <v>0</v>
      </c>
      <c r="U493" s="8">
        <f>Table1[rating]*Table1[rating_count]</f>
        <v>29526.899999999998</v>
      </c>
    </row>
    <row r="494" spans="1:21">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c r="Q494">
        <f>IF(Table1[discount_percentage]&gt;=0.5, 1, 0)</f>
        <v>1</v>
      </c>
      <c r="R494" s="2">
        <f>Table1[actual_price]*Table1[rating_count]</f>
        <v>26485585</v>
      </c>
      <c r="S494" t="str">
        <f>IF(Table1[actual_price] &lt;200,"&lt;€200", IF(Table1[actual_price] &lt;=500, "€200-€500", "&gt;€500"))</f>
        <v>&gt;€500</v>
      </c>
      <c r="T494">
        <f>IF(Table1[rating_count]&lt;1000, 1, 0)</f>
        <v>0</v>
      </c>
      <c r="U494" s="8">
        <f>Table1[rating]*Table1[rating_count]</f>
        <v>14569.5</v>
      </c>
    </row>
    <row r="495" spans="1:21">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c r="Q495">
        <f>IF(Table1[discount_percentage]&gt;=0.5, 1, 0)</f>
        <v>0</v>
      </c>
      <c r="R495" s="2">
        <f>Table1[actual_price]*Table1[rating_count]</f>
        <v>18635346</v>
      </c>
      <c r="S495" t="str">
        <f>IF(Table1[actual_price] &lt;200,"&lt;€200", IF(Table1[actual_price] &lt;=500, "€200-€500", "&gt;€500"))</f>
        <v>&gt;€500</v>
      </c>
      <c r="T495">
        <f>IF(Table1[rating_count]&lt;1000, 1, 0)</f>
        <v>0</v>
      </c>
      <c r="U495" s="8">
        <f>Table1[rating]*Table1[rating_count]</f>
        <v>74616</v>
      </c>
    </row>
    <row r="496" spans="1:21">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c r="Q496">
        <f>IF(Table1[discount_percentage]&gt;=0.5, 1, 0)</f>
        <v>1</v>
      </c>
      <c r="R496" s="2">
        <f>Table1[actual_price]*Table1[rating_count]</f>
        <v>3513503</v>
      </c>
      <c r="S496" t="str">
        <f>IF(Table1[actual_price] &lt;200,"&lt;€200", IF(Table1[actual_price] &lt;=500, "€200-€500", "&gt;€500"))</f>
        <v>&gt;€500</v>
      </c>
      <c r="T496">
        <f>IF(Table1[rating_count]&lt;1000, 1, 0)</f>
        <v>0</v>
      </c>
      <c r="U496" s="8">
        <f>Table1[rating]*Table1[rating_count]</f>
        <v>12788</v>
      </c>
    </row>
    <row r="497" spans="1:21">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c r="Q497">
        <f>IF(Table1[discount_percentage]&gt;=0.5, 1, 0)</f>
        <v>1</v>
      </c>
      <c r="R497" s="2">
        <f>Table1[actual_price]*Table1[rating_count]</f>
        <v>187891200</v>
      </c>
      <c r="S497" t="str">
        <f>IF(Table1[actual_price] &lt;200,"&lt;€200", IF(Table1[actual_price] &lt;=500, "€200-€500", "&gt;€500"))</f>
        <v>&gt;€500</v>
      </c>
      <c r="T497">
        <f>IF(Table1[rating_count]&lt;1000, 1, 0)</f>
        <v>0</v>
      </c>
      <c r="U497" s="8">
        <f>Table1[rating]*Table1[rating_count]</f>
        <v>107520</v>
      </c>
    </row>
    <row r="498" spans="1:21">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c r="Q498">
        <f>IF(Table1[discount_percentage]&gt;=0.5, 1, 0)</f>
        <v>1</v>
      </c>
      <c r="R498" s="2">
        <f>Table1[actual_price]*Table1[rating_count]</f>
        <v>152354040</v>
      </c>
      <c r="S498" t="str">
        <f>IF(Table1[actual_price] &lt;200,"&lt;€200", IF(Table1[actual_price] &lt;=500, "€200-€500", "&gt;€500"))</f>
        <v>&gt;€500</v>
      </c>
      <c r="T498">
        <f>IF(Table1[rating_count]&lt;1000, 1, 0)</f>
        <v>0</v>
      </c>
      <c r="U498" s="8">
        <f>Table1[rating]*Table1[rating_count]</f>
        <v>85004.4</v>
      </c>
    </row>
    <row r="499" spans="1:21">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c r="Q499">
        <f>IF(Table1[discount_percentage]&gt;=0.5, 1, 0)</f>
        <v>0</v>
      </c>
      <c r="R499" s="2">
        <f>Table1[actual_price]*Table1[rating_count]</f>
        <v>284875010</v>
      </c>
      <c r="S499" t="str">
        <f>IF(Table1[actual_price] &lt;200,"&lt;€200", IF(Table1[actual_price] &lt;=500, "€200-€500", "&gt;€500"))</f>
        <v>&gt;€500</v>
      </c>
      <c r="T499">
        <f>IF(Table1[rating_count]&lt;1000, 1, 0)</f>
        <v>0</v>
      </c>
      <c r="U499" s="8">
        <f>Table1[rating]*Table1[rating_count]</f>
        <v>40845.699999999997</v>
      </c>
    </row>
    <row r="500" spans="1:21">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c r="Q500">
        <f>IF(Table1[discount_percentage]&gt;=0.5, 1, 0)</f>
        <v>0</v>
      </c>
      <c r="R500" s="2">
        <f>Table1[actual_price]*Table1[rating_count]</f>
        <v>757266902</v>
      </c>
      <c r="S500" t="str">
        <f>IF(Table1[actual_price] &lt;200,"&lt;€200", IF(Table1[actual_price] &lt;=500, "€200-€500", "&gt;€500"))</f>
        <v>&gt;€500</v>
      </c>
      <c r="T500">
        <f>IF(Table1[rating_count]&lt;1000, 1, 0)</f>
        <v>0</v>
      </c>
      <c r="U500" s="8">
        <f>Table1[rating]*Table1[rating_count]</f>
        <v>230001.8</v>
      </c>
    </row>
    <row r="501" spans="1:21">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c r="Q501">
        <f>IF(Table1[discount_percentage]&gt;=0.5, 1, 0)</f>
        <v>0</v>
      </c>
      <c r="R501" s="2">
        <f>Table1[actual_price]*Table1[rating_count]</f>
        <v>668230178</v>
      </c>
      <c r="S501" t="str">
        <f>IF(Table1[actual_price] &lt;200,"&lt;€200", IF(Table1[actual_price] &lt;=500, "€200-€500", "&gt;€500"))</f>
        <v>&gt;€500</v>
      </c>
      <c r="T501">
        <f>IF(Table1[rating_count]&lt;1000, 1, 0)</f>
        <v>0</v>
      </c>
      <c r="U501" s="8">
        <f>Table1[rating]*Table1[rating_count]</f>
        <v>130470.19999999998</v>
      </c>
    </row>
    <row r="502" spans="1:21">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c r="Q502">
        <f>IF(Table1[discount_percentage]&gt;=0.5, 1, 0)</f>
        <v>0</v>
      </c>
      <c r="R502" s="2">
        <f>Table1[actual_price]*Table1[rating_count]</f>
        <v>265877010</v>
      </c>
      <c r="S502" t="str">
        <f>IF(Table1[actual_price] &lt;200,"&lt;€200", IF(Table1[actual_price] &lt;=500, "€200-€500", "&gt;€500"))</f>
        <v>&gt;€500</v>
      </c>
      <c r="T502">
        <f>IF(Table1[rating_count]&lt;1000, 1, 0)</f>
        <v>0</v>
      </c>
      <c r="U502" s="8">
        <f>Table1[rating]*Table1[rating_count]</f>
        <v>40845.699999999997</v>
      </c>
    </row>
    <row r="503" spans="1:21">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c r="Q503">
        <f>IF(Table1[discount_percentage]&gt;=0.5, 1, 0)</f>
        <v>0</v>
      </c>
      <c r="R503" s="2">
        <f>Table1[actual_price]*Table1[rating_count]</f>
        <v>964617228</v>
      </c>
      <c r="S503" t="str">
        <f>IF(Table1[actual_price] &lt;200,"&lt;€200", IF(Table1[actual_price] &lt;=500, "€200-€500", "&gt;€500"))</f>
        <v>&gt;€500</v>
      </c>
      <c r="T503">
        <f>IF(Table1[rating_count]&lt;1000, 1, 0)</f>
        <v>0</v>
      </c>
      <c r="U503" s="8">
        <f>Table1[rating]*Table1[rating_count]</f>
        <v>208165.19999999998</v>
      </c>
    </row>
    <row r="504" spans="1:21">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c r="Q504">
        <f>IF(Table1[discount_percentage]&gt;=0.5, 1, 0)</f>
        <v>1</v>
      </c>
      <c r="R504" s="2">
        <f>Table1[actual_price]*Table1[rating_count]</f>
        <v>42880852</v>
      </c>
      <c r="S504" t="str">
        <f>IF(Table1[actual_price] &lt;200,"&lt;€200", IF(Table1[actual_price] &lt;=500, "€200-€500", "&gt;€500"))</f>
        <v>&gt;€500</v>
      </c>
      <c r="T504">
        <f>IF(Table1[rating_count]&lt;1000, 1, 0)</f>
        <v>0</v>
      </c>
      <c r="U504" s="8">
        <f>Table1[rating]*Table1[rating_count]</f>
        <v>29306.799999999999</v>
      </c>
    </row>
    <row r="505" spans="1:21">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c r="Q505">
        <f>IF(Table1[discount_percentage]&gt;=0.5, 1, 0)</f>
        <v>1</v>
      </c>
      <c r="R505" s="2">
        <f>Table1[actual_price]*Table1[rating_count]</f>
        <v>20829150</v>
      </c>
      <c r="S505" t="str">
        <f>IF(Table1[actual_price] &lt;200,"&lt;€200", IF(Table1[actual_price] &lt;=500, "€200-€500", "&gt;€500"))</f>
        <v>&gt;€500</v>
      </c>
      <c r="T505">
        <f>IF(Table1[rating_count]&lt;1000, 1, 0)</f>
        <v>0</v>
      </c>
      <c r="U505" s="8">
        <f>Table1[rating]*Table1[rating_count]</f>
        <v>89655</v>
      </c>
    </row>
    <row r="506" spans="1:21">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c r="Q506">
        <f>IF(Table1[discount_percentage]&gt;=0.5, 1, 0)</f>
        <v>1</v>
      </c>
      <c r="R506" s="2">
        <f>Table1[actual_price]*Table1[rating_count]</f>
        <v>367816</v>
      </c>
      <c r="S506" t="str">
        <f>IF(Table1[actual_price] &lt;200,"&lt;€200", IF(Table1[actual_price] &lt;=500, "€200-€500", "&gt;€500"))</f>
        <v>&gt;€500</v>
      </c>
      <c r="T506">
        <f>IF(Table1[rating_count]&lt;1000, 1, 0)</f>
        <v>1</v>
      </c>
      <c r="U506" s="8">
        <f>Table1[rating]*Table1[rating_count]</f>
        <v>809.6</v>
      </c>
    </row>
    <row r="507" spans="1:21">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c r="Q507">
        <f>IF(Table1[discount_percentage]&gt;=0.5, 1, 0)</f>
        <v>1</v>
      </c>
      <c r="R507" s="2">
        <f>Table1[actual_price]*Table1[rating_count]</f>
        <v>3488508</v>
      </c>
      <c r="S507" t="str">
        <f>IF(Table1[actual_price] &lt;200,"&lt;€200", IF(Table1[actual_price] &lt;=500, "€200-€500", "&gt;€500"))</f>
        <v>&gt;€500</v>
      </c>
      <c r="T507">
        <f>IF(Table1[rating_count]&lt;1000, 1, 0)</f>
        <v>0</v>
      </c>
      <c r="U507" s="8">
        <f>Table1[rating]*Table1[rating_count]</f>
        <v>14666.400000000001</v>
      </c>
    </row>
    <row r="508" spans="1:21">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c r="Q508">
        <f>IF(Table1[discount_percentage]&gt;=0.5, 1, 0)</f>
        <v>1</v>
      </c>
      <c r="R508" s="2">
        <f>Table1[actual_price]*Table1[rating_count]</f>
        <v>26485585</v>
      </c>
      <c r="S508" t="str">
        <f>IF(Table1[actual_price] &lt;200,"&lt;€200", IF(Table1[actual_price] &lt;=500, "€200-€500", "&gt;€500"))</f>
        <v>&gt;€500</v>
      </c>
      <c r="T508">
        <f>IF(Table1[rating_count]&lt;1000, 1, 0)</f>
        <v>0</v>
      </c>
      <c r="U508" s="8">
        <f>Table1[rating]*Table1[rating_count]</f>
        <v>14569.5</v>
      </c>
    </row>
    <row r="509" spans="1:21">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c r="Q509">
        <f>IF(Table1[discount_percentage]&gt;=0.5, 1, 0)</f>
        <v>0</v>
      </c>
      <c r="R509" s="2">
        <f>Table1[actual_price]*Table1[rating_count]</f>
        <v>235410000</v>
      </c>
      <c r="S509" t="str">
        <f>IF(Table1[actual_price] &lt;200,"&lt;€200", IF(Table1[actual_price] &lt;=500, "€200-€500", "&gt;€500"))</f>
        <v>&gt;€500</v>
      </c>
      <c r="T509">
        <f>IF(Table1[rating_count]&lt;1000, 1, 0)</f>
        <v>0</v>
      </c>
      <c r="U509" s="8">
        <f>Table1[rating]*Table1[rating_count]</f>
        <v>295944</v>
      </c>
    </row>
    <row r="510" spans="1:21">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c r="Q510">
        <f>IF(Table1[discount_percentage]&gt;=0.5, 1, 0)</f>
        <v>1</v>
      </c>
      <c r="R510" s="2">
        <f>Table1[actual_price]*Table1[rating_count]</f>
        <v>277012296</v>
      </c>
      <c r="S510" t="str">
        <f>IF(Table1[actual_price] &lt;200,"&lt;€200", IF(Table1[actual_price] &lt;=500, "€200-€500", "&gt;€500"))</f>
        <v>&gt;€500</v>
      </c>
      <c r="T510">
        <f>IF(Table1[rating_count]&lt;1000, 1, 0)</f>
        <v>0</v>
      </c>
      <c r="U510" s="8">
        <f>Table1[rating]*Table1[rating_count]</f>
        <v>119127.2</v>
      </c>
    </row>
    <row r="511" spans="1:21">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c r="Q511">
        <f>IF(Table1[discount_percentage]&gt;=0.5, 1, 0)</f>
        <v>0</v>
      </c>
      <c r="R511" s="2">
        <f>Table1[actual_price]*Table1[rating_count]</f>
        <v>964617228</v>
      </c>
      <c r="S511" t="str">
        <f>IF(Table1[actual_price] &lt;200,"&lt;€200", IF(Table1[actual_price] &lt;=500, "€200-€500", "&gt;€500"))</f>
        <v>&gt;€500</v>
      </c>
      <c r="T511">
        <f>IF(Table1[rating_count]&lt;1000, 1, 0)</f>
        <v>0</v>
      </c>
      <c r="U511" s="8">
        <f>Table1[rating]*Table1[rating_count]</f>
        <v>208165.19999999998</v>
      </c>
    </row>
    <row r="512" spans="1:21">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c r="Q512">
        <f>IF(Table1[discount_percentage]&gt;=0.5, 1, 0)</f>
        <v>1</v>
      </c>
      <c r="R512" s="2">
        <f>Table1[actual_price]*Table1[rating_count]</f>
        <v>462847412</v>
      </c>
      <c r="S512" t="str">
        <f>IF(Table1[actual_price] &lt;200,"&lt;€200", IF(Table1[actual_price] &lt;=500, "€200-€500", "&gt;€500"))</f>
        <v>&gt;€500</v>
      </c>
      <c r="T512">
        <f>IF(Table1[rating_count]&lt;1000, 1, 0)</f>
        <v>0</v>
      </c>
      <c r="U512" s="8">
        <f>Table1[rating]*Table1[rating_count]</f>
        <v>370352</v>
      </c>
    </row>
    <row r="513" spans="1:21">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c r="Q513">
        <f>IF(Table1[discount_percentage]&gt;=0.5, 1, 0)</f>
        <v>0</v>
      </c>
      <c r="R513" s="2">
        <f>Table1[actual_price]*Table1[rating_count]</f>
        <v>668230178</v>
      </c>
      <c r="S513" t="str">
        <f>IF(Table1[actual_price] &lt;200,"&lt;€200", IF(Table1[actual_price] &lt;=500, "€200-€500", "&gt;€500"))</f>
        <v>&gt;€500</v>
      </c>
      <c r="T513">
        <f>IF(Table1[rating_count]&lt;1000, 1, 0)</f>
        <v>0</v>
      </c>
      <c r="U513" s="8">
        <f>Table1[rating]*Table1[rating_count]</f>
        <v>130470.19999999998</v>
      </c>
    </row>
    <row r="514" spans="1:21">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c r="Q514">
        <f>IF(Table1[discount_percentage]&gt;=0.5, 1, 0)</f>
        <v>1</v>
      </c>
      <c r="R514" s="2">
        <f>Table1[actual_price]*Table1[rating_count]</f>
        <v>2039760</v>
      </c>
      <c r="S514" t="str">
        <f>IF(Table1[actual_price] &lt;200,"&lt;€200", IF(Table1[actual_price] &lt;=500, "€200-€500", "&gt;€500"))</f>
        <v>&gt;€500</v>
      </c>
      <c r="T514">
        <f>IF(Table1[rating_count]&lt;1000, 1, 0)</f>
        <v>1</v>
      </c>
      <c r="U514" s="8">
        <f>Table1[rating]*Table1[rating_count]</f>
        <v>1032</v>
      </c>
    </row>
    <row r="515" spans="1:21">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c r="Q515">
        <f>IF(Table1[discount_percentage]&gt;=0.5, 1, 0)</f>
        <v>0</v>
      </c>
      <c r="R515" s="2">
        <f>Table1[actual_price]*Table1[rating_count]</f>
        <v>5305242</v>
      </c>
      <c r="S515" t="str">
        <f>IF(Table1[actual_price] &lt;200,"&lt;€200", IF(Table1[actual_price] &lt;=500, "€200-€500", "&gt;€500"))</f>
        <v>&gt;€500</v>
      </c>
      <c r="T515">
        <f>IF(Table1[rating_count]&lt;1000, 1, 0)</f>
        <v>1</v>
      </c>
      <c r="U515" s="8">
        <f>Table1[rating]*Table1[rating_count]</f>
        <v>2880.4</v>
      </c>
    </row>
    <row r="516" spans="1:21">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c r="Q516">
        <f>IF(Table1[discount_percentage]&gt;=0.5, 1, 0)</f>
        <v>1</v>
      </c>
      <c r="R516" s="2">
        <f>Table1[actual_price]*Table1[rating_count]</f>
        <v>16579834.199999999</v>
      </c>
      <c r="S516" t="str">
        <f>IF(Table1[actual_price] &lt;200,"&lt;€200", IF(Table1[actual_price] &lt;=500, "€200-€500", "&gt;€500"))</f>
        <v>&gt;€500</v>
      </c>
      <c r="T516">
        <f>IF(Table1[rating_count]&lt;1000, 1, 0)</f>
        <v>0</v>
      </c>
      <c r="U516" s="8">
        <f>Table1[rating]*Table1[rating_count]</f>
        <v>96993</v>
      </c>
    </row>
    <row r="517" spans="1:21">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c r="Q517">
        <f>IF(Table1[discount_percentage]&gt;=0.5, 1, 0)</f>
        <v>1</v>
      </c>
      <c r="R517" s="2">
        <f>Table1[actual_price]*Table1[rating_count]</f>
        <v>4967172</v>
      </c>
      <c r="S517" t="str">
        <f>IF(Table1[actual_price] &lt;200,"&lt;€200", IF(Table1[actual_price] &lt;=500, "€200-€500", "&gt;€500"))</f>
        <v>&gt;€500</v>
      </c>
      <c r="T517">
        <f>IF(Table1[rating_count]&lt;1000, 1, 0)</f>
        <v>1</v>
      </c>
      <c r="U517" s="8">
        <f>Table1[rating]*Table1[rating_count]</f>
        <v>3063.6000000000004</v>
      </c>
    </row>
    <row r="518" spans="1:21">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c r="Q518">
        <f>IF(Table1[discount_percentage]&gt;=0.5, 1, 0)</f>
        <v>0</v>
      </c>
      <c r="R518" s="2">
        <f>Table1[actual_price]*Table1[rating_count]</f>
        <v>15286140</v>
      </c>
      <c r="S518" t="str">
        <f>IF(Table1[actual_price] &lt;200,"&lt;€200", IF(Table1[actual_price] &lt;=500, "€200-€500", "&gt;€500"))</f>
        <v>&gt;€500</v>
      </c>
      <c r="T518">
        <f>IF(Table1[rating_count]&lt;1000, 1, 0)</f>
        <v>0</v>
      </c>
      <c r="U518" s="8">
        <f>Table1[rating]*Table1[rating_count]</f>
        <v>37512</v>
      </c>
    </row>
    <row r="519" spans="1:21">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c r="Q519">
        <f>IF(Table1[discount_percentage]&gt;=0.5, 1, 0)</f>
        <v>1</v>
      </c>
      <c r="R519" s="2">
        <f>Table1[actual_price]*Table1[rating_count]</f>
        <v>226357362</v>
      </c>
      <c r="S519" t="str">
        <f>IF(Table1[actual_price] &lt;200,"&lt;€200", IF(Table1[actual_price] &lt;=500, "€200-€500", "&gt;€500"))</f>
        <v>&gt;€500</v>
      </c>
      <c r="T519">
        <f>IF(Table1[rating_count]&lt;1000, 1, 0)</f>
        <v>0</v>
      </c>
      <c r="U519" s="8">
        <f>Table1[rating]*Table1[rating_count]</f>
        <v>95079.6</v>
      </c>
    </row>
    <row r="520" spans="1:21">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c r="Q520">
        <f>IF(Table1[discount_percentage]&gt;=0.5, 1, 0)</f>
        <v>1</v>
      </c>
      <c r="R520" s="2">
        <f>Table1[actual_price]*Table1[rating_count]</f>
        <v>25748800</v>
      </c>
      <c r="S520" t="str">
        <f>IF(Table1[actual_price] &lt;200,"&lt;€200", IF(Table1[actual_price] &lt;=500, "€200-€500", "&gt;€500"))</f>
        <v>&gt;€500</v>
      </c>
      <c r="T520">
        <f>IF(Table1[rating_count]&lt;1000, 1, 0)</f>
        <v>0</v>
      </c>
      <c r="U520" s="8">
        <f>Table1[rating]*Table1[rating_count]</f>
        <v>59628.800000000003</v>
      </c>
    </row>
    <row r="521" spans="1:21">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c r="Q521">
        <f>IF(Table1[discount_percentage]&gt;=0.5, 1, 0)</f>
        <v>1</v>
      </c>
      <c r="R521" s="2">
        <f>Table1[actual_price]*Table1[rating_count]</f>
        <v>1286053</v>
      </c>
      <c r="S521" t="str">
        <f>IF(Table1[actual_price] &lt;200,"&lt;€200", IF(Table1[actual_price] &lt;=500, "€200-€500", "&gt;€500"))</f>
        <v>&gt;€500</v>
      </c>
      <c r="T521">
        <f>IF(Table1[rating_count]&lt;1000, 1, 0)</f>
        <v>0</v>
      </c>
      <c r="U521" s="8">
        <f>Table1[rating]*Table1[rating_count]</f>
        <v>8373.2999999999993</v>
      </c>
    </row>
    <row r="522" spans="1:21">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c r="Q522">
        <f>IF(Table1[discount_percentage]&gt;=0.5, 1, 0)</f>
        <v>1</v>
      </c>
      <c r="R522" s="2">
        <f>Table1[actual_price]*Table1[rating_count]</f>
        <v>714604</v>
      </c>
      <c r="S522" t="str">
        <f>IF(Table1[actual_price] &lt;200,"&lt;€200", IF(Table1[actual_price] &lt;=500, "€200-€500", "&gt;€500"))</f>
        <v>&gt;€500</v>
      </c>
      <c r="T522">
        <f>IF(Table1[rating_count]&lt;1000, 1, 0)</f>
        <v>1</v>
      </c>
      <c r="U522" s="8">
        <f>Table1[rating]*Table1[rating_count]</f>
        <v>2682</v>
      </c>
    </row>
    <row r="523" spans="1:21">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c r="Q523">
        <f>IF(Table1[discount_percentage]&gt;=0.5, 1, 0)</f>
        <v>1</v>
      </c>
      <c r="R523" s="2">
        <f>Table1[actual_price]*Table1[rating_count]</f>
        <v>972551</v>
      </c>
      <c r="S523" t="str">
        <f>IF(Table1[actual_price] &lt;200,"&lt;€200", IF(Table1[actual_price] &lt;=500, "€200-€500", "&gt;€500"))</f>
        <v>€200-€500</v>
      </c>
      <c r="T523">
        <f>IF(Table1[rating_count]&lt;1000, 1, 0)</f>
        <v>0</v>
      </c>
      <c r="U523" s="8">
        <f>Table1[rating]*Table1[rating_count]</f>
        <v>8185.8</v>
      </c>
    </row>
    <row r="524" spans="1:21">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c r="Q524">
        <f>IF(Table1[discount_percentage]&gt;=0.5, 1, 0)</f>
        <v>0</v>
      </c>
      <c r="R524" s="2">
        <f>Table1[actual_price]*Table1[rating_count]</f>
        <v>34877820</v>
      </c>
      <c r="S524" t="str">
        <f>IF(Table1[actual_price] &lt;200,"&lt;€200", IF(Table1[actual_price] &lt;=500, "€200-€500", "&gt;€500"))</f>
        <v>&gt;€500</v>
      </c>
      <c r="T524">
        <f>IF(Table1[rating_count]&lt;1000, 1, 0)</f>
        <v>0</v>
      </c>
      <c r="U524" s="8">
        <f>Table1[rating]*Table1[rating_count]</f>
        <v>8502</v>
      </c>
    </row>
    <row r="525" spans="1:21">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c r="Q525">
        <f>IF(Table1[discount_percentage]&gt;=0.5, 1, 0)</f>
        <v>0</v>
      </c>
      <c r="R525" s="2">
        <f>Table1[actual_price]*Table1[rating_count]</f>
        <v>31507461</v>
      </c>
      <c r="S525" t="str">
        <f>IF(Table1[actual_price] &lt;200,"&lt;€200", IF(Table1[actual_price] &lt;=500, "€200-€500", "&gt;€500"))</f>
        <v>&gt;€500</v>
      </c>
      <c r="T525">
        <f>IF(Table1[rating_count]&lt;1000, 1, 0)</f>
        <v>0</v>
      </c>
      <c r="U525" s="8">
        <f>Table1[rating]*Table1[rating_count]</f>
        <v>132463.80000000002</v>
      </c>
    </row>
    <row r="526" spans="1:21">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c r="Q526">
        <f>IF(Table1[discount_percentage]&gt;=0.5, 1, 0)</f>
        <v>1</v>
      </c>
      <c r="R526" s="2">
        <f>Table1[actual_price]*Table1[rating_count]</f>
        <v>1223049</v>
      </c>
      <c r="S526" t="str">
        <f>IF(Table1[actual_price] &lt;200,"&lt;€200", IF(Table1[actual_price] &lt;=500, "€200-€500", "&gt;€500"))</f>
        <v>€200-€500</v>
      </c>
      <c r="T526">
        <f>IF(Table1[rating_count]&lt;1000, 1, 0)</f>
        <v>0</v>
      </c>
      <c r="U526" s="8">
        <f>Table1[rating]*Table1[rating_count]</f>
        <v>10049.099999999999</v>
      </c>
    </row>
    <row r="527" spans="1:21">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c r="Q527">
        <f>IF(Table1[discount_percentage]&gt;=0.5, 1, 0)</f>
        <v>1</v>
      </c>
      <c r="R527" s="2">
        <f>Table1[actual_price]*Table1[rating_count]</f>
        <v>1230460</v>
      </c>
      <c r="S527" t="str">
        <f>IF(Table1[actual_price] &lt;200,"&lt;€200", IF(Table1[actual_price] &lt;=500, "€200-€500", "&gt;€500"))</f>
        <v>&gt;€500</v>
      </c>
      <c r="T527">
        <f>IF(Table1[rating_count]&lt;1000, 1, 0)</f>
        <v>1</v>
      </c>
      <c r="U527" s="8">
        <f>Table1[rating]*Table1[rating_count]</f>
        <v>631.4</v>
      </c>
    </row>
    <row r="528" spans="1:21">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c r="Q528">
        <f>IF(Table1[discount_percentage]&gt;=0.5, 1, 0)</f>
        <v>1</v>
      </c>
      <c r="R528" s="2">
        <f>Table1[actual_price]*Table1[rating_count]</f>
        <v>2384807</v>
      </c>
      <c r="S528" t="str">
        <f>IF(Table1[actual_price] &lt;200,"&lt;€200", IF(Table1[actual_price] &lt;=500, "€200-€500", "&gt;€500"))</f>
        <v>&gt;€500</v>
      </c>
      <c r="T528">
        <f>IF(Table1[rating_count]&lt;1000, 1, 0)</f>
        <v>0</v>
      </c>
      <c r="U528" s="8">
        <f>Table1[rating]*Table1[rating_count]</f>
        <v>5129.8999999999996</v>
      </c>
    </row>
    <row r="529" spans="1:21">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c r="Q529">
        <f>IF(Table1[discount_percentage]&gt;=0.5, 1, 0)</f>
        <v>1</v>
      </c>
      <c r="R529" s="2">
        <f>Table1[actual_price]*Table1[rating_count]</f>
        <v>2801025</v>
      </c>
      <c r="S529" t="str">
        <f>IF(Table1[actual_price] &lt;200,"&lt;€200", IF(Table1[actual_price] &lt;=500, "€200-€500", "&gt;€500"))</f>
        <v>&gt;€500</v>
      </c>
      <c r="T529">
        <f>IF(Table1[rating_count]&lt;1000, 1, 0)</f>
        <v>0</v>
      </c>
      <c r="U529" s="8">
        <f>Table1[rating]*Table1[rating_count]</f>
        <v>6047.4999999999991</v>
      </c>
    </row>
    <row r="530" spans="1:21">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c r="Q530">
        <f>IF(Table1[discount_percentage]&gt;=0.5, 1, 0)</f>
        <v>1</v>
      </c>
      <c r="R530" s="2">
        <f>Table1[actual_price]*Table1[rating_count]</f>
        <v>8882109</v>
      </c>
      <c r="S530" t="str">
        <f>IF(Table1[actual_price] &lt;200,"&lt;€200", IF(Table1[actual_price] &lt;=500, "€200-€500", "&gt;€500"))</f>
        <v>&gt;€500</v>
      </c>
      <c r="T530">
        <f>IF(Table1[rating_count]&lt;1000, 1, 0)</f>
        <v>0</v>
      </c>
      <c r="U530" s="8">
        <f>Table1[rating]*Table1[rating_count]</f>
        <v>38231.299999999996</v>
      </c>
    </row>
    <row r="531" spans="1:21">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c r="Q531">
        <f>IF(Table1[discount_percentage]&gt;=0.5, 1, 0)</f>
        <v>1</v>
      </c>
      <c r="R531" s="2">
        <f>Table1[actual_price]*Table1[rating_count]</f>
        <v>51896</v>
      </c>
      <c r="S531" t="str">
        <f>IF(Table1[actual_price] &lt;200,"&lt;€200", IF(Table1[actual_price] &lt;=500, "€200-€500", "&gt;€500"))</f>
        <v>€200-€500</v>
      </c>
      <c r="T531">
        <f>IF(Table1[rating_count]&lt;1000, 1, 0)</f>
        <v>1</v>
      </c>
      <c r="U531" s="8">
        <f>Table1[rating]*Table1[rating_count]</f>
        <v>374.40000000000003</v>
      </c>
    </row>
    <row r="532" spans="1:21">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c r="Q532">
        <f>IF(Table1[discount_percentage]&gt;=0.5, 1, 0)</f>
        <v>0</v>
      </c>
      <c r="R532" s="2">
        <f>Table1[actual_price]*Table1[rating_count]</f>
        <v>86599338</v>
      </c>
      <c r="S532" t="str">
        <f>IF(Table1[actual_price] &lt;200,"&lt;€200", IF(Table1[actual_price] &lt;=500, "€200-€500", "&gt;€500"))</f>
        <v>&gt;€500</v>
      </c>
      <c r="T532">
        <f>IF(Table1[rating_count]&lt;1000, 1, 0)</f>
        <v>0</v>
      </c>
      <c r="U532" s="8">
        <f>Table1[rating]*Table1[rating_count]</f>
        <v>27314.199999999997</v>
      </c>
    </row>
    <row r="533" spans="1:21">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c r="Q533">
        <f>IF(Table1[discount_percentage]&gt;=0.5, 1, 0)</f>
        <v>0</v>
      </c>
      <c r="R533" s="2">
        <f>Table1[actual_price]*Table1[rating_count]</f>
        <v>33511620</v>
      </c>
      <c r="S533" t="str">
        <f>IF(Table1[actual_price] &lt;200,"&lt;€200", IF(Table1[actual_price] &lt;=500, "€200-€500", "&gt;€500"))</f>
        <v>&gt;€500</v>
      </c>
      <c r="T533">
        <f>IF(Table1[rating_count]&lt;1000, 1, 0)</f>
        <v>0</v>
      </c>
      <c r="U533" s="8">
        <f>Table1[rating]*Table1[rating_count]</f>
        <v>33520</v>
      </c>
    </row>
    <row r="534" spans="1:21">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c r="Q534">
        <f>IF(Table1[discount_percentage]&gt;=0.5, 1, 0)</f>
        <v>0</v>
      </c>
      <c r="R534" s="2">
        <f>Table1[actual_price]*Table1[rating_count]</f>
        <v>668230178</v>
      </c>
      <c r="S534" t="str">
        <f>IF(Table1[actual_price] &lt;200,"&lt;€200", IF(Table1[actual_price] &lt;=500, "€200-€500", "&gt;€500"))</f>
        <v>&gt;€500</v>
      </c>
      <c r="T534">
        <f>IF(Table1[rating_count]&lt;1000, 1, 0)</f>
        <v>0</v>
      </c>
      <c r="U534" s="8">
        <f>Table1[rating]*Table1[rating_count]</f>
        <v>130470.19999999998</v>
      </c>
    </row>
    <row r="535" spans="1:21">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c r="Q535">
        <f>IF(Table1[discount_percentage]&gt;=0.5, 1, 0)</f>
        <v>0</v>
      </c>
      <c r="R535" s="2">
        <f>Table1[actual_price]*Table1[rating_count]</f>
        <v>153746925</v>
      </c>
      <c r="S535" t="str">
        <f>IF(Table1[actual_price] &lt;200,"&lt;€200", IF(Table1[actual_price] &lt;=500, "€200-€500", "&gt;€500"))</f>
        <v>&gt;€500</v>
      </c>
      <c r="T535">
        <f>IF(Table1[rating_count]&lt;1000, 1, 0)</f>
        <v>0</v>
      </c>
      <c r="U535" s="8">
        <f>Table1[rating]*Table1[rating_count]</f>
        <v>13222.5</v>
      </c>
    </row>
    <row r="536" spans="1:21">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c r="Q536">
        <f>IF(Table1[discount_percentage]&gt;=0.5, 1, 0)</f>
        <v>0</v>
      </c>
      <c r="R536" s="2">
        <f>Table1[actual_price]*Table1[rating_count]</f>
        <v>42783734</v>
      </c>
      <c r="S536" t="str">
        <f>IF(Table1[actual_price] &lt;200,"&lt;€200", IF(Table1[actual_price] &lt;=500, "€200-€500", "&gt;€500"))</f>
        <v>&gt;€500</v>
      </c>
      <c r="T536">
        <f>IF(Table1[rating_count]&lt;1000, 1, 0)</f>
        <v>0</v>
      </c>
      <c r="U536" s="8">
        <f>Table1[rating]*Table1[rating_count]</f>
        <v>55637.4</v>
      </c>
    </row>
    <row r="537" spans="1:21">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c r="Q537">
        <f>IF(Table1[discount_percentage]&gt;=0.5, 1, 0)</f>
        <v>1</v>
      </c>
      <c r="R537" s="2">
        <f>Table1[actual_price]*Table1[rating_count]</f>
        <v>252674621</v>
      </c>
      <c r="S537" t="str">
        <f>IF(Table1[actual_price] &lt;200,"&lt;€200", IF(Table1[actual_price] &lt;=500, "€200-€500", "&gt;€500"))</f>
        <v>&gt;€500</v>
      </c>
      <c r="T537">
        <f>IF(Table1[rating_count]&lt;1000, 1, 0)</f>
        <v>0</v>
      </c>
      <c r="U537" s="8">
        <f>Table1[rating]*Table1[rating_count]</f>
        <v>159403.9</v>
      </c>
    </row>
    <row r="538" spans="1:21">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c r="Q538">
        <f>IF(Table1[discount_percentage]&gt;=0.5, 1, 0)</f>
        <v>1</v>
      </c>
      <c r="R538" s="2">
        <f>Table1[actual_price]*Table1[rating_count]</f>
        <v>290553250</v>
      </c>
      <c r="S538" t="str">
        <f>IF(Table1[actual_price] &lt;200,"&lt;€200", IF(Table1[actual_price] &lt;=500, "€200-€500", "&gt;€500"))</f>
        <v>&gt;€500</v>
      </c>
      <c r="T538">
        <f>IF(Table1[rating_count]&lt;1000, 1, 0)</f>
        <v>0</v>
      </c>
      <c r="U538" s="8">
        <f>Table1[rating]*Table1[rating_count]</f>
        <v>398417.49999999994</v>
      </c>
    </row>
    <row r="539" spans="1:21">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c r="Q539">
        <f>IF(Table1[discount_percentage]&gt;=0.5, 1, 0)</f>
        <v>1</v>
      </c>
      <c r="R539" s="2">
        <f>Table1[actual_price]*Table1[rating_count]</f>
        <v>161424000</v>
      </c>
      <c r="S539" t="str">
        <f>IF(Table1[actual_price] &lt;200,"&lt;€200", IF(Table1[actual_price] &lt;=500, "€200-€500", "&gt;€500"))</f>
        <v>&gt;€500</v>
      </c>
      <c r="T539">
        <f>IF(Table1[rating_count]&lt;1000, 1, 0)</f>
        <v>0</v>
      </c>
      <c r="U539" s="8">
        <f>Table1[rating]*Table1[rating_count]</f>
        <v>295944</v>
      </c>
    </row>
    <row r="540" spans="1:21">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c r="Q540">
        <f>IF(Table1[discount_percentage]&gt;=0.5, 1, 0)</f>
        <v>1</v>
      </c>
      <c r="R540" s="2">
        <f>Table1[actual_price]*Table1[rating_count]</f>
        <v>474810</v>
      </c>
      <c r="S540" t="str">
        <f>IF(Table1[actual_price] &lt;200,"&lt;€200", IF(Table1[actual_price] &lt;=500, "€200-€500", "&gt;€500"))</f>
        <v>&gt;€500</v>
      </c>
      <c r="T540">
        <f>IF(Table1[rating_count]&lt;1000, 1, 0)</f>
        <v>1</v>
      </c>
      <c r="U540" s="8">
        <f>Table1[rating]*Table1[rating_count]</f>
        <v>452.2</v>
      </c>
    </row>
    <row r="541" spans="1:21">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c r="Q541">
        <f>IF(Table1[discount_percentage]&gt;=0.5, 1, 0)</f>
        <v>0</v>
      </c>
      <c r="R541" s="2">
        <f>Table1[actual_price]*Table1[rating_count]</f>
        <v>1614117</v>
      </c>
      <c r="S541" t="str">
        <f>IF(Table1[actual_price] &lt;200,"&lt;€200", IF(Table1[actual_price] &lt;=500, "€200-€500", "&gt;€500"))</f>
        <v>&lt;€200</v>
      </c>
      <c r="T541">
        <f>IF(Table1[rating_count]&lt;1000, 1, 0)</f>
        <v>0</v>
      </c>
      <c r="U541" s="8">
        <f>Table1[rating]*Table1[rating_count]</f>
        <v>46581.9</v>
      </c>
    </row>
    <row r="542" spans="1:21">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c r="Q542">
        <f>IF(Table1[discount_percentage]&gt;=0.5, 1, 0)</f>
        <v>1</v>
      </c>
      <c r="R542" s="2">
        <f>Table1[actual_price]*Table1[rating_count]</f>
        <v>17194800</v>
      </c>
      <c r="S542" t="str">
        <f>IF(Table1[actual_price] &lt;200,"&lt;€200", IF(Table1[actual_price] &lt;=500, "€200-€500", "&gt;€500"))</f>
        <v>&gt;€500</v>
      </c>
      <c r="T542">
        <f>IF(Table1[rating_count]&lt;1000, 1, 0)</f>
        <v>0</v>
      </c>
      <c r="U542" s="8">
        <f>Table1[rating]*Table1[rating_count]</f>
        <v>35208.400000000001</v>
      </c>
    </row>
    <row r="543" spans="1:21">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c r="Q543">
        <f>IF(Table1[discount_percentage]&gt;=0.5, 1, 0)</f>
        <v>0</v>
      </c>
      <c r="R543" s="2">
        <f>Table1[actual_price]*Table1[rating_count]</f>
        <v>8695659</v>
      </c>
      <c r="S543" t="str">
        <f>IF(Table1[actual_price] &lt;200,"&lt;€200", IF(Table1[actual_price] &lt;=500, "€200-€500", "&gt;€500"))</f>
        <v>&gt;€500</v>
      </c>
      <c r="T543">
        <f>IF(Table1[rating_count]&lt;1000, 1, 0)</f>
        <v>0</v>
      </c>
      <c r="U543" s="8">
        <f>Table1[rating]*Table1[rating_count]</f>
        <v>5743.5</v>
      </c>
    </row>
    <row r="544" spans="1:21">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c r="Q544">
        <f>IF(Table1[discount_percentage]&gt;=0.5, 1, 0)</f>
        <v>1</v>
      </c>
      <c r="R544" s="2">
        <f>Table1[actual_price]*Table1[rating_count]</f>
        <v>9001260</v>
      </c>
      <c r="S544" t="str">
        <f>IF(Table1[actual_price] &lt;200,"&lt;€200", IF(Table1[actual_price] &lt;=500, "€200-€500", "&gt;€500"))</f>
        <v>&gt;€500</v>
      </c>
      <c r="T544">
        <f>IF(Table1[rating_count]&lt;1000, 1, 0)</f>
        <v>0</v>
      </c>
      <c r="U544" s="8">
        <f>Table1[rating]*Table1[rating_count]</f>
        <v>18960</v>
      </c>
    </row>
    <row r="545" spans="1:21">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c r="Q545">
        <f>IF(Table1[discount_percentage]&gt;=0.5, 1, 0)</f>
        <v>0</v>
      </c>
      <c r="R545" s="2">
        <f>Table1[actual_price]*Table1[rating_count]</f>
        <v>292569134</v>
      </c>
      <c r="S545" t="str">
        <f>IF(Table1[actual_price] &lt;200,"&lt;€200", IF(Table1[actual_price] &lt;=500, "€200-€500", "&gt;€500"))</f>
        <v>&gt;€500</v>
      </c>
      <c r="T545">
        <f>IF(Table1[rating_count]&lt;1000, 1, 0)</f>
        <v>0</v>
      </c>
      <c r="U545" s="8">
        <f>Table1[rating]*Table1[rating_count]</f>
        <v>34577.4</v>
      </c>
    </row>
    <row r="546" spans="1:21">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c r="Q546">
        <f>IF(Table1[discount_percentage]&gt;=0.5, 1, 0)</f>
        <v>0</v>
      </c>
      <c r="R546" s="2">
        <f>Table1[actual_price]*Table1[rating_count]</f>
        <v>335876010</v>
      </c>
      <c r="S546" t="str">
        <f>IF(Table1[actual_price] &lt;200,"&lt;€200", IF(Table1[actual_price] &lt;=500, "€200-€500", "&gt;€500"))</f>
        <v>&gt;€500</v>
      </c>
      <c r="T546">
        <f>IF(Table1[rating_count]&lt;1000, 1, 0)</f>
        <v>0</v>
      </c>
      <c r="U546" s="8">
        <f>Table1[rating]*Table1[rating_count]</f>
        <v>36115.699999999997</v>
      </c>
    </row>
    <row r="547" spans="1:21">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c r="Q547">
        <f>IF(Table1[discount_percentage]&gt;=0.5, 1, 0)</f>
        <v>1</v>
      </c>
      <c r="R547" s="2">
        <f>Table1[actual_price]*Table1[rating_count]</f>
        <v>173913</v>
      </c>
      <c r="S547" t="str">
        <f>IF(Table1[actual_price] &lt;200,"&lt;€200", IF(Table1[actual_price] &lt;=500, "€200-€500", "&gt;€500"))</f>
        <v>&gt;€500</v>
      </c>
      <c r="T547">
        <f>IF(Table1[rating_count]&lt;1000, 1, 0)</f>
        <v>1</v>
      </c>
      <c r="U547" s="8">
        <f>Table1[rating]*Table1[rating_count]</f>
        <v>243.6</v>
      </c>
    </row>
    <row r="548" spans="1:21">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c r="Q548">
        <f>IF(Table1[discount_percentage]&gt;=0.5, 1, 0)</f>
        <v>0</v>
      </c>
      <c r="R548" s="2">
        <f>Table1[actual_price]*Table1[rating_count]</f>
        <v>1499875</v>
      </c>
      <c r="S548" t="str">
        <f>IF(Table1[actual_price] &lt;200,"&lt;€200", IF(Table1[actual_price] &lt;=500, "€200-€500", "&gt;€500"))</f>
        <v>&gt;€500</v>
      </c>
      <c r="T548">
        <f>IF(Table1[rating_count]&lt;1000, 1, 0)</f>
        <v>1</v>
      </c>
      <c r="U548" s="8">
        <f>Table1[rating]*Table1[rating_count]</f>
        <v>475</v>
      </c>
    </row>
    <row r="549" spans="1:21">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c r="Q549">
        <f>IF(Table1[discount_percentage]&gt;=0.5, 1, 0)</f>
        <v>1</v>
      </c>
      <c r="R549" s="2">
        <f>Table1[actual_price]*Table1[rating_count]</f>
        <v>37962</v>
      </c>
      <c r="S549" t="str">
        <f>IF(Table1[actual_price] &lt;200,"&lt;€200", IF(Table1[actual_price] &lt;=500, "€200-€500", "&gt;€500"))</f>
        <v>&gt;€500</v>
      </c>
      <c r="T549">
        <f>IF(Table1[rating_count]&lt;1000, 1, 0)</f>
        <v>1</v>
      </c>
      <c r="U549" s="8">
        <f>Table1[rating]*Table1[rating_count]</f>
        <v>171</v>
      </c>
    </row>
    <row r="550" spans="1:21">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c r="Q550">
        <f>IF(Table1[discount_percentage]&gt;=0.5, 1, 0)</f>
        <v>1</v>
      </c>
      <c r="R550" s="2">
        <f>Table1[actual_price]*Table1[rating_count]</f>
        <v>2799726</v>
      </c>
      <c r="S550" t="str">
        <f>IF(Table1[actual_price] &lt;200,"&lt;€200", IF(Table1[actual_price] &lt;=500, "€200-€500", "&gt;€500"))</f>
        <v>&gt;€500</v>
      </c>
      <c r="T550">
        <f>IF(Table1[rating_count]&lt;1000, 1, 0)</f>
        <v>0</v>
      </c>
      <c r="U550" s="8">
        <f>Table1[rating]*Table1[rating_count]</f>
        <v>20098.2</v>
      </c>
    </row>
    <row r="551" spans="1:21">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c r="Q551">
        <f>IF(Table1[discount_percentage]&gt;=0.5, 1, 0)</f>
        <v>1</v>
      </c>
      <c r="R551" s="2">
        <f>Table1[actual_price]*Table1[rating_count]</f>
        <v>782388</v>
      </c>
      <c r="S551" t="str">
        <f>IF(Table1[actual_price] &lt;200,"&lt;€200", IF(Table1[actual_price] &lt;=500, "€200-€500", "&gt;€500"))</f>
        <v>&gt;€500</v>
      </c>
      <c r="T551">
        <f>IF(Table1[rating_count]&lt;1000, 1, 0)</f>
        <v>1</v>
      </c>
      <c r="U551" s="8">
        <f>Table1[rating]*Table1[rating_count]</f>
        <v>1689.1999999999998</v>
      </c>
    </row>
    <row r="552" spans="1:21">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c r="Q552">
        <f>IF(Table1[discount_percentage]&gt;=0.5, 1, 0)</f>
        <v>1</v>
      </c>
      <c r="R552" s="2">
        <f>Table1[actual_price]*Table1[rating_count]</f>
        <v>2382819</v>
      </c>
      <c r="S552" t="str">
        <f>IF(Table1[actual_price] &lt;200,"&lt;€200", IF(Table1[actual_price] &lt;=500, "€200-€500", "&gt;€500"))</f>
        <v>&gt;€500</v>
      </c>
      <c r="T552">
        <f>IF(Table1[rating_count]&lt;1000, 1, 0)</f>
        <v>1</v>
      </c>
      <c r="U552" s="8">
        <f>Table1[rating]*Table1[rating_count]</f>
        <v>2043</v>
      </c>
    </row>
    <row r="553" spans="1:21">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c r="Q553">
        <f>IF(Table1[discount_percentage]&gt;=0.5, 1, 0)</f>
        <v>1</v>
      </c>
      <c r="R553" s="2">
        <f>Table1[actual_price]*Table1[rating_count]</f>
        <v>127307616</v>
      </c>
      <c r="S553" t="str">
        <f>IF(Table1[actual_price] &lt;200,"&lt;€200", IF(Table1[actual_price] &lt;=500, "€200-€500", "&gt;€500"))</f>
        <v>&gt;€500</v>
      </c>
      <c r="T553">
        <f>IF(Table1[rating_count]&lt;1000, 1, 0)</f>
        <v>0</v>
      </c>
      <c r="U553" s="8">
        <f>Table1[rating]*Table1[rating_count]</f>
        <v>145536</v>
      </c>
    </row>
    <row r="554" spans="1:21">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c r="Q554">
        <f>IF(Table1[discount_percentage]&gt;=0.5, 1, 0)</f>
        <v>1</v>
      </c>
      <c r="R554" s="2">
        <f>Table1[actual_price]*Table1[rating_count]</f>
        <v>6484509</v>
      </c>
      <c r="S554" t="str">
        <f>IF(Table1[actual_price] &lt;200,"&lt;€200", IF(Table1[actual_price] &lt;=500, "€200-€500", "&gt;€500"))</f>
        <v>&gt;€500</v>
      </c>
      <c r="T554">
        <f>IF(Table1[rating_count]&lt;1000, 1, 0)</f>
        <v>0</v>
      </c>
      <c r="U554" s="8">
        <f>Table1[rating]*Table1[rating_count]</f>
        <v>25314.899999999998</v>
      </c>
    </row>
    <row r="555" spans="1:21">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c r="Q555">
        <f>IF(Table1[discount_percentage]&gt;=0.5, 1, 0)</f>
        <v>0</v>
      </c>
      <c r="R555" s="2">
        <f>Table1[actual_price]*Table1[rating_count]</f>
        <v>71592771</v>
      </c>
      <c r="S555" t="str">
        <f>IF(Table1[actual_price] &lt;200,"&lt;€200", IF(Table1[actual_price] &lt;=500, "€200-€500", "&gt;€500"))</f>
        <v>&gt;€500</v>
      </c>
      <c r="T555">
        <f>IF(Table1[rating_count]&lt;1000, 1, 0)</f>
        <v>0</v>
      </c>
      <c r="U555" s="8">
        <f>Table1[rating]*Table1[rating_count]</f>
        <v>41938.899999999994</v>
      </c>
    </row>
    <row r="556" spans="1:21">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c r="Q556">
        <f>IF(Table1[discount_percentage]&gt;=0.5, 1, 0)</f>
        <v>0</v>
      </c>
      <c r="R556" s="2">
        <f>Table1[actual_price]*Table1[rating_count]</f>
        <v>964617228</v>
      </c>
      <c r="S556" t="str">
        <f>IF(Table1[actual_price] &lt;200,"&lt;€200", IF(Table1[actual_price] &lt;=500, "€200-€500", "&gt;€500"))</f>
        <v>&gt;€500</v>
      </c>
      <c r="T556">
        <f>IF(Table1[rating_count]&lt;1000, 1, 0)</f>
        <v>0</v>
      </c>
      <c r="U556" s="8">
        <f>Table1[rating]*Table1[rating_count]</f>
        <v>208165.19999999998</v>
      </c>
    </row>
    <row r="557" spans="1:21">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c r="Q557">
        <f>IF(Table1[discount_percentage]&gt;=0.5, 1, 0)</f>
        <v>0</v>
      </c>
      <c r="R557" s="2">
        <f>Table1[actual_price]*Table1[rating_count]</f>
        <v>4680799</v>
      </c>
      <c r="S557" t="str">
        <f>IF(Table1[actual_price] &lt;200,"&lt;€200", IF(Table1[actual_price] &lt;=500, "€200-€500", "&gt;€500"))</f>
        <v>&gt;€500</v>
      </c>
      <c r="T557">
        <f>IF(Table1[rating_count]&lt;1000, 1, 0)</f>
        <v>0</v>
      </c>
      <c r="U557" s="8">
        <f>Table1[rating]*Table1[rating_count]</f>
        <v>7744.2999999999993</v>
      </c>
    </row>
    <row r="558" spans="1:21">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c r="Q558">
        <f>IF(Table1[discount_percentage]&gt;=0.5, 1, 0)</f>
        <v>0</v>
      </c>
      <c r="R558" s="2">
        <f>Table1[actual_price]*Table1[rating_count]</f>
        <v>17270396</v>
      </c>
      <c r="S558" t="str">
        <f>IF(Table1[actual_price] &lt;200,"&lt;€200", IF(Table1[actual_price] &lt;=500, "€200-€500", "&gt;€500"))</f>
        <v>&gt;€500</v>
      </c>
      <c r="T558">
        <f>IF(Table1[rating_count]&lt;1000, 1, 0)</f>
        <v>0</v>
      </c>
      <c r="U558" s="8">
        <f>Table1[rating]*Table1[rating_count]</f>
        <v>57616</v>
      </c>
    </row>
    <row r="559" spans="1:21">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c r="Q559">
        <f>IF(Table1[discount_percentage]&gt;=0.5, 1, 0)</f>
        <v>1</v>
      </c>
      <c r="R559" s="2">
        <f>Table1[actual_price]*Table1[rating_count]</f>
        <v>304695</v>
      </c>
      <c r="S559" t="str">
        <f>IF(Table1[actual_price] &lt;200,"&lt;€200", IF(Table1[actual_price] &lt;=500, "€200-€500", "&gt;€500"))</f>
        <v>&gt;€500</v>
      </c>
      <c r="T559">
        <f>IF(Table1[rating_count]&lt;1000, 1, 0)</f>
        <v>1</v>
      </c>
      <c r="U559" s="8">
        <f>Table1[rating]*Table1[rating_count]</f>
        <v>1342</v>
      </c>
    </row>
    <row r="560" spans="1:21">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c r="Q560">
        <f>IF(Table1[discount_percentage]&gt;=0.5, 1, 0)</f>
        <v>0</v>
      </c>
      <c r="R560" s="2">
        <f>Table1[actual_price]*Table1[rating_count]</f>
        <v>13758624</v>
      </c>
      <c r="S560" t="str">
        <f>IF(Table1[actual_price] &lt;200,"&lt;€200", IF(Table1[actual_price] &lt;=500, "€200-€500", "&gt;€500"))</f>
        <v>&gt;€500</v>
      </c>
      <c r="T560">
        <f>IF(Table1[rating_count]&lt;1000, 1, 0)</f>
        <v>0</v>
      </c>
      <c r="U560" s="8">
        <f>Table1[rating]*Table1[rating_count]</f>
        <v>5916.8</v>
      </c>
    </row>
    <row r="561" spans="1:21">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c r="Q561">
        <f>IF(Table1[discount_percentage]&gt;=0.5, 1, 0)</f>
        <v>1</v>
      </c>
      <c r="R561" s="2">
        <f>Table1[actual_price]*Table1[rating_count]</f>
        <v>181081362</v>
      </c>
      <c r="S561" t="str">
        <f>IF(Table1[actual_price] &lt;200,"&lt;€200", IF(Table1[actual_price] &lt;=500, "€200-€500", "&gt;€500"))</f>
        <v>&gt;€500</v>
      </c>
      <c r="T561">
        <f>IF(Table1[rating_count]&lt;1000, 1, 0)</f>
        <v>0</v>
      </c>
      <c r="U561" s="8">
        <f>Table1[rating]*Table1[rating_count]</f>
        <v>95079.6</v>
      </c>
    </row>
    <row r="562" spans="1:21">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c r="Q562">
        <f>IF(Table1[discount_percentage]&gt;=0.5, 1, 0)</f>
        <v>0</v>
      </c>
      <c r="R562" s="2">
        <f>Table1[actual_price]*Table1[rating_count]</f>
        <v>2937648</v>
      </c>
      <c r="S562" t="str">
        <f>IF(Table1[actual_price] &lt;200,"&lt;€200", IF(Table1[actual_price] &lt;=500, "€200-€500", "&gt;€500"))</f>
        <v>&gt;€500</v>
      </c>
      <c r="T562">
        <f>IF(Table1[rating_count]&lt;1000, 1, 0)</f>
        <v>0</v>
      </c>
      <c r="U562" s="8">
        <f>Table1[rating]*Table1[rating_count]</f>
        <v>8937.6</v>
      </c>
    </row>
    <row r="563" spans="1:21">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c r="Q563">
        <f>IF(Table1[discount_percentage]&gt;=0.5, 1, 0)</f>
        <v>1</v>
      </c>
      <c r="R563" s="2">
        <f>Table1[actual_price]*Table1[rating_count]</f>
        <v>427686</v>
      </c>
      <c r="S563" t="str">
        <f>IF(Table1[actual_price] &lt;200,"&lt;€200", IF(Table1[actual_price] &lt;=500, "€200-€500", "&gt;€500"))</f>
        <v>&gt;€500</v>
      </c>
      <c r="T563">
        <f>IF(Table1[rating_count]&lt;1000, 1, 0)</f>
        <v>1</v>
      </c>
      <c r="U563" s="8">
        <f>Table1[rating]*Table1[rating_count]</f>
        <v>3070.2</v>
      </c>
    </row>
    <row r="564" spans="1:21">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c r="Q564">
        <f>IF(Table1[discount_percentage]&gt;=0.5, 1, 0)</f>
        <v>1</v>
      </c>
      <c r="R564" s="2">
        <f>Table1[actual_price]*Table1[rating_count]</f>
        <v>14036400</v>
      </c>
      <c r="S564" t="str">
        <f>IF(Table1[actual_price] &lt;200,"&lt;€200", IF(Table1[actual_price] &lt;=500, "€200-€500", "&gt;€500"))</f>
        <v>&gt;€500</v>
      </c>
      <c r="T564">
        <f>IF(Table1[rating_count]&lt;1000, 1, 0)</f>
        <v>0</v>
      </c>
      <c r="U564" s="8">
        <f>Table1[rating]*Table1[rating_count]</f>
        <v>86223.599999999991</v>
      </c>
    </row>
    <row r="565" spans="1:21">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c r="Q565">
        <f>IF(Table1[discount_percentage]&gt;=0.5, 1, 0)</f>
        <v>1</v>
      </c>
      <c r="R565" s="2">
        <f>Table1[actual_price]*Table1[rating_count]</f>
        <v>2615746</v>
      </c>
      <c r="S565" t="str">
        <f>IF(Table1[actual_price] &lt;200,"&lt;€200", IF(Table1[actual_price] &lt;=500, "€200-€500", "&gt;€500"))</f>
        <v>&gt;€500</v>
      </c>
      <c r="T565">
        <f>IF(Table1[rating_count]&lt;1000, 1, 0)</f>
        <v>0</v>
      </c>
      <c r="U565" s="8">
        <f>Table1[rating]*Table1[rating_count]</f>
        <v>6252.2</v>
      </c>
    </row>
    <row r="566" spans="1:21">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c r="Q566">
        <f>IF(Table1[discount_percentage]&gt;=0.5, 1, 0)</f>
        <v>1</v>
      </c>
      <c r="R566" s="2">
        <f>Table1[actual_price]*Table1[rating_count]</f>
        <v>3858268</v>
      </c>
      <c r="S566" t="str">
        <f>IF(Table1[actual_price] &lt;200,"&lt;€200", IF(Table1[actual_price] &lt;=500, "€200-€500", "&gt;€500"))</f>
        <v>€200-€500</v>
      </c>
      <c r="T566">
        <f>IF(Table1[rating_count]&lt;1000, 1, 0)</f>
        <v>0</v>
      </c>
      <c r="U566" s="8">
        <f>Table1[rating]*Table1[rating_count]</f>
        <v>30928</v>
      </c>
    </row>
    <row r="567" spans="1:21">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c r="Q567">
        <f>IF(Table1[discount_percentage]&gt;=0.5, 1, 0)</f>
        <v>1</v>
      </c>
      <c r="R567" s="2">
        <f>Table1[actual_price]*Table1[rating_count]</f>
        <v>1286053</v>
      </c>
      <c r="S567" t="str">
        <f>IF(Table1[actual_price] &lt;200,"&lt;€200", IF(Table1[actual_price] &lt;=500, "€200-€500", "&gt;€500"))</f>
        <v>&gt;€500</v>
      </c>
      <c r="T567">
        <f>IF(Table1[rating_count]&lt;1000, 1, 0)</f>
        <v>0</v>
      </c>
      <c r="U567" s="8">
        <f>Table1[rating]*Table1[rating_count]</f>
        <v>8373.2999999999993</v>
      </c>
    </row>
    <row r="568" spans="1:21">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c r="Q568">
        <f>IF(Table1[discount_percentage]&gt;=0.5, 1, 0)</f>
        <v>0</v>
      </c>
      <c r="R568" s="2">
        <f>Table1[actual_price]*Table1[rating_count]</f>
        <v>2981090168</v>
      </c>
      <c r="S568" t="str">
        <f>IF(Table1[actual_price] &lt;200,"&lt;€200", IF(Table1[actual_price] &lt;=500, "€200-€500", "&gt;€500"))</f>
        <v>&gt;€500</v>
      </c>
      <c r="T568">
        <f>IF(Table1[rating_count]&lt;1000, 1, 0)</f>
        <v>0</v>
      </c>
      <c r="U568" s="8">
        <f>Table1[rating]*Table1[rating_count]</f>
        <v>1286711.2</v>
      </c>
    </row>
    <row r="569" spans="1:21">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c r="Q569">
        <f>IF(Table1[discount_percentage]&gt;=0.5, 1, 0)</f>
        <v>1</v>
      </c>
      <c r="R569" s="2">
        <f>Table1[actual_price]*Table1[rating_count]</f>
        <v>464535</v>
      </c>
      <c r="S569" t="str">
        <f>IF(Table1[actual_price] &lt;200,"&lt;€200", IF(Table1[actual_price] &lt;=500, "€200-€500", "&gt;€500"))</f>
        <v>&gt;€500</v>
      </c>
      <c r="T569">
        <f>IF(Table1[rating_count]&lt;1000, 1, 0)</f>
        <v>1</v>
      </c>
      <c r="U569" s="8">
        <f>Table1[rating]*Table1[rating_count]</f>
        <v>1720.5</v>
      </c>
    </row>
    <row r="570" spans="1:21">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c r="Q570">
        <f>IF(Table1[discount_percentage]&gt;=0.5, 1, 0)</f>
        <v>0</v>
      </c>
      <c r="R570" s="2">
        <f>Table1[actual_price]*Table1[rating_count]</f>
        <v>2084222210</v>
      </c>
      <c r="S570" t="str">
        <f>IF(Table1[actual_price] &lt;200,"&lt;€200", IF(Table1[actual_price] &lt;=500, "€200-€500", "&gt;€500"))</f>
        <v>&gt;€500</v>
      </c>
      <c r="T570">
        <f>IF(Table1[rating_count]&lt;1000, 1, 0)</f>
        <v>0</v>
      </c>
      <c r="U570" s="8">
        <f>Table1[rating]*Table1[rating_count]</f>
        <v>116718</v>
      </c>
    </row>
    <row r="571" spans="1:21">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c r="Q571">
        <f>IF(Table1[discount_percentage]&gt;=0.5, 1, 0)</f>
        <v>1</v>
      </c>
      <c r="R571" s="2">
        <f>Table1[actual_price]*Table1[rating_count]</f>
        <v>300398</v>
      </c>
      <c r="S571" t="str">
        <f>IF(Table1[actual_price] &lt;200,"&lt;€200", IF(Table1[actual_price] &lt;=500, "€200-€500", "&gt;€500"))</f>
        <v>€200-€500</v>
      </c>
      <c r="T571">
        <f>IF(Table1[rating_count]&lt;1000, 1, 0)</f>
        <v>1</v>
      </c>
      <c r="U571" s="8">
        <f>Table1[rating]*Table1[rating_count]</f>
        <v>2468.1999999999998</v>
      </c>
    </row>
    <row r="572" spans="1:21">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c r="Q572">
        <f>IF(Table1[discount_percentage]&gt;=0.5, 1, 0)</f>
        <v>1</v>
      </c>
      <c r="R572" s="2">
        <f>Table1[actual_price]*Table1[rating_count]</f>
        <v>567777</v>
      </c>
      <c r="S572" t="str">
        <f>IF(Table1[actual_price] &lt;200,"&lt;€200", IF(Table1[actual_price] &lt;=500, "€200-€500", "&gt;€500"))</f>
        <v>€200-€500</v>
      </c>
      <c r="T572">
        <f>IF(Table1[rating_count]&lt;1000, 1, 0)</f>
        <v>0</v>
      </c>
      <c r="U572" s="8">
        <f>Table1[rating]*Table1[rating_count]</f>
        <v>5692</v>
      </c>
    </row>
    <row r="573" spans="1:21">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c r="Q573">
        <f>IF(Table1[discount_percentage]&gt;=0.5, 1, 0)</f>
        <v>1</v>
      </c>
      <c r="R573" s="2">
        <f>Table1[actual_price]*Table1[rating_count]</f>
        <v>979755</v>
      </c>
      <c r="S573" t="str">
        <f>IF(Table1[actual_price] &lt;200,"&lt;€200", IF(Table1[actual_price] &lt;=500, "€200-€500", "&gt;€500"))</f>
        <v>&gt;€500</v>
      </c>
      <c r="T573">
        <f>IF(Table1[rating_count]&lt;1000, 1, 0)</f>
        <v>1</v>
      </c>
      <c r="U573" s="8">
        <f>Table1[rating]*Table1[rating_count]</f>
        <v>1127</v>
      </c>
    </row>
    <row r="574" spans="1:21">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c r="Q574">
        <f>IF(Table1[discount_percentage]&gt;=0.5, 1, 0)</f>
        <v>0</v>
      </c>
      <c r="R574" s="2">
        <f>Table1[actual_price]*Table1[rating_count]</f>
        <v>3311724</v>
      </c>
      <c r="S574" t="str">
        <f>IF(Table1[actual_price] &lt;200,"&lt;€200", IF(Table1[actual_price] &lt;=500, "€200-€500", "&gt;€500"))</f>
        <v>&gt;€500</v>
      </c>
      <c r="T574">
        <f>IF(Table1[rating_count]&lt;1000, 1, 0)</f>
        <v>1</v>
      </c>
      <c r="U574" s="8">
        <f>Table1[rating]*Table1[rating_count]</f>
        <v>1076.3999999999999</v>
      </c>
    </row>
    <row r="575" spans="1:21">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c r="Q575">
        <f>IF(Table1[discount_percentage]&gt;=0.5, 1, 0)</f>
        <v>1</v>
      </c>
      <c r="R575" s="2">
        <f>Table1[actual_price]*Table1[rating_count]</f>
        <v>120985746</v>
      </c>
      <c r="S575" t="str">
        <f>IF(Table1[actual_price] &lt;200,"&lt;€200", IF(Table1[actual_price] &lt;=500, "€200-€500", "&gt;€500"))</f>
        <v>&gt;€500</v>
      </c>
      <c r="T575">
        <f>IF(Table1[rating_count]&lt;1000, 1, 0)</f>
        <v>0</v>
      </c>
      <c r="U575" s="8">
        <f>Table1[rating]*Table1[rating_count]</f>
        <v>121016</v>
      </c>
    </row>
    <row r="576" spans="1:21">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c r="Q576">
        <f>IF(Table1[discount_percentage]&gt;=0.5, 1, 0)</f>
        <v>1</v>
      </c>
      <c r="R576" s="2">
        <f>Table1[actual_price]*Table1[rating_count]</f>
        <v>308880839</v>
      </c>
      <c r="S576" t="str">
        <f>IF(Table1[actual_price] &lt;200,"&lt;€200", IF(Table1[actual_price] &lt;=500, "€200-€500", "&gt;€500"))</f>
        <v>&gt;€500</v>
      </c>
      <c r="T576">
        <f>IF(Table1[rating_count]&lt;1000, 1, 0)</f>
        <v>0</v>
      </c>
      <c r="U576" s="8">
        <f>Table1[rating]*Table1[rating_count]</f>
        <v>73792.3</v>
      </c>
    </row>
    <row r="577" spans="1:21">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c r="Q577">
        <f>IF(Table1[discount_percentage]&gt;=0.5, 1, 0)</f>
        <v>1</v>
      </c>
      <c r="R577" s="2">
        <f>Table1[actual_price]*Table1[rating_count]</f>
        <v>6986</v>
      </c>
      <c r="S577" t="str">
        <f>IF(Table1[actual_price] &lt;200,"&lt;€200", IF(Table1[actual_price] &lt;=500, "€200-€500", "&gt;€500"))</f>
        <v>€200-€500</v>
      </c>
      <c r="T577">
        <f>IF(Table1[rating_count]&lt;1000, 1, 0)</f>
        <v>1</v>
      </c>
      <c r="U577" s="8">
        <f>Table1[rating]*Table1[rating_count]</f>
        <v>61.600000000000009</v>
      </c>
    </row>
    <row r="578" spans="1:21">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c r="Q578">
        <f>IF(Table1[discount_percentage]&gt;=0.5, 1, 0)</f>
        <v>1</v>
      </c>
      <c r="R578" s="2">
        <f>Table1[actual_price]*Table1[rating_count]</f>
        <v>20369440</v>
      </c>
      <c r="S578" t="str">
        <f>IF(Table1[actual_price] &lt;200,"&lt;€200", IF(Table1[actual_price] &lt;=500, "€200-€500", "&gt;€500"))</f>
        <v>&gt;€500</v>
      </c>
      <c r="T578">
        <f>IF(Table1[rating_count]&lt;1000, 1, 0)</f>
        <v>0</v>
      </c>
      <c r="U578" s="8">
        <f>Table1[rating]*Table1[rating_count]</f>
        <v>59695.999999999993</v>
      </c>
    </row>
    <row r="579" spans="1:21">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c r="Q579">
        <f>IF(Table1[discount_percentage]&gt;=0.5, 1, 0)</f>
        <v>0</v>
      </c>
      <c r="R579" s="2">
        <f>Table1[actual_price]*Table1[rating_count]</f>
        <v>9464844</v>
      </c>
      <c r="S579" t="str">
        <f>IF(Table1[actual_price] &lt;200,"&lt;€200", IF(Table1[actual_price] &lt;=500, "€200-€500", "&gt;€500"))</f>
        <v>&gt;€500</v>
      </c>
      <c r="T579">
        <f>IF(Table1[rating_count]&lt;1000, 1, 0)</f>
        <v>0</v>
      </c>
      <c r="U579" s="8">
        <f>Table1[rating]*Table1[rating_count]</f>
        <v>12939.599999999999</v>
      </c>
    </row>
    <row r="580" spans="1:21">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c r="Q580">
        <f>IF(Table1[discount_percentage]&gt;=0.5, 1, 0)</f>
        <v>1</v>
      </c>
      <c r="R580" s="2">
        <f>Table1[actual_price]*Table1[rating_count]</f>
        <v>4660660</v>
      </c>
      <c r="S580" t="str">
        <f>IF(Table1[actual_price] &lt;200,"&lt;€200", IF(Table1[actual_price] &lt;=500, "€200-€500", "&gt;€500"))</f>
        <v>€200-€500</v>
      </c>
      <c r="T580">
        <f>IF(Table1[rating_count]&lt;1000, 1, 0)</f>
        <v>0</v>
      </c>
      <c r="U580" s="8">
        <f>Table1[rating]*Table1[rating_count]</f>
        <v>38294</v>
      </c>
    </row>
    <row r="581" spans="1:21">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c r="Q581">
        <f>IF(Table1[discount_percentage]&gt;=0.5, 1, 0)</f>
        <v>1</v>
      </c>
      <c r="R581" s="2">
        <f>Table1[actual_price]*Table1[rating_count]</f>
        <v>9215232</v>
      </c>
      <c r="S581" t="str">
        <f>IF(Table1[actual_price] &lt;200,"&lt;€200", IF(Table1[actual_price] &lt;=500, "€200-€500", "&gt;€500"))</f>
        <v>&gt;€500</v>
      </c>
      <c r="T581">
        <f>IF(Table1[rating_count]&lt;1000, 1, 0)</f>
        <v>1</v>
      </c>
      <c r="U581" s="8">
        <f>Table1[rating]*Table1[rating_count]</f>
        <v>3379.2000000000003</v>
      </c>
    </row>
    <row r="582" spans="1:21">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c r="Q582">
        <f>IF(Table1[discount_percentage]&gt;=0.5, 1, 0)</f>
        <v>1</v>
      </c>
      <c r="R582" s="2">
        <f>Table1[actual_price]*Table1[rating_count]</f>
        <v>43438022</v>
      </c>
      <c r="S582" t="str">
        <f>IF(Table1[actual_price] &lt;200,"&lt;€200", IF(Table1[actual_price] &lt;=500, "€200-€500", "&gt;€500"))</f>
        <v>&gt;€500</v>
      </c>
      <c r="T582">
        <f>IF(Table1[rating_count]&lt;1000, 1, 0)</f>
        <v>0</v>
      </c>
      <c r="U582" s="8">
        <f>Table1[rating]*Table1[rating_count]</f>
        <v>130401</v>
      </c>
    </row>
    <row r="583" spans="1:21">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c r="Q583">
        <f>IF(Table1[discount_percentage]&gt;=0.5, 1, 0)</f>
        <v>0</v>
      </c>
      <c r="R583" s="2">
        <f>Table1[actual_price]*Table1[rating_count]</f>
        <v>370442002</v>
      </c>
      <c r="S583" t="str">
        <f>IF(Table1[actual_price] &lt;200,"&lt;€200", IF(Table1[actual_price] &lt;=500, "€200-€500", "&gt;€500"))</f>
        <v>&gt;€500</v>
      </c>
      <c r="T583">
        <f>IF(Table1[rating_count]&lt;1000, 1, 0)</f>
        <v>0</v>
      </c>
      <c r="U583" s="8">
        <f>Table1[rating]*Table1[rating_count]</f>
        <v>77891.799999999988</v>
      </c>
    </row>
    <row r="584" spans="1:21">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c r="Q584">
        <f>IF(Table1[discount_percentage]&gt;=0.5, 1, 0)</f>
        <v>1</v>
      </c>
      <c r="R584" s="2">
        <f>Table1[actual_price]*Table1[rating_count]</f>
        <v>2480529</v>
      </c>
      <c r="S584" t="str">
        <f>IF(Table1[actual_price] &lt;200,"&lt;€200", IF(Table1[actual_price] &lt;=500, "€200-€500", "&gt;€500"))</f>
        <v>€200-€500</v>
      </c>
      <c r="T584">
        <f>IF(Table1[rating_count]&lt;1000, 1, 0)</f>
        <v>0</v>
      </c>
      <c r="U584" s="8">
        <f>Table1[rating]*Table1[rating_count]</f>
        <v>20878.2</v>
      </c>
    </row>
    <row r="585" spans="1:21">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c r="Q585">
        <f>IF(Table1[discount_percentage]&gt;=0.5, 1, 0)</f>
        <v>1</v>
      </c>
      <c r="R585" s="2">
        <f>Table1[actual_price]*Table1[rating_count]</f>
        <v>10680474</v>
      </c>
      <c r="S585" t="str">
        <f>IF(Table1[actual_price] &lt;200,"&lt;€200", IF(Table1[actual_price] &lt;=500, "€200-€500", "&gt;€500"))</f>
        <v>&gt;€500</v>
      </c>
      <c r="T585">
        <f>IF(Table1[rating_count]&lt;1000, 1, 0)</f>
        <v>0</v>
      </c>
      <c r="U585" s="8">
        <f>Table1[rating]*Table1[rating_count]</f>
        <v>6867</v>
      </c>
    </row>
    <row r="586" spans="1:21">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c r="Q586">
        <f>IF(Table1[discount_percentage]&gt;=0.5, 1, 0)</f>
        <v>1</v>
      </c>
      <c r="R586" s="2">
        <f>Table1[actual_price]*Table1[rating_count]</f>
        <v>363347289</v>
      </c>
      <c r="S586" t="str">
        <f>IF(Table1[actual_price] &lt;200,"&lt;€200", IF(Table1[actual_price] &lt;=500, "€200-€500", "&gt;€500"))</f>
        <v>&gt;€500</v>
      </c>
      <c r="T586">
        <f>IF(Table1[rating_count]&lt;1000, 1, 0)</f>
        <v>0</v>
      </c>
      <c r="U586" s="8">
        <f>Table1[rating]*Table1[rating_count]</f>
        <v>1491215.0999999999</v>
      </c>
    </row>
    <row r="587" spans="1:21">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c r="Q587">
        <f>IF(Table1[discount_percentage]&gt;=0.5, 1, 0)</f>
        <v>1</v>
      </c>
      <c r="R587" s="2">
        <f>Table1[actual_price]*Table1[rating_count]</f>
        <v>614923460</v>
      </c>
      <c r="S587" t="str">
        <f>IF(Table1[actual_price] &lt;200,"&lt;€200", IF(Table1[actual_price] &lt;=500, "€200-€500", "&gt;€500"))</f>
        <v>&gt;€500</v>
      </c>
      <c r="T587">
        <f>IF(Table1[rating_count]&lt;1000, 1, 0)</f>
        <v>0</v>
      </c>
      <c r="U587" s="8">
        <f>Table1[rating]*Table1[rating_count]</f>
        <v>534120.6</v>
      </c>
    </row>
    <row r="588" spans="1:21">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c r="Q588">
        <f>IF(Table1[discount_percentage]&gt;=0.5, 1, 0)</f>
        <v>1</v>
      </c>
      <c r="R588" s="2">
        <f>Table1[actual_price]*Table1[rating_count]</f>
        <v>277062291</v>
      </c>
      <c r="S588" t="str">
        <f>IF(Table1[actual_price] &lt;200,"&lt;€200", IF(Table1[actual_price] &lt;=500, "€200-€500", "&gt;€500"))</f>
        <v>&gt;€500</v>
      </c>
      <c r="T588">
        <f>IF(Table1[rating_count]&lt;1000, 1, 0)</f>
        <v>0</v>
      </c>
      <c r="U588" s="8">
        <f>Table1[rating]*Table1[rating_count]</f>
        <v>119148.7</v>
      </c>
    </row>
    <row r="589" spans="1:21">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c r="Q589">
        <f>IF(Table1[discount_percentage]&gt;=0.5, 1, 0)</f>
        <v>1</v>
      </c>
      <c r="R589" s="2">
        <f>Table1[actual_price]*Table1[rating_count]</f>
        <v>142485670</v>
      </c>
      <c r="S589" t="str">
        <f>IF(Table1[actual_price] &lt;200,"&lt;€200", IF(Table1[actual_price] &lt;=500, "€200-€500", "&gt;€500"))</f>
        <v>&gt;€500</v>
      </c>
      <c r="T589">
        <f>IF(Table1[rating_count]&lt;1000, 1, 0)</f>
        <v>0</v>
      </c>
      <c r="U589" s="8">
        <f>Table1[rating]*Table1[rating_count]</f>
        <v>67765.399999999994</v>
      </c>
    </row>
    <row r="590" spans="1:21">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c r="Q590">
        <f>IF(Table1[discount_percentage]&gt;=0.5, 1, 0)</f>
        <v>1</v>
      </c>
      <c r="R590" s="2">
        <f>Table1[actual_price]*Table1[rating_count]</f>
        <v>164518250</v>
      </c>
      <c r="S590" t="str">
        <f>IF(Table1[actual_price] &lt;200,"&lt;€200", IF(Table1[actual_price] &lt;=500, "€200-€500", "&gt;€500"))</f>
        <v>&gt;€500</v>
      </c>
      <c r="T590">
        <f>IF(Table1[rating_count]&lt;1000, 1, 0)</f>
        <v>0</v>
      </c>
      <c r="U590" s="8">
        <f>Table1[rating]*Table1[rating_count]</f>
        <v>1088351.5</v>
      </c>
    </row>
    <row r="591" spans="1:21">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c r="Q591">
        <f>IF(Table1[discount_percentage]&gt;=0.5, 1, 0)</f>
        <v>0</v>
      </c>
      <c r="R591" s="2">
        <f>Table1[actual_price]*Table1[rating_count]</f>
        <v>54876030</v>
      </c>
      <c r="S591" t="str">
        <f>IF(Table1[actual_price] &lt;200,"&lt;€200", IF(Table1[actual_price] &lt;=500, "€200-€500", "&gt;€500"))</f>
        <v>&gt;€500</v>
      </c>
      <c r="T591">
        <f>IF(Table1[rating_count]&lt;1000, 1, 0)</f>
        <v>0</v>
      </c>
      <c r="U591" s="8">
        <f>Table1[rating]*Table1[rating_count]</f>
        <v>269781.60000000003</v>
      </c>
    </row>
    <row r="592" spans="1:21">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c r="Q592">
        <f>IF(Table1[discount_percentage]&gt;=0.5, 1, 0)</f>
        <v>0</v>
      </c>
      <c r="R592" s="2">
        <f>Table1[actual_price]*Table1[rating_count]</f>
        <v>1742898</v>
      </c>
      <c r="S592" t="str">
        <f>IF(Table1[actual_price] &lt;200,"&lt;€200", IF(Table1[actual_price] &lt;=500, "€200-€500", "&gt;€500"))</f>
        <v>€200-€500</v>
      </c>
      <c r="T592">
        <f>IF(Table1[rating_count]&lt;1000, 1, 0)</f>
        <v>0</v>
      </c>
      <c r="U592" s="8">
        <f>Table1[rating]*Table1[rating_count]</f>
        <v>27945.199999999997</v>
      </c>
    </row>
    <row r="593" spans="1:21">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c r="Q593">
        <f>IF(Table1[discount_percentage]&gt;=0.5, 1, 0)</f>
        <v>1</v>
      </c>
      <c r="R593" s="2">
        <f>Table1[actual_price]*Table1[rating_count]</f>
        <v>541184020</v>
      </c>
      <c r="S593" t="str">
        <f>IF(Table1[actual_price] &lt;200,"&lt;€200", IF(Table1[actual_price] &lt;=500, "€200-€500", "&gt;€500"))</f>
        <v>&gt;€500</v>
      </c>
      <c r="T593">
        <f>IF(Table1[rating_count]&lt;1000, 1, 0)</f>
        <v>0</v>
      </c>
      <c r="U593" s="8">
        <f>Table1[rating]*Table1[rating_count]</f>
        <v>687792.4</v>
      </c>
    </row>
    <row r="594" spans="1:21">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c r="Q594">
        <f>IF(Table1[discount_percentage]&gt;=0.5, 1, 0)</f>
        <v>1</v>
      </c>
      <c r="R594" s="2">
        <f>Table1[actual_price]*Table1[rating_count]</f>
        <v>482310</v>
      </c>
      <c r="S594" t="str">
        <f>IF(Table1[actual_price] &lt;200,"&lt;€200", IF(Table1[actual_price] &lt;=500, "€200-€500", "&gt;€500"))</f>
        <v>&gt;€500</v>
      </c>
      <c r="T594">
        <f>IF(Table1[rating_count]&lt;1000, 1, 0)</f>
        <v>1</v>
      </c>
      <c r="U594" s="8">
        <f>Table1[rating]*Table1[rating_count]</f>
        <v>2415</v>
      </c>
    </row>
    <row r="595" spans="1:21">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c r="Q595">
        <f>IF(Table1[discount_percentage]&gt;=0.5, 1, 0)</f>
        <v>0</v>
      </c>
      <c r="R595" s="2">
        <f>Table1[actual_price]*Table1[rating_count]</f>
        <v>67262000</v>
      </c>
      <c r="S595" t="str">
        <f>IF(Table1[actual_price] &lt;200,"&lt;€200", IF(Table1[actual_price] &lt;=500, "€200-€500", "&gt;€500"))</f>
        <v>&gt;€500</v>
      </c>
      <c r="T595">
        <f>IF(Table1[rating_count]&lt;1000, 1, 0)</f>
        <v>0</v>
      </c>
      <c r="U595" s="8">
        <f>Table1[rating]*Table1[rating_count]</f>
        <v>295952.80000000005</v>
      </c>
    </row>
    <row r="596" spans="1:21">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c r="Q596">
        <f>IF(Table1[discount_percentage]&gt;=0.5, 1, 0)</f>
        <v>1</v>
      </c>
      <c r="R596" s="2">
        <f>Table1[actual_price]*Table1[rating_count]</f>
        <v>53434311</v>
      </c>
      <c r="S596" t="str">
        <f>IF(Table1[actual_price] &lt;200,"&lt;€200", IF(Table1[actual_price] &lt;=500, "€200-€500", "&gt;€500"))</f>
        <v>&gt;€500</v>
      </c>
      <c r="T596">
        <f>IF(Table1[rating_count]&lt;1000, 1, 0)</f>
        <v>0</v>
      </c>
      <c r="U596" s="8">
        <f>Table1[rating]*Table1[rating_count]</f>
        <v>43824.899999999994</v>
      </c>
    </row>
    <row r="597" spans="1:21">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c r="Q597">
        <f>IF(Table1[discount_percentage]&gt;=0.5, 1, 0)</f>
        <v>1</v>
      </c>
      <c r="R597" s="2">
        <f>Table1[actual_price]*Table1[rating_count]</f>
        <v>565945590</v>
      </c>
      <c r="S597" t="str">
        <f>IF(Table1[actual_price] &lt;200,"&lt;€200", IF(Table1[actual_price] &lt;=500, "€200-€500", "&gt;€500"))</f>
        <v>&gt;€500</v>
      </c>
      <c r="T597">
        <f>IF(Table1[rating_count]&lt;1000, 1, 0)</f>
        <v>0</v>
      </c>
      <c r="U597" s="8">
        <f>Table1[rating]*Table1[rating_count]</f>
        <v>581548.1</v>
      </c>
    </row>
    <row r="598" spans="1:21">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c r="Q598">
        <f>IF(Table1[discount_percentage]&gt;=0.5, 1, 0)</f>
        <v>1</v>
      </c>
      <c r="R598" s="2">
        <f>Table1[actual_price]*Table1[rating_count]</f>
        <v>37161709</v>
      </c>
      <c r="S598" t="str">
        <f>IF(Table1[actual_price] &lt;200,"&lt;€200", IF(Table1[actual_price] &lt;=500, "€200-€500", "&gt;€500"))</f>
        <v>&gt;€500</v>
      </c>
      <c r="T598">
        <f>IF(Table1[rating_count]&lt;1000, 1, 0)</f>
        <v>0</v>
      </c>
      <c r="U598" s="8">
        <f>Table1[rating]*Table1[rating_count]</f>
        <v>106601.29999999999</v>
      </c>
    </row>
    <row r="599" spans="1:21">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c r="Q599">
        <f>IF(Table1[discount_percentage]&gt;=0.5, 1, 0)</f>
        <v>1</v>
      </c>
      <c r="R599" s="2">
        <f>Table1[actual_price]*Table1[rating_count]</f>
        <v>8683836</v>
      </c>
      <c r="S599" t="str">
        <f>IF(Table1[actual_price] &lt;200,"&lt;€200", IF(Table1[actual_price] &lt;=500, "€200-€500", "&gt;€500"))</f>
        <v>€200-€500</v>
      </c>
      <c r="T599">
        <f>IF(Table1[rating_count]&lt;1000, 1, 0)</f>
        <v>0</v>
      </c>
      <c r="U599" s="8">
        <f>Table1[rating]*Table1[rating_count]</f>
        <v>76174</v>
      </c>
    </row>
    <row r="600" spans="1:21">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c r="Q600">
        <f>IF(Table1[discount_percentage]&gt;=0.5, 1, 0)</f>
        <v>0</v>
      </c>
      <c r="R600" s="2">
        <f>Table1[actual_price]*Table1[rating_count]</f>
        <v>192394413</v>
      </c>
      <c r="S600" t="str">
        <f>IF(Table1[actual_price] &lt;200,"&lt;€200", IF(Table1[actual_price] &lt;=500, "€200-€500", "&gt;€500"))</f>
        <v>&gt;€500</v>
      </c>
      <c r="T600">
        <f>IF(Table1[rating_count]&lt;1000, 1, 0)</f>
        <v>0</v>
      </c>
      <c r="U600" s="8">
        <f>Table1[rating]*Table1[rating_count]</f>
        <v>789606.7</v>
      </c>
    </row>
    <row r="601" spans="1:21">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c r="Q601">
        <f>IF(Table1[discount_percentage]&gt;=0.5, 1, 0)</f>
        <v>1</v>
      </c>
      <c r="R601" s="2">
        <f>Table1[actual_price]*Table1[rating_count]</f>
        <v>427532490</v>
      </c>
      <c r="S601" t="str">
        <f>IF(Table1[actual_price] &lt;200,"&lt;€200", IF(Table1[actual_price] &lt;=500, "€200-€500", "&gt;€500"))</f>
        <v>&gt;€500</v>
      </c>
      <c r="T601">
        <f>IF(Table1[rating_count]&lt;1000, 1, 0)</f>
        <v>0</v>
      </c>
      <c r="U601" s="8">
        <f>Table1[rating]*Table1[rating_count]</f>
        <v>439319.1</v>
      </c>
    </row>
    <row r="602" spans="1:21">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c r="Q602">
        <f>IF(Table1[discount_percentage]&gt;=0.5, 1, 0)</f>
        <v>1</v>
      </c>
      <c r="R602" s="2">
        <f>Table1[actual_price]*Table1[rating_count]</f>
        <v>152361030</v>
      </c>
      <c r="S602" t="str">
        <f>IF(Table1[actual_price] &lt;200,"&lt;€200", IF(Table1[actual_price] &lt;=500, "€200-€500", "&gt;€500"))</f>
        <v>&gt;€500</v>
      </c>
      <c r="T602">
        <f>IF(Table1[rating_count]&lt;1000, 1, 0)</f>
        <v>0</v>
      </c>
      <c r="U602" s="8">
        <f>Table1[rating]*Table1[rating_count]</f>
        <v>85008.3</v>
      </c>
    </row>
    <row r="603" spans="1:21">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c r="Q603">
        <f>IF(Table1[discount_percentage]&gt;=0.5, 1, 0)</f>
        <v>1</v>
      </c>
      <c r="R603" s="2">
        <f>Table1[actual_price]*Table1[rating_count]</f>
        <v>92902005</v>
      </c>
      <c r="S603" t="str">
        <f>IF(Table1[actual_price] &lt;200,"&lt;€200", IF(Table1[actual_price] &lt;=500, "€200-€500", "&gt;€500"))</f>
        <v>&gt;€500</v>
      </c>
      <c r="T603">
        <f>IF(Table1[rating_count]&lt;1000, 1, 0)</f>
        <v>0</v>
      </c>
      <c r="U603" s="8">
        <f>Table1[rating]*Table1[rating_count]</f>
        <v>362680.5</v>
      </c>
    </row>
    <row r="604" spans="1:21">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c r="Q604">
        <f>IF(Table1[discount_percentage]&gt;=0.5, 1, 0)</f>
        <v>1</v>
      </c>
      <c r="R604" s="2">
        <f>Table1[actual_price]*Table1[rating_count]</f>
        <v>8742249</v>
      </c>
      <c r="S604" t="str">
        <f>IF(Table1[actual_price] &lt;200,"&lt;€200", IF(Table1[actual_price] &lt;=500, "€200-€500", "&gt;€500"))</f>
        <v>&gt;€500</v>
      </c>
      <c r="T604">
        <f>IF(Table1[rating_count]&lt;1000, 1, 0)</f>
        <v>0</v>
      </c>
      <c r="U604" s="8">
        <f>Table1[rating]*Table1[rating_count]</f>
        <v>35879.1</v>
      </c>
    </row>
    <row r="605" spans="1:21">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c r="Q605">
        <f>IF(Table1[discount_percentage]&gt;=0.5, 1, 0)</f>
        <v>1</v>
      </c>
      <c r="R605" s="2">
        <f>Table1[actual_price]*Table1[rating_count]</f>
        <v>18553617</v>
      </c>
      <c r="S605" t="str">
        <f>IF(Table1[actual_price] &lt;200,"&lt;€200", IF(Table1[actual_price] &lt;=500, "€200-€500", "&gt;€500"))</f>
        <v>&gt;€500</v>
      </c>
      <c r="T605">
        <f>IF(Table1[rating_count]&lt;1000, 1, 0)</f>
        <v>0</v>
      </c>
      <c r="U605" s="8">
        <f>Table1[rating]*Table1[rating_count]</f>
        <v>57132</v>
      </c>
    </row>
    <row r="606" spans="1:21">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c r="Q606">
        <f>IF(Table1[discount_percentage]&gt;=0.5, 1, 0)</f>
        <v>1</v>
      </c>
      <c r="R606" s="2">
        <f>Table1[actual_price]*Table1[rating_count]</f>
        <v>96409500</v>
      </c>
      <c r="S606" t="str">
        <f>IF(Table1[actual_price] &lt;200,"&lt;€200", IF(Table1[actual_price] &lt;=500, "€200-€500", "&gt;€500"))</f>
        <v>&gt;€500</v>
      </c>
      <c r="T606">
        <f>IF(Table1[rating_count]&lt;1000, 1, 0)</f>
        <v>0</v>
      </c>
      <c r="U606" s="8">
        <f>Table1[rating]*Table1[rating_count]</f>
        <v>269946.60000000003</v>
      </c>
    </row>
    <row r="607" spans="1:21">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c r="Q607">
        <f>IF(Table1[discount_percentage]&gt;=0.5, 1, 0)</f>
        <v>1</v>
      </c>
      <c r="R607" s="2">
        <f>Table1[actual_price]*Table1[rating_count]</f>
        <v>35250435</v>
      </c>
      <c r="S607" t="str">
        <f>IF(Table1[actual_price] &lt;200,"&lt;€200", IF(Table1[actual_price] &lt;=500, "€200-€500", "&gt;€500"))</f>
        <v>&gt;€500</v>
      </c>
      <c r="T607">
        <f>IF(Table1[rating_count]&lt;1000, 1, 0)</f>
        <v>0</v>
      </c>
      <c r="U607" s="8">
        <f>Table1[rating]*Table1[rating_count]</f>
        <v>233554.5</v>
      </c>
    </row>
    <row r="608" spans="1:21">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c r="Q608">
        <f>IF(Table1[discount_percentage]&gt;=0.5, 1, 0)</f>
        <v>1</v>
      </c>
      <c r="R608" s="2">
        <f>Table1[actual_price]*Table1[rating_count]</f>
        <v>956603</v>
      </c>
      <c r="S608" t="str">
        <f>IF(Table1[actual_price] &lt;200,"&lt;€200", IF(Table1[actual_price] &lt;=500, "€200-€500", "&gt;€500"))</f>
        <v>&gt;€500</v>
      </c>
      <c r="T608">
        <f>IF(Table1[rating_count]&lt;1000, 1, 0)</f>
        <v>0</v>
      </c>
      <c r="U608" s="8">
        <f>Table1[rating]*Table1[rating_count]</f>
        <v>6547.7</v>
      </c>
    </row>
    <row r="609" spans="1:21">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c r="Q609">
        <f>IF(Table1[discount_percentage]&gt;=0.5, 1, 0)</f>
        <v>1</v>
      </c>
      <c r="R609" s="2">
        <f>Table1[actual_price]*Table1[rating_count]</f>
        <v>120985746</v>
      </c>
      <c r="S609" t="str">
        <f>IF(Table1[actual_price] &lt;200,"&lt;€200", IF(Table1[actual_price] &lt;=500, "€200-€500", "&gt;€500"))</f>
        <v>&gt;€500</v>
      </c>
      <c r="T609">
        <f>IF(Table1[rating_count]&lt;1000, 1, 0)</f>
        <v>0</v>
      </c>
      <c r="U609" s="8">
        <f>Table1[rating]*Table1[rating_count]</f>
        <v>121016</v>
      </c>
    </row>
    <row r="610" spans="1:21">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c r="Q610">
        <f>IF(Table1[discount_percentage]&gt;=0.5, 1, 0)</f>
        <v>1</v>
      </c>
      <c r="R610" s="2">
        <f>Table1[actual_price]*Table1[rating_count]</f>
        <v>181081362</v>
      </c>
      <c r="S610" t="str">
        <f>IF(Table1[actual_price] &lt;200,"&lt;€200", IF(Table1[actual_price] &lt;=500, "€200-€500", "&gt;€500"))</f>
        <v>&gt;€500</v>
      </c>
      <c r="T610">
        <f>IF(Table1[rating_count]&lt;1000, 1, 0)</f>
        <v>0</v>
      </c>
      <c r="U610" s="8">
        <f>Table1[rating]*Table1[rating_count]</f>
        <v>95079.6</v>
      </c>
    </row>
    <row r="611" spans="1:21">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c r="Q611">
        <f>IF(Table1[discount_percentage]&gt;=0.5, 1, 0)</f>
        <v>1</v>
      </c>
      <c r="R611" s="2">
        <f>Table1[actual_price]*Table1[rating_count]</f>
        <v>76949973</v>
      </c>
      <c r="S611" t="str">
        <f>IF(Table1[actual_price] &lt;200,"&lt;€200", IF(Table1[actual_price] &lt;=500, "€200-€500", "&gt;€500"))</f>
        <v>&gt;€500</v>
      </c>
      <c r="T611">
        <f>IF(Table1[rating_count]&lt;1000, 1, 0)</f>
        <v>0</v>
      </c>
      <c r="U611" s="8">
        <f>Table1[rating]*Table1[rating_count]</f>
        <v>300405.3</v>
      </c>
    </row>
    <row r="612" spans="1:21">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c r="Q612">
        <f>IF(Table1[discount_percentage]&gt;=0.5, 1, 0)</f>
        <v>1</v>
      </c>
      <c r="R612" s="2">
        <f>Table1[actual_price]*Table1[rating_count]</f>
        <v>51863371</v>
      </c>
      <c r="S612" t="str">
        <f>IF(Table1[actual_price] &lt;200,"&lt;€200", IF(Table1[actual_price] &lt;=500, "€200-€500", "&gt;€500"))</f>
        <v>&gt;€500</v>
      </c>
      <c r="T612">
        <f>IF(Table1[rating_count]&lt;1000, 1, 0)</f>
        <v>0</v>
      </c>
      <c r="U612" s="8">
        <f>Table1[rating]*Table1[rating_count]</f>
        <v>123964.7</v>
      </c>
    </row>
    <row r="613" spans="1:21">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c r="Q613">
        <f>IF(Table1[discount_percentage]&gt;=0.5, 1, 0)</f>
        <v>1</v>
      </c>
      <c r="R613" s="2">
        <f>Table1[actual_price]*Table1[rating_count]</f>
        <v>294750522</v>
      </c>
      <c r="S613" t="str">
        <f>IF(Table1[actual_price] &lt;200,"&lt;€200", IF(Table1[actual_price] &lt;=500, "€200-€500", "&gt;€500"))</f>
        <v>&gt;€500</v>
      </c>
      <c r="T613">
        <f>IF(Table1[rating_count]&lt;1000, 1, 0)</f>
        <v>0</v>
      </c>
      <c r="U613" s="8">
        <f>Table1[rating]*Table1[rating_count]</f>
        <v>123807.6</v>
      </c>
    </row>
    <row r="614" spans="1:21">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c r="Q614">
        <f>IF(Table1[discount_percentage]&gt;=0.5, 1, 0)</f>
        <v>1</v>
      </c>
      <c r="R614" s="2">
        <f>Table1[actual_price]*Table1[rating_count]</f>
        <v>21564400</v>
      </c>
      <c r="S614" t="str">
        <f>IF(Table1[actual_price] &lt;200,"&lt;€200", IF(Table1[actual_price] &lt;=500, "€200-€500", "&gt;€500"))</f>
        <v>&gt;€500</v>
      </c>
      <c r="T614">
        <f>IF(Table1[rating_count]&lt;1000, 1, 0)</f>
        <v>0</v>
      </c>
      <c r="U614" s="8">
        <f>Table1[rating]*Table1[rating_count]</f>
        <v>149292</v>
      </c>
    </row>
    <row r="615" spans="1:21">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c r="Q615">
        <f>IF(Table1[discount_percentage]&gt;=0.5, 1, 0)</f>
        <v>1</v>
      </c>
      <c r="R615" s="2">
        <f>Table1[actual_price]*Table1[rating_count]</f>
        <v>136984680</v>
      </c>
      <c r="S615" t="str">
        <f>IF(Table1[actual_price] &lt;200,"&lt;€200", IF(Table1[actual_price] &lt;=500, "€200-€500", "&gt;€500"))</f>
        <v>&gt;€500</v>
      </c>
      <c r="T615">
        <f>IF(Table1[rating_count]&lt;1000, 1, 0)</f>
        <v>0</v>
      </c>
      <c r="U615" s="8">
        <f>Table1[rating]*Table1[rating_count]</f>
        <v>274656</v>
      </c>
    </row>
    <row r="616" spans="1:21">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c r="Q616">
        <f>IF(Table1[discount_percentage]&gt;=0.5, 1, 0)</f>
        <v>1</v>
      </c>
      <c r="R616" s="2">
        <f>Table1[actual_price]*Table1[rating_count]</f>
        <v>26671631</v>
      </c>
      <c r="S616" t="str">
        <f>IF(Table1[actual_price] &lt;200,"&lt;€200", IF(Table1[actual_price] &lt;=500, "€200-€500", "&gt;€500"))</f>
        <v>&gt;€500</v>
      </c>
      <c r="T616">
        <f>IF(Table1[rating_count]&lt;1000, 1, 0)</f>
        <v>0</v>
      </c>
      <c r="U616" s="8">
        <f>Table1[rating]*Table1[rating_count]</f>
        <v>101929.8</v>
      </c>
    </row>
    <row r="617" spans="1:21">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c r="Q617">
        <f>IF(Table1[discount_percentage]&gt;=0.5, 1, 0)</f>
        <v>0</v>
      </c>
      <c r="R617" s="2">
        <f>Table1[actual_price]*Table1[rating_count]</f>
        <v>8829450</v>
      </c>
      <c r="S617" t="str">
        <f>IF(Table1[actual_price] &lt;200,"&lt;€200", IF(Table1[actual_price] &lt;=500, "€200-€500", "&gt;€500"))</f>
        <v>€200-€500</v>
      </c>
      <c r="T617">
        <f>IF(Table1[rating_count]&lt;1000, 1, 0)</f>
        <v>0</v>
      </c>
      <c r="U617" s="8">
        <f>Table1[rating]*Table1[rating_count]</f>
        <v>126135</v>
      </c>
    </row>
    <row r="618" spans="1:21">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c r="Q618">
        <f>IF(Table1[discount_percentage]&gt;=0.5, 1, 0)</f>
        <v>0</v>
      </c>
      <c r="R618" s="2">
        <f>Table1[actual_price]*Table1[rating_count]</f>
        <v>289600</v>
      </c>
      <c r="S618" t="str">
        <f>IF(Table1[actual_price] &lt;200,"&lt;€200", IF(Table1[actual_price] &lt;=500, "€200-€500", "&gt;€500"))</f>
        <v>&lt;€200</v>
      </c>
      <c r="T618">
        <f>IF(Table1[rating_count]&lt;1000, 1, 0)</f>
        <v>0</v>
      </c>
      <c r="U618" s="8">
        <f>Table1[rating]*Table1[rating_count]</f>
        <v>24905.599999999999</v>
      </c>
    </row>
    <row r="619" spans="1:21">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c r="Q619">
        <f>IF(Table1[discount_percentage]&gt;=0.5, 1, 0)</f>
        <v>0</v>
      </c>
      <c r="R619" s="2">
        <f>Table1[actual_price]*Table1[rating_count]</f>
        <v>2438370</v>
      </c>
      <c r="S619" t="str">
        <f>IF(Table1[actual_price] &lt;200,"&lt;€200", IF(Table1[actual_price] &lt;=500, "€200-€500", "&gt;€500"))</f>
        <v>&lt;€200</v>
      </c>
      <c r="T619">
        <f>IF(Table1[rating_count]&lt;1000, 1, 0)</f>
        <v>0</v>
      </c>
      <c r="U619" s="8">
        <f>Table1[rating]*Table1[rating_count]</f>
        <v>57634.2</v>
      </c>
    </row>
    <row r="620" spans="1:21">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c r="Q620">
        <f>IF(Table1[discount_percentage]&gt;=0.5, 1, 0)</f>
        <v>1</v>
      </c>
      <c r="R620" s="2">
        <f>Table1[actual_price]*Table1[rating_count]</f>
        <v>118383300</v>
      </c>
      <c r="S620" t="str">
        <f>IF(Table1[actual_price] &lt;200,"&lt;€200", IF(Table1[actual_price] &lt;=500, "€200-€500", "&gt;€500"))</f>
        <v>&gt;€500</v>
      </c>
      <c r="T620">
        <f>IF(Table1[rating_count]&lt;1000, 1, 0)</f>
        <v>0</v>
      </c>
      <c r="U620" s="8">
        <f>Table1[rating]*Table1[rating_count]</f>
        <v>376256.99999999994</v>
      </c>
    </row>
    <row r="621" spans="1:21">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c r="Q621">
        <f>IF(Table1[discount_percentage]&gt;=0.5, 1, 0)</f>
        <v>1</v>
      </c>
      <c r="R621" s="2">
        <f>Table1[actual_price]*Table1[rating_count]</f>
        <v>291736838</v>
      </c>
      <c r="S621" t="str">
        <f>IF(Table1[actual_price] &lt;200,"&lt;€200", IF(Table1[actual_price] &lt;=500, "€200-€500", "&gt;€500"))</f>
        <v>&gt;€500</v>
      </c>
      <c r="T621">
        <f>IF(Table1[rating_count]&lt;1000, 1, 0)</f>
        <v>0</v>
      </c>
      <c r="U621" s="8">
        <f>Table1[rating]*Table1[rating_count]</f>
        <v>73796.599999999991</v>
      </c>
    </row>
    <row r="622" spans="1:21">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c r="Q622">
        <f>IF(Table1[discount_percentage]&gt;=0.5, 1, 0)</f>
        <v>1</v>
      </c>
      <c r="R622" s="2">
        <f>Table1[actual_price]*Table1[rating_count]</f>
        <v>265740</v>
      </c>
      <c r="S622" t="str">
        <f>IF(Table1[actual_price] &lt;200,"&lt;€200", IF(Table1[actual_price] &lt;=500, "€200-€500", "&gt;€500"))</f>
        <v>&gt;€500</v>
      </c>
      <c r="T622">
        <f>IF(Table1[rating_count]&lt;1000, 1, 0)</f>
        <v>1</v>
      </c>
      <c r="U622" s="8">
        <f>Table1[rating]*Table1[rating_count]</f>
        <v>865.2</v>
      </c>
    </row>
    <row r="623" spans="1:21">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c r="Q623">
        <f>IF(Table1[discount_percentage]&gt;=0.5, 1, 0)</f>
        <v>0</v>
      </c>
      <c r="R623" s="2">
        <f>Table1[actual_price]*Table1[rating_count]</f>
        <v>84225066</v>
      </c>
      <c r="S623" t="str">
        <f>IF(Table1[actual_price] &lt;200,"&lt;€200", IF(Table1[actual_price] &lt;=500, "€200-€500", "&gt;€500"))</f>
        <v>&gt;€500</v>
      </c>
      <c r="T623">
        <f>IF(Table1[rating_count]&lt;1000, 1, 0)</f>
        <v>0</v>
      </c>
      <c r="U623" s="8">
        <f>Table1[rating]*Table1[rating_count]</f>
        <v>141611.4</v>
      </c>
    </row>
    <row r="624" spans="1:21">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c r="Q624">
        <f>IF(Table1[discount_percentage]&gt;=0.5, 1, 0)</f>
        <v>0</v>
      </c>
      <c r="R624" s="2">
        <f>Table1[actual_price]*Table1[rating_count]</f>
        <v>15353906</v>
      </c>
      <c r="S624" t="str">
        <f>IF(Table1[actual_price] &lt;200,"&lt;€200", IF(Table1[actual_price] &lt;=500, "€200-€500", "&gt;€500"))</f>
        <v>€200-€500</v>
      </c>
      <c r="T624">
        <f>IF(Table1[rating_count]&lt;1000, 1, 0)</f>
        <v>0</v>
      </c>
      <c r="U624" s="8">
        <f>Table1[rating]*Table1[rating_count]</f>
        <v>175976</v>
      </c>
    </row>
    <row r="625" spans="1:21">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c r="Q625">
        <f>IF(Table1[discount_percentage]&gt;=0.5, 1, 0)</f>
        <v>1</v>
      </c>
      <c r="R625" s="2">
        <f>Table1[actual_price]*Table1[rating_count]</f>
        <v>7920072</v>
      </c>
      <c r="S625" t="str">
        <f>IF(Table1[actual_price] &lt;200,"&lt;€200", IF(Table1[actual_price] &lt;=500, "€200-€500", "&gt;€500"))</f>
        <v>&gt;€500</v>
      </c>
      <c r="T625">
        <f>IF(Table1[rating_count]&lt;1000, 1, 0)</f>
        <v>0</v>
      </c>
      <c r="U625" s="8">
        <f>Table1[rating]*Table1[rating_count]</f>
        <v>30919.200000000001</v>
      </c>
    </row>
    <row r="626" spans="1:21">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c r="Q626">
        <f>IF(Table1[discount_percentage]&gt;=0.5, 1, 0)</f>
        <v>1</v>
      </c>
      <c r="R626" s="2">
        <f>Table1[actual_price]*Table1[rating_count]</f>
        <v>31068821</v>
      </c>
      <c r="S626" t="str">
        <f>IF(Table1[actual_price] &lt;200,"&lt;€200", IF(Table1[actual_price] &lt;=500, "€200-€500", "&gt;€500"))</f>
        <v>&gt;€500</v>
      </c>
      <c r="T626">
        <f>IF(Table1[rating_count]&lt;1000, 1, 0)</f>
        <v>0</v>
      </c>
      <c r="U626" s="8">
        <f>Table1[rating]*Table1[rating_count]</f>
        <v>21233.899999999998</v>
      </c>
    </row>
    <row r="627" spans="1:21">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c r="Q627">
        <f>IF(Table1[discount_percentage]&gt;=0.5, 1, 0)</f>
        <v>0</v>
      </c>
      <c r="R627" s="2">
        <f>Table1[actual_price]*Table1[rating_count]</f>
        <v>253999190</v>
      </c>
      <c r="S627" t="str">
        <f>IF(Table1[actual_price] &lt;200,"&lt;€200", IF(Table1[actual_price] &lt;=500, "€200-€500", "&gt;€500"))</f>
        <v>&gt;€500</v>
      </c>
      <c r="T627">
        <f>IF(Table1[rating_count]&lt;1000, 1, 0)</f>
        <v>0</v>
      </c>
      <c r="U627" s="8">
        <f>Table1[rating]*Table1[rating_count]</f>
        <v>228645</v>
      </c>
    </row>
    <row r="628" spans="1:21">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c r="Q628">
        <f>IF(Table1[discount_percentage]&gt;=0.5, 1, 0)</f>
        <v>1</v>
      </c>
      <c r="R628" s="2">
        <f>Table1[actual_price]*Table1[rating_count]</f>
        <v>6734631</v>
      </c>
      <c r="S628" t="str">
        <f>IF(Table1[actual_price] &lt;200,"&lt;€200", IF(Table1[actual_price] &lt;=500, "€200-€500", "&gt;€500"))</f>
        <v>&gt;€500</v>
      </c>
      <c r="T628">
        <f>IF(Table1[rating_count]&lt;1000, 1, 0)</f>
        <v>0</v>
      </c>
      <c r="U628" s="8">
        <f>Table1[rating]*Table1[rating_count]</f>
        <v>12465.300000000001</v>
      </c>
    </row>
    <row r="629" spans="1:21">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c r="Q629">
        <f>IF(Table1[discount_percentage]&gt;=0.5, 1, 0)</f>
        <v>0</v>
      </c>
      <c r="R629" s="2">
        <f>Table1[actual_price]*Table1[rating_count]</f>
        <v>5310323</v>
      </c>
      <c r="S629" t="str">
        <f>IF(Table1[actual_price] &lt;200,"&lt;€200", IF(Table1[actual_price] &lt;=500, "€200-€500", "&gt;€500"))</f>
        <v>€200-€500</v>
      </c>
      <c r="T629">
        <f>IF(Table1[rating_count]&lt;1000, 1, 0)</f>
        <v>0</v>
      </c>
      <c r="U629" s="8">
        <f>Table1[rating]*Table1[rating_count]</f>
        <v>41394.5</v>
      </c>
    </row>
    <row r="630" spans="1:21">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c r="Q630">
        <f>IF(Table1[discount_percentage]&gt;=0.5, 1, 0)</f>
        <v>1</v>
      </c>
      <c r="R630" s="2">
        <f>Table1[actual_price]*Table1[rating_count]</f>
        <v>65960436</v>
      </c>
      <c r="S630" t="str">
        <f>IF(Table1[actual_price] &lt;200,"&lt;€200", IF(Table1[actual_price] &lt;=500, "€200-€500", "&gt;€500"))</f>
        <v>&gt;€500</v>
      </c>
      <c r="T630">
        <f>IF(Table1[rating_count]&lt;1000, 1, 0)</f>
        <v>0</v>
      </c>
      <c r="U630" s="8">
        <f>Table1[rating]*Table1[rating_count]</f>
        <v>396328.8</v>
      </c>
    </row>
    <row r="631" spans="1:21">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c r="Q631">
        <f>IF(Table1[discount_percentage]&gt;=0.5, 1, 0)</f>
        <v>0</v>
      </c>
      <c r="R631" s="2">
        <f>Table1[actual_price]*Table1[rating_count]</f>
        <v>15279705</v>
      </c>
      <c r="S631" t="str">
        <f>IF(Table1[actual_price] &lt;200,"&lt;€200", IF(Table1[actual_price] &lt;=500, "€200-€500", "&gt;€500"))</f>
        <v>&gt;€500</v>
      </c>
      <c r="T631">
        <f>IF(Table1[rating_count]&lt;1000, 1, 0)</f>
        <v>0</v>
      </c>
      <c r="U631" s="8">
        <f>Table1[rating]*Table1[rating_count]</f>
        <v>53532.5</v>
      </c>
    </row>
    <row r="632" spans="1:21">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c r="Q632">
        <f>IF(Table1[discount_percentage]&gt;=0.5, 1, 0)</f>
        <v>1</v>
      </c>
      <c r="R632" s="2">
        <f>Table1[actual_price]*Table1[rating_count]</f>
        <v>108284610</v>
      </c>
      <c r="S632" t="str">
        <f>IF(Table1[actual_price] &lt;200,"&lt;€200", IF(Table1[actual_price] &lt;=500, "€200-€500", "&gt;€500"))</f>
        <v>&gt;€500</v>
      </c>
      <c r="T632">
        <f>IF(Table1[rating_count]&lt;1000, 1, 0)</f>
        <v>0</v>
      </c>
      <c r="U632" s="8">
        <f>Table1[rating]*Table1[rating_count]</f>
        <v>116697.7</v>
      </c>
    </row>
    <row r="633" spans="1:21">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c r="Q633">
        <f>IF(Table1[discount_percentage]&gt;=0.5, 1, 0)</f>
        <v>1</v>
      </c>
      <c r="R633" s="2">
        <f>Table1[actual_price]*Table1[rating_count]</f>
        <v>52262496</v>
      </c>
      <c r="S633" t="str">
        <f>IF(Table1[actual_price] &lt;200,"&lt;€200", IF(Table1[actual_price] &lt;=500, "€200-€500", "&gt;€500"))</f>
        <v>&gt;€500</v>
      </c>
      <c r="T633">
        <f>IF(Table1[rating_count]&lt;1000, 1, 0)</f>
        <v>0</v>
      </c>
      <c r="U633" s="8">
        <f>Table1[rating]*Table1[rating_count]</f>
        <v>37065.599999999999</v>
      </c>
    </row>
    <row r="634" spans="1:21">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c r="Q634">
        <f>IF(Table1[discount_percentage]&gt;=0.5, 1, 0)</f>
        <v>1</v>
      </c>
      <c r="R634" s="2">
        <f>Table1[actual_price]*Table1[rating_count]</f>
        <v>6745095</v>
      </c>
      <c r="S634" t="str">
        <f>IF(Table1[actual_price] &lt;200,"&lt;€200", IF(Table1[actual_price] &lt;=500, "€200-€500", "&gt;€500"))</f>
        <v>€200-€500</v>
      </c>
      <c r="T634">
        <f>IF(Table1[rating_count]&lt;1000, 1, 0)</f>
        <v>0</v>
      </c>
      <c r="U634" s="8">
        <f>Table1[rating]*Table1[rating_count]</f>
        <v>71001</v>
      </c>
    </row>
    <row r="635" spans="1:21">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c r="Q635">
        <f>IF(Table1[discount_percentage]&gt;=0.5, 1, 0)</f>
        <v>1</v>
      </c>
      <c r="R635" s="2">
        <f>Table1[actual_price]*Table1[rating_count]</f>
        <v>40578300</v>
      </c>
      <c r="S635" t="str">
        <f>IF(Table1[actual_price] &lt;200,"&lt;€200", IF(Table1[actual_price] &lt;=500, "€200-€500", "&gt;€500"))</f>
        <v>&gt;€500</v>
      </c>
      <c r="T635">
        <f>IF(Table1[rating_count]&lt;1000, 1, 0)</f>
        <v>0</v>
      </c>
      <c r="U635" s="8">
        <f>Table1[rating]*Table1[rating_count]</f>
        <v>129249.4</v>
      </c>
    </row>
    <row r="636" spans="1:21">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c r="Q636">
        <f>IF(Table1[discount_percentage]&gt;=0.5, 1, 0)</f>
        <v>1</v>
      </c>
      <c r="R636" s="2">
        <f>Table1[actual_price]*Table1[rating_count]</f>
        <v>556255810</v>
      </c>
      <c r="S636" t="str">
        <f>IF(Table1[actual_price] &lt;200,"&lt;€200", IF(Table1[actual_price] &lt;=500, "€200-€500", "&gt;€500"))</f>
        <v>&gt;€500</v>
      </c>
      <c r="T636">
        <f>IF(Table1[rating_count]&lt;1000, 1, 0)</f>
        <v>0</v>
      </c>
      <c r="U636" s="8">
        <f>Table1[rating]*Table1[rating_count]</f>
        <v>292399.8</v>
      </c>
    </row>
    <row r="637" spans="1:21">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c r="Q637">
        <f>IF(Table1[discount_percentage]&gt;=0.5, 1, 0)</f>
        <v>1</v>
      </c>
      <c r="R637" s="2">
        <f>Table1[actual_price]*Table1[rating_count]</f>
        <v>6760618</v>
      </c>
      <c r="S637" t="str">
        <f>IF(Table1[actual_price] &lt;200,"&lt;€200", IF(Table1[actual_price] &lt;=500, "€200-€500", "&gt;€500"))</f>
        <v>&gt;€500</v>
      </c>
      <c r="T637">
        <f>IF(Table1[rating_count]&lt;1000, 1, 0)</f>
        <v>0</v>
      </c>
      <c r="U637" s="8">
        <f>Table1[rating]*Table1[rating_count]</f>
        <v>13528</v>
      </c>
    </row>
    <row r="638" spans="1:21">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c r="Q638">
        <f>IF(Table1[discount_percentage]&gt;=0.5, 1, 0)</f>
        <v>1</v>
      </c>
      <c r="R638" s="2">
        <f>Table1[actual_price]*Table1[rating_count]</f>
        <v>438357360</v>
      </c>
      <c r="S638" t="str">
        <f>IF(Table1[actual_price] &lt;200,"&lt;€200", IF(Table1[actual_price] &lt;=500, "€200-€500", "&gt;€500"))</f>
        <v>&gt;€500</v>
      </c>
      <c r="T638">
        <f>IF(Table1[rating_count]&lt;1000, 1, 0)</f>
        <v>0</v>
      </c>
      <c r="U638" s="8">
        <f>Table1[rating]*Table1[rating_count]</f>
        <v>450442.39999999997</v>
      </c>
    </row>
    <row r="639" spans="1:21">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c r="Q639">
        <f>IF(Table1[discount_percentage]&gt;=0.5, 1, 0)</f>
        <v>0</v>
      </c>
      <c r="R639" s="2">
        <f>Table1[actual_price]*Table1[rating_count]</f>
        <v>7459200</v>
      </c>
      <c r="S639" t="str">
        <f>IF(Table1[actual_price] &lt;200,"&lt;€200", IF(Table1[actual_price] &lt;=500, "€200-€500", "&gt;€500"))</f>
        <v>&gt;€500</v>
      </c>
      <c r="T639">
        <f>IF(Table1[rating_count]&lt;1000, 1, 0)</f>
        <v>0</v>
      </c>
      <c r="U639" s="8">
        <f>Table1[rating]*Table1[rating_count]</f>
        <v>25920</v>
      </c>
    </row>
    <row r="640" spans="1:21">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c r="Q640">
        <f>IF(Table1[discount_percentage]&gt;=0.5, 1, 0)</f>
        <v>1</v>
      </c>
      <c r="R640" s="2">
        <f>Table1[actual_price]*Table1[rating_count]</f>
        <v>272480949</v>
      </c>
      <c r="S640" t="str">
        <f>IF(Table1[actual_price] &lt;200,"&lt;€200", IF(Table1[actual_price] &lt;=500, "€200-€500", "&gt;€500"))</f>
        <v>&gt;€500</v>
      </c>
      <c r="T640">
        <f>IF(Table1[rating_count]&lt;1000, 1, 0)</f>
        <v>0</v>
      </c>
      <c r="U640" s="8">
        <f>Table1[rating]*Table1[rating_count]</f>
        <v>208114.2</v>
      </c>
    </row>
    <row r="641" spans="1:21">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c r="Q641">
        <f>IF(Table1[discount_percentage]&gt;=0.5, 1, 0)</f>
        <v>1</v>
      </c>
      <c r="R641" s="2">
        <f>Table1[actual_price]*Table1[rating_count]</f>
        <v>240898730</v>
      </c>
      <c r="S641" t="str">
        <f>IF(Table1[actual_price] &lt;200,"&lt;€200", IF(Table1[actual_price] &lt;=500, "€200-€500", "&gt;€500"))</f>
        <v>&gt;€500</v>
      </c>
      <c r="T641">
        <f>IF(Table1[rating_count]&lt;1000, 1, 0)</f>
        <v>0</v>
      </c>
      <c r="U641" s="8">
        <f>Table1[rating]*Table1[rating_count]</f>
        <v>662875.69999999995</v>
      </c>
    </row>
    <row r="642" spans="1:21">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c r="Q642">
        <f>IF(Table1[discount_percentage]&gt;=0.5, 1, 0)</f>
        <v>1</v>
      </c>
      <c r="R642" s="2">
        <f>Table1[actual_price]*Table1[rating_count]</f>
        <v>21265140</v>
      </c>
      <c r="S642" t="str">
        <f>IF(Table1[actual_price] &lt;200,"&lt;€200", IF(Table1[actual_price] &lt;=500, "€200-€500", "&gt;€500"))</f>
        <v>&gt;€500</v>
      </c>
      <c r="T642">
        <f>IF(Table1[rating_count]&lt;1000, 1, 0)</f>
        <v>0</v>
      </c>
      <c r="U642" s="8">
        <f>Table1[rating]*Table1[rating_count]</f>
        <v>83350.8</v>
      </c>
    </row>
    <row r="643" spans="1:21">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c r="Q643">
        <f>IF(Table1[discount_percentage]&gt;=0.5, 1, 0)</f>
        <v>1</v>
      </c>
      <c r="R643" s="2">
        <f>Table1[actual_price]*Table1[rating_count]</f>
        <v>559999965</v>
      </c>
      <c r="S643" t="str">
        <f>IF(Table1[actual_price] &lt;200,"&lt;€200", IF(Table1[actual_price] &lt;=500, "€200-€500", "&gt;€500"))</f>
        <v>&gt;€500</v>
      </c>
      <c r="T643">
        <f>IF(Table1[rating_count]&lt;1000, 1, 0)</f>
        <v>0</v>
      </c>
      <c r="U643" s="8">
        <f>Table1[rating]*Table1[rating_count]</f>
        <v>602150.5</v>
      </c>
    </row>
    <row r="644" spans="1:21">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c r="Q644">
        <f>IF(Table1[discount_percentage]&gt;=0.5, 1, 0)</f>
        <v>1</v>
      </c>
      <c r="R644" s="2">
        <f>Table1[actual_price]*Table1[rating_count]</f>
        <v>24870000</v>
      </c>
      <c r="S644" t="str">
        <f>IF(Table1[actual_price] &lt;200,"&lt;€200", IF(Table1[actual_price] &lt;=500, "€200-€500", "&gt;€500"))</f>
        <v>&gt;€500</v>
      </c>
      <c r="T644">
        <f>IF(Table1[rating_count]&lt;1000, 1, 0)</f>
        <v>0</v>
      </c>
      <c r="U644" s="8">
        <f>Table1[rating]*Table1[rating_count]</f>
        <v>96993</v>
      </c>
    </row>
    <row r="645" spans="1:21">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c r="Q645">
        <f>IF(Table1[discount_percentage]&gt;=0.5, 1, 0)</f>
        <v>0</v>
      </c>
      <c r="R645" s="2">
        <f>Table1[actual_price]*Table1[rating_count]</f>
        <v>5478439</v>
      </c>
      <c r="S645" t="str">
        <f>IF(Table1[actual_price] &lt;200,"&lt;€200", IF(Table1[actual_price] &lt;=500, "€200-€500", "&gt;€500"))</f>
        <v>&gt;€500</v>
      </c>
      <c r="T645">
        <f>IF(Table1[rating_count]&lt;1000, 1, 0)</f>
        <v>0</v>
      </c>
      <c r="U645" s="8">
        <f>Table1[rating]*Table1[rating_count]</f>
        <v>28796</v>
      </c>
    </row>
    <row r="646" spans="1:21">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c r="Q646">
        <f>IF(Table1[discount_percentage]&gt;=0.5, 1, 0)</f>
        <v>1</v>
      </c>
      <c r="R646" s="2">
        <f>Table1[actual_price]*Table1[rating_count]</f>
        <v>1394604</v>
      </c>
      <c r="S646" t="str">
        <f>IF(Table1[actual_price] &lt;200,"&lt;€200", IF(Table1[actual_price] &lt;=500, "€200-€500", "&gt;€500"))</f>
        <v>&gt;€500</v>
      </c>
      <c r="T646">
        <f>IF(Table1[rating_count]&lt;1000, 1, 0)</f>
        <v>0</v>
      </c>
      <c r="U646" s="8">
        <f>Table1[rating]*Table1[rating_count]</f>
        <v>5584</v>
      </c>
    </row>
    <row r="647" spans="1:21">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c r="Q647">
        <f>IF(Table1[discount_percentage]&gt;=0.5, 1, 0)</f>
        <v>1</v>
      </c>
      <c r="R647" s="2">
        <f>Table1[actual_price]*Table1[rating_count]</f>
        <v>4554667</v>
      </c>
      <c r="S647" t="str">
        <f>IF(Table1[actual_price] &lt;200,"&lt;€200", IF(Table1[actual_price] &lt;=500, "€200-€500", "&gt;€500"))</f>
        <v>€200-€500</v>
      </c>
      <c r="T647">
        <f>IF(Table1[rating_count]&lt;1000, 1, 0)</f>
        <v>0</v>
      </c>
      <c r="U647" s="8">
        <f>Table1[rating]*Table1[rating_count]</f>
        <v>53315.5</v>
      </c>
    </row>
    <row r="648" spans="1:21">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c r="Q648">
        <f>IF(Table1[discount_percentage]&gt;=0.5, 1, 0)</f>
        <v>1</v>
      </c>
      <c r="R648" s="2">
        <f>Table1[actual_price]*Table1[rating_count]</f>
        <v>139367500</v>
      </c>
      <c r="S648" t="str">
        <f>IF(Table1[actual_price] &lt;200,"&lt;€200", IF(Table1[actual_price] &lt;=500, "€200-€500", "&gt;€500"))</f>
        <v>&gt;€500</v>
      </c>
      <c r="T648">
        <f>IF(Table1[rating_count]&lt;1000, 1, 0)</f>
        <v>0</v>
      </c>
      <c r="U648" s="8">
        <f>Table1[rating]*Table1[rating_count]</f>
        <v>239712.09999999998</v>
      </c>
    </row>
    <row r="649" spans="1:21">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c r="Q649">
        <f>IF(Table1[discount_percentage]&gt;=0.5, 1, 0)</f>
        <v>1</v>
      </c>
      <c r="R649" s="2">
        <f>Table1[actual_price]*Table1[rating_count]</f>
        <v>74790039</v>
      </c>
      <c r="S649" t="str">
        <f>IF(Table1[actual_price] &lt;200,"&lt;€200", IF(Table1[actual_price] &lt;=500, "€200-€500", "&gt;€500"))</f>
        <v>&gt;€500</v>
      </c>
      <c r="T649">
        <f>IF(Table1[rating_count]&lt;1000, 1, 0)</f>
        <v>0</v>
      </c>
      <c r="U649" s="8">
        <f>Table1[rating]*Table1[rating_count]</f>
        <v>56851.799999999996</v>
      </c>
    </row>
    <row r="650" spans="1:21">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c r="Q650">
        <f>IF(Table1[discount_percentage]&gt;=0.5, 1, 0)</f>
        <v>1</v>
      </c>
      <c r="R650" s="2">
        <f>Table1[actual_price]*Table1[rating_count]</f>
        <v>12048225</v>
      </c>
      <c r="S650" t="str">
        <f>IF(Table1[actual_price] &lt;200,"&lt;€200", IF(Table1[actual_price] &lt;=500, "€200-€500", "&gt;€500"))</f>
        <v>&gt;€500</v>
      </c>
      <c r="T650">
        <f>IF(Table1[rating_count]&lt;1000, 1, 0)</f>
        <v>0</v>
      </c>
      <c r="U650" s="8">
        <f>Table1[rating]*Table1[rating_count]</f>
        <v>40810</v>
      </c>
    </row>
    <row r="651" spans="1:21">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c r="Q651">
        <f>IF(Table1[discount_percentage]&gt;=0.5, 1, 0)</f>
        <v>1</v>
      </c>
      <c r="R651" s="2">
        <f>Table1[actual_price]*Table1[rating_count]</f>
        <v>254887676</v>
      </c>
      <c r="S651" t="str">
        <f>IF(Table1[actual_price] &lt;200,"&lt;€200", IF(Table1[actual_price] &lt;=500, "€200-€500", "&gt;€500"))</f>
        <v>&gt;€500</v>
      </c>
      <c r="T651">
        <f>IF(Table1[rating_count]&lt;1000, 1, 0)</f>
        <v>0</v>
      </c>
      <c r="U651" s="8">
        <f>Table1[rating]*Table1[rating_count]</f>
        <v>104798.8</v>
      </c>
    </row>
    <row r="652" spans="1:21">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c r="Q652">
        <f>IF(Table1[discount_percentage]&gt;=0.5, 1, 0)</f>
        <v>0</v>
      </c>
      <c r="R652" s="2">
        <f>Table1[actual_price]*Table1[rating_count]</f>
        <v>115920</v>
      </c>
      <c r="S652" t="str">
        <f>IF(Table1[actual_price] &lt;200,"&lt;€200", IF(Table1[actual_price] &lt;=500, "€200-€500", "&gt;€500"))</f>
        <v>&lt;€200</v>
      </c>
      <c r="T652">
        <f>IF(Table1[rating_count]&lt;1000, 1, 0)</f>
        <v>1</v>
      </c>
      <c r="U652" s="8">
        <f>Table1[rating]*Table1[rating_count]</f>
        <v>2833.6000000000004</v>
      </c>
    </row>
    <row r="653" spans="1:21">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c r="Q653">
        <f>IF(Table1[discount_percentage]&gt;=0.5, 1, 0)</f>
        <v>0</v>
      </c>
      <c r="R653" s="2">
        <f>Table1[actual_price]*Table1[rating_count]</f>
        <v>9958311</v>
      </c>
      <c r="S653" t="str">
        <f>IF(Table1[actual_price] &lt;200,"&lt;€200", IF(Table1[actual_price] &lt;=500, "€200-€500", "&gt;€500"))</f>
        <v>&gt;€500</v>
      </c>
      <c r="T653">
        <f>IF(Table1[rating_count]&lt;1000, 1, 0)</f>
        <v>0</v>
      </c>
      <c r="U653" s="8">
        <f>Table1[rating]*Table1[rating_count]</f>
        <v>79811.600000000006</v>
      </c>
    </row>
    <row r="654" spans="1:21">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c r="Q654">
        <f>IF(Table1[discount_percentage]&gt;=0.5, 1, 0)</f>
        <v>0</v>
      </c>
      <c r="R654" s="2">
        <f>Table1[actual_price]*Table1[rating_count]</f>
        <v>1620675</v>
      </c>
      <c r="S654" t="str">
        <f>IF(Table1[actual_price] &lt;200,"&lt;€200", IF(Table1[actual_price] &lt;=500, "€200-€500", "&gt;€500"))</f>
        <v>€200-€500</v>
      </c>
      <c r="T654">
        <f>IF(Table1[rating_count]&lt;1000, 1, 0)</f>
        <v>0</v>
      </c>
      <c r="U654" s="8">
        <f>Table1[rating]*Table1[rating_count]</f>
        <v>31693.200000000004</v>
      </c>
    </row>
    <row r="655" spans="1:21">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c r="Q655">
        <f>IF(Table1[discount_percentage]&gt;=0.5, 1, 0)</f>
        <v>1</v>
      </c>
      <c r="R655" s="2">
        <f>Table1[actual_price]*Table1[rating_count]</f>
        <v>490509</v>
      </c>
      <c r="S655" t="str">
        <f>IF(Table1[actual_price] &lt;200,"&lt;€200", IF(Table1[actual_price] &lt;=500, "€200-€500", "&gt;€500"))</f>
        <v>&gt;€500</v>
      </c>
      <c r="T655">
        <f>IF(Table1[rating_count]&lt;1000, 1, 0)</f>
        <v>1</v>
      </c>
      <c r="U655" s="8">
        <f>Table1[rating]*Table1[rating_count]</f>
        <v>2062.2000000000003</v>
      </c>
    </row>
    <row r="656" spans="1:21">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c r="Q656">
        <f>IF(Table1[discount_percentage]&gt;=0.5, 1, 0)</f>
        <v>1</v>
      </c>
      <c r="R656" s="2">
        <f>Table1[actual_price]*Table1[rating_count]</f>
        <v>8127232</v>
      </c>
      <c r="S656" t="str">
        <f>IF(Table1[actual_price] &lt;200,"&lt;€200", IF(Table1[actual_price] &lt;=500, "€200-€500", "&gt;€500"))</f>
        <v>&gt;€500</v>
      </c>
      <c r="T656">
        <f>IF(Table1[rating_count]&lt;1000, 1, 0)</f>
        <v>0</v>
      </c>
      <c r="U656" s="8">
        <f>Table1[rating]*Table1[rating_count]</f>
        <v>61056</v>
      </c>
    </row>
    <row r="657" spans="1:21">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c r="Q657">
        <f>IF(Table1[discount_percentage]&gt;=0.5, 1, 0)</f>
        <v>1</v>
      </c>
      <c r="R657" s="2">
        <f>Table1[actual_price]*Table1[rating_count]</f>
        <v>15251610</v>
      </c>
      <c r="S657" t="str">
        <f>IF(Table1[actual_price] &lt;200,"&lt;€200", IF(Table1[actual_price] &lt;=500, "€200-€500", "&gt;€500"))</f>
        <v>&gt;€500</v>
      </c>
      <c r="T657">
        <f>IF(Table1[rating_count]&lt;1000, 1, 0)</f>
        <v>0</v>
      </c>
      <c r="U657" s="8">
        <f>Table1[rating]*Table1[rating_count]</f>
        <v>12882</v>
      </c>
    </row>
    <row r="658" spans="1:21">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c r="Q658">
        <f>IF(Table1[discount_percentage]&gt;=0.5, 1, 0)</f>
        <v>1</v>
      </c>
      <c r="R658" s="2">
        <f>Table1[actual_price]*Table1[rating_count]</f>
        <v>463630948</v>
      </c>
      <c r="S658" t="str">
        <f>IF(Table1[actual_price] &lt;200,"&lt;€200", IF(Table1[actual_price] &lt;=500, "€200-€500", "&gt;€500"))</f>
        <v>&gt;€500</v>
      </c>
      <c r="T658">
        <f>IF(Table1[rating_count]&lt;1000, 1, 0)</f>
        <v>0</v>
      </c>
      <c r="U658" s="8">
        <f>Table1[rating]*Table1[rating_count]</f>
        <v>391597.6</v>
      </c>
    </row>
    <row r="659" spans="1:21">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c r="Q659">
        <f>IF(Table1[discount_percentage]&gt;=0.5, 1, 0)</f>
        <v>0</v>
      </c>
      <c r="R659" s="2">
        <f>Table1[actual_price]*Table1[rating_count]</f>
        <v>46676322</v>
      </c>
      <c r="S659" t="str">
        <f>IF(Table1[actual_price] &lt;200,"&lt;€200", IF(Table1[actual_price] &lt;=500, "€200-€500", "&gt;€500"))</f>
        <v>&gt;€500</v>
      </c>
      <c r="T659">
        <f>IF(Table1[rating_count]&lt;1000, 1, 0)</f>
        <v>0</v>
      </c>
      <c r="U659" s="8">
        <f>Table1[rating]*Table1[rating_count]</f>
        <v>76579.799999999988</v>
      </c>
    </row>
    <row r="660" spans="1:21">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c r="Q660">
        <f>IF(Table1[discount_percentage]&gt;=0.5, 1, 0)</f>
        <v>1</v>
      </c>
      <c r="R660" s="2">
        <f>Table1[actual_price]*Table1[rating_count]</f>
        <v>7579311</v>
      </c>
      <c r="S660" t="str">
        <f>IF(Table1[actual_price] &lt;200,"&lt;€200", IF(Table1[actual_price] &lt;=500, "€200-€500", "&gt;€500"))</f>
        <v>€200-€500</v>
      </c>
      <c r="T660">
        <f>IF(Table1[rating_count]&lt;1000, 1, 0)</f>
        <v>0</v>
      </c>
      <c r="U660" s="8">
        <f>Table1[rating]*Table1[rating_count]</f>
        <v>62274.899999999994</v>
      </c>
    </row>
    <row r="661" spans="1:21">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c r="Q661">
        <f>IF(Table1[discount_percentage]&gt;=0.5, 1, 0)</f>
        <v>0</v>
      </c>
      <c r="R661" s="2">
        <f>Table1[actual_price]*Table1[rating_count]</f>
        <v>6698450</v>
      </c>
      <c r="S661" t="str">
        <f>IF(Table1[actual_price] &lt;200,"&lt;€200", IF(Table1[actual_price] &lt;=500, "€200-€500", "&gt;€500"))</f>
        <v>&gt;€500</v>
      </c>
      <c r="T661">
        <f>IF(Table1[rating_count]&lt;1000, 1, 0)</f>
        <v>0</v>
      </c>
      <c r="U661" s="8">
        <f>Table1[rating]*Table1[rating_count]</f>
        <v>53587.600000000006</v>
      </c>
    </row>
    <row r="662" spans="1:21">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c r="Q662">
        <f>IF(Table1[discount_percentage]&gt;=0.5, 1, 0)</f>
        <v>1</v>
      </c>
      <c r="R662" s="2">
        <f>Table1[actual_price]*Table1[rating_count]</f>
        <v>25903042</v>
      </c>
      <c r="S662" t="str">
        <f>IF(Table1[actual_price] &lt;200,"&lt;€200", IF(Table1[actual_price] &lt;=500, "€200-€500", "&gt;€500"))</f>
        <v>&gt;€500</v>
      </c>
      <c r="T662">
        <f>IF(Table1[rating_count]&lt;1000, 1, 0)</f>
        <v>0</v>
      </c>
      <c r="U662" s="8">
        <f>Table1[rating]*Table1[rating_count]</f>
        <v>49240.399999999994</v>
      </c>
    </row>
    <row r="663" spans="1:21">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c r="Q663">
        <f>IF(Table1[discount_percentage]&gt;=0.5, 1, 0)</f>
        <v>0</v>
      </c>
      <c r="R663" s="2">
        <f>Table1[actual_price]*Table1[rating_count]</f>
        <v>9901342</v>
      </c>
      <c r="S663" t="str">
        <f>IF(Table1[actual_price] &lt;200,"&lt;€200", IF(Table1[actual_price] &lt;=500, "€200-€500", "&gt;€500"))</f>
        <v>&gt;€500</v>
      </c>
      <c r="T663">
        <f>IF(Table1[rating_count]&lt;1000, 1, 0)</f>
        <v>0</v>
      </c>
      <c r="U663" s="8">
        <f>Table1[rating]*Table1[rating_count]</f>
        <v>34683.599999999999</v>
      </c>
    </row>
    <row r="664" spans="1:21">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c r="Q664">
        <f>IF(Table1[discount_percentage]&gt;=0.5, 1, 0)</f>
        <v>1</v>
      </c>
      <c r="R664" s="2">
        <f>Table1[actual_price]*Table1[rating_count]</f>
        <v>40888840</v>
      </c>
      <c r="S664" t="str">
        <f>IF(Table1[actual_price] &lt;200,"&lt;€200", IF(Table1[actual_price] &lt;=500, "€200-€500", "&gt;€500"))</f>
        <v>&gt;€500</v>
      </c>
      <c r="T664">
        <f>IF(Table1[rating_count]&lt;1000, 1, 0)</f>
        <v>0</v>
      </c>
      <c r="U664" s="8">
        <f>Table1[rating]*Table1[rating_count]</f>
        <v>48035.6</v>
      </c>
    </row>
    <row r="665" spans="1:21">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c r="Q665">
        <f>IF(Table1[discount_percentage]&gt;=0.5, 1, 0)</f>
        <v>1</v>
      </c>
      <c r="R665" s="2">
        <f>Table1[actual_price]*Table1[rating_count]</f>
        <v>175084976</v>
      </c>
      <c r="S665" t="str">
        <f>IF(Table1[actual_price] &lt;200,"&lt;€200", IF(Table1[actual_price] &lt;=500, "€200-€500", "&gt;€500"))</f>
        <v>&gt;€500</v>
      </c>
      <c r="T665">
        <f>IF(Table1[rating_count]&lt;1000, 1, 0)</f>
        <v>0</v>
      </c>
      <c r="U665" s="8">
        <f>Table1[rating]*Table1[rating_count]</f>
        <v>154105.60000000001</v>
      </c>
    </row>
    <row r="666" spans="1:21">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c r="Q666">
        <f>IF(Table1[discount_percentage]&gt;=0.5, 1, 0)</f>
        <v>1</v>
      </c>
      <c r="R666" s="2">
        <f>Table1[actual_price]*Table1[rating_count]</f>
        <v>275904808</v>
      </c>
      <c r="S666" t="str">
        <f>IF(Table1[actual_price] &lt;200,"&lt;€200", IF(Table1[actual_price] &lt;=500, "€200-€500", "&gt;€500"))</f>
        <v>&gt;€500</v>
      </c>
      <c r="T666">
        <f>IF(Table1[rating_count]&lt;1000, 1, 0)</f>
        <v>0</v>
      </c>
      <c r="U666" s="8">
        <f>Table1[rating]*Table1[rating_count]</f>
        <v>226287.19999999998</v>
      </c>
    </row>
    <row r="667" spans="1:21">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c r="Q667">
        <f>IF(Table1[discount_percentage]&gt;=0.5, 1, 0)</f>
        <v>0</v>
      </c>
      <c r="R667" s="2">
        <f>Table1[actual_price]*Table1[rating_count]</f>
        <v>71560134</v>
      </c>
      <c r="S667" t="str">
        <f>IF(Table1[actual_price] &lt;200,"&lt;€200", IF(Table1[actual_price] &lt;=500, "€200-€500", "&gt;€500"))</f>
        <v>&gt;€500</v>
      </c>
      <c r="T667">
        <f>IF(Table1[rating_count]&lt;1000, 1, 0)</f>
        <v>0</v>
      </c>
      <c r="U667" s="8">
        <f>Table1[rating]*Table1[rating_count]</f>
        <v>489810.6</v>
      </c>
    </row>
    <row r="668" spans="1:21">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c r="Q668">
        <f>IF(Table1[discount_percentage]&gt;=0.5, 1, 0)</f>
        <v>1</v>
      </c>
      <c r="R668" s="2">
        <f>Table1[actual_price]*Table1[rating_count]</f>
        <v>4809362</v>
      </c>
      <c r="S668" t="str">
        <f>IF(Table1[actual_price] &lt;200,"&lt;€200", IF(Table1[actual_price] &lt;=500, "€200-€500", "&gt;€500"))</f>
        <v>€200-€500</v>
      </c>
      <c r="T668">
        <f>IF(Table1[rating_count]&lt;1000, 1, 0)</f>
        <v>0</v>
      </c>
      <c r="U668" s="8">
        <f>Table1[rating]*Table1[rating_count]</f>
        <v>33733</v>
      </c>
    </row>
    <row r="669" spans="1:21">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c r="Q669">
        <f>IF(Table1[discount_percentage]&gt;=0.5, 1, 0)</f>
        <v>0</v>
      </c>
      <c r="R669" s="2">
        <f>Table1[actual_price]*Table1[rating_count]</f>
        <v>13460265</v>
      </c>
      <c r="S669" t="str">
        <f>IF(Table1[actual_price] &lt;200,"&lt;€200", IF(Table1[actual_price] &lt;=500, "€200-€500", "&gt;€500"))</f>
        <v>€200-€500</v>
      </c>
      <c r="T669">
        <f>IF(Table1[rating_count]&lt;1000, 1, 0)</f>
        <v>0</v>
      </c>
      <c r="U669" s="8">
        <f>Table1[rating]*Table1[rating_count]</f>
        <v>121446</v>
      </c>
    </row>
    <row r="670" spans="1:21">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c r="Q670">
        <f>IF(Table1[discount_percentage]&gt;=0.5, 1, 0)</f>
        <v>0</v>
      </c>
      <c r="R670" s="2">
        <f>Table1[actual_price]*Table1[rating_count]</f>
        <v>9092889</v>
      </c>
      <c r="S670" t="str">
        <f>IF(Table1[actual_price] &lt;200,"&lt;€200", IF(Table1[actual_price] &lt;=500, "€200-€500", "&gt;€500"))</f>
        <v>€200-€500</v>
      </c>
      <c r="T670">
        <f>IF(Table1[rating_count]&lt;1000, 1, 0)</f>
        <v>0</v>
      </c>
      <c r="U670" s="8">
        <f>Table1[rating]*Table1[rating_count]</f>
        <v>130767.29999999999</v>
      </c>
    </row>
    <row r="671" spans="1:21">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c r="Q671">
        <f>IF(Table1[discount_percentage]&gt;=0.5, 1, 0)</f>
        <v>1</v>
      </c>
      <c r="R671" s="2">
        <f>Table1[actual_price]*Table1[rating_count]</f>
        <v>910156</v>
      </c>
      <c r="S671" t="str">
        <f>IF(Table1[actual_price] &lt;200,"&lt;€200", IF(Table1[actual_price] &lt;=500, "€200-€500", "&gt;€500"))</f>
        <v>€200-€500</v>
      </c>
      <c r="T671">
        <f>IF(Table1[rating_count]&lt;1000, 1, 0)</f>
        <v>0</v>
      </c>
      <c r="U671" s="8">
        <f>Table1[rating]*Table1[rating_count]</f>
        <v>11567.199999999999</v>
      </c>
    </row>
    <row r="672" spans="1:21">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c r="Q672">
        <f>IF(Table1[discount_percentage]&gt;=0.5, 1, 0)</f>
        <v>1</v>
      </c>
      <c r="R672" s="2">
        <f>Table1[actual_price]*Table1[rating_count]</f>
        <v>83926416</v>
      </c>
      <c r="S672" t="str">
        <f>IF(Table1[actual_price] &lt;200,"&lt;€200", IF(Table1[actual_price] &lt;=500, "€200-€500", "&gt;€500"))</f>
        <v>&gt;€500</v>
      </c>
      <c r="T672">
        <f>IF(Table1[rating_count]&lt;1000, 1, 0)</f>
        <v>0</v>
      </c>
      <c r="U672" s="8">
        <f>Table1[rating]*Table1[rating_count]</f>
        <v>134336</v>
      </c>
    </row>
    <row r="673" spans="1:21">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c r="Q673">
        <f>IF(Table1[discount_percentage]&gt;=0.5, 1, 0)</f>
        <v>1</v>
      </c>
      <c r="R673" s="2">
        <f>Table1[actual_price]*Table1[rating_count]</f>
        <v>4089921</v>
      </c>
      <c r="S673" t="str">
        <f>IF(Table1[actual_price] &lt;200,"&lt;€200", IF(Table1[actual_price] &lt;=500, "€200-€500", "&gt;€500"))</f>
        <v>&gt;€500</v>
      </c>
      <c r="T673">
        <f>IF(Table1[rating_count]&lt;1000, 1, 0)</f>
        <v>0</v>
      </c>
      <c r="U673" s="8">
        <f>Table1[rating]*Table1[rating_count]</f>
        <v>6938.0999999999995</v>
      </c>
    </row>
    <row r="674" spans="1:21">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c r="Q674">
        <f>IF(Table1[discount_percentage]&gt;=0.5, 1, 0)</f>
        <v>1</v>
      </c>
      <c r="R674" s="2">
        <f>Table1[actual_price]*Table1[rating_count]</f>
        <v>1793701</v>
      </c>
      <c r="S674" t="str">
        <f>IF(Table1[actual_price] &lt;200,"&lt;€200", IF(Table1[actual_price] &lt;=500, "€200-€500", "&gt;€500"))</f>
        <v>€200-€500</v>
      </c>
      <c r="T674">
        <f>IF(Table1[rating_count]&lt;1000, 1, 0)</f>
        <v>0</v>
      </c>
      <c r="U674" s="8">
        <f>Table1[rating]*Table1[rating_count]</f>
        <v>24595.899999999998</v>
      </c>
    </row>
    <row r="675" spans="1:21">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c r="Q675">
        <f>IF(Table1[discount_percentage]&gt;=0.5, 1, 0)</f>
        <v>1</v>
      </c>
      <c r="R675" s="2">
        <f>Table1[actual_price]*Table1[rating_count]</f>
        <v>4539549</v>
      </c>
      <c r="S675" t="str">
        <f>IF(Table1[actual_price] &lt;200,"&lt;€200", IF(Table1[actual_price] &lt;=500, "€200-€500", "&gt;€500"))</f>
        <v>€200-€500</v>
      </c>
      <c r="T675">
        <f>IF(Table1[rating_count]&lt;1000, 1, 0)</f>
        <v>0</v>
      </c>
      <c r="U675" s="8">
        <f>Table1[rating]*Table1[rating_count]</f>
        <v>57581.299999999996</v>
      </c>
    </row>
    <row r="676" spans="1:21">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c r="Q676">
        <f>IF(Table1[discount_percentage]&gt;=0.5, 1, 0)</f>
        <v>0</v>
      </c>
      <c r="R676" s="2">
        <f>Table1[actual_price]*Table1[rating_count]</f>
        <v>6639000</v>
      </c>
      <c r="S676" t="str">
        <f>IF(Table1[actual_price] &lt;200,"&lt;€200", IF(Table1[actual_price] &lt;=500, "€200-€500", "&gt;€500"))</f>
        <v>€200-€500</v>
      </c>
      <c r="T676">
        <f>IF(Table1[rating_count]&lt;1000, 1, 0)</f>
        <v>0</v>
      </c>
      <c r="U676" s="8">
        <f>Table1[rating]*Table1[rating_count]</f>
        <v>116846.40000000001</v>
      </c>
    </row>
    <row r="677" spans="1:21">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c r="Q677">
        <f>IF(Table1[discount_percentage]&gt;=0.5, 1, 0)</f>
        <v>1</v>
      </c>
      <c r="R677" s="2">
        <f>Table1[actual_price]*Table1[rating_count]</f>
        <v>38828597</v>
      </c>
      <c r="S677" t="str">
        <f>IF(Table1[actual_price] &lt;200,"&lt;€200", IF(Table1[actual_price] &lt;=500, "€200-€500", "&gt;€500"))</f>
        <v>&gt;€500</v>
      </c>
      <c r="T677">
        <f>IF(Table1[rating_count]&lt;1000, 1, 0)</f>
        <v>0</v>
      </c>
      <c r="U677" s="8">
        <f>Table1[rating]*Table1[rating_count]</f>
        <v>111382.9</v>
      </c>
    </row>
    <row r="678" spans="1:21">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c r="Q678">
        <f>IF(Table1[discount_percentage]&gt;=0.5, 1, 0)</f>
        <v>1</v>
      </c>
      <c r="R678" s="2">
        <f>Table1[actual_price]*Table1[rating_count]</f>
        <v>149699200</v>
      </c>
      <c r="S678" t="str">
        <f>IF(Table1[actual_price] &lt;200,"&lt;€200", IF(Table1[actual_price] &lt;=500, "€200-€500", "&gt;€500"))</f>
        <v>&gt;€500</v>
      </c>
      <c r="T678">
        <f>IF(Table1[rating_count]&lt;1000, 1, 0)</f>
        <v>0</v>
      </c>
      <c r="U678" s="8">
        <f>Table1[rating]*Table1[rating_count]</f>
        <v>229895.19999999998</v>
      </c>
    </row>
    <row r="679" spans="1:21">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c r="Q679">
        <f>IF(Table1[discount_percentage]&gt;=0.5, 1, 0)</f>
        <v>1</v>
      </c>
      <c r="R679" s="2">
        <f>Table1[actual_price]*Table1[rating_count]</f>
        <v>387099520</v>
      </c>
      <c r="S679" t="str">
        <f>IF(Table1[actual_price] &lt;200,"&lt;€200", IF(Table1[actual_price] &lt;=500, "€200-€500", "&gt;€500"))</f>
        <v>&gt;€500</v>
      </c>
      <c r="T679">
        <f>IF(Table1[rating_count]&lt;1000, 1, 0)</f>
        <v>0</v>
      </c>
      <c r="U679" s="8">
        <f>Table1[rating]*Table1[rating_count]</f>
        <v>198636.79999999999</v>
      </c>
    </row>
    <row r="680" spans="1:21">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c r="Q680">
        <f>IF(Table1[discount_percentage]&gt;=0.5, 1, 0)</f>
        <v>0</v>
      </c>
      <c r="R680" s="2">
        <f>Table1[actual_price]*Table1[rating_count]</f>
        <v>1547624</v>
      </c>
      <c r="S680" t="str">
        <f>IF(Table1[actual_price] &lt;200,"&lt;€200", IF(Table1[actual_price] &lt;=500, "€200-€500", "&gt;€500"))</f>
        <v>€200-€500</v>
      </c>
      <c r="T680">
        <f>IF(Table1[rating_count]&lt;1000, 1, 0)</f>
        <v>0</v>
      </c>
      <c r="U680" s="8">
        <f>Table1[rating]*Table1[rating_count]</f>
        <v>22774.400000000001</v>
      </c>
    </row>
    <row r="681" spans="1:21">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c r="Q681">
        <f>IF(Table1[discount_percentage]&gt;=0.5, 1, 0)</f>
        <v>0</v>
      </c>
      <c r="R681" s="2">
        <f>Table1[actual_price]*Table1[rating_count]</f>
        <v>3480056</v>
      </c>
      <c r="S681" t="str">
        <f>IF(Table1[actual_price] &lt;200,"&lt;€200", IF(Table1[actual_price] &lt;=500, "€200-€500", "&gt;€500"))</f>
        <v>€200-€500</v>
      </c>
      <c r="T681">
        <f>IF(Table1[rating_count]&lt;1000, 1, 0)</f>
        <v>0</v>
      </c>
      <c r="U681" s="8">
        <f>Table1[rating]*Table1[rating_count]</f>
        <v>37901.600000000006</v>
      </c>
    </row>
    <row r="682" spans="1:21">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c r="Q682">
        <f>IF(Table1[discount_percentage]&gt;=0.5, 1, 0)</f>
        <v>1</v>
      </c>
      <c r="R682" s="2">
        <f>Table1[actual_price]*Table1[rating_count]</f>
        <v>83976374</v>
      </c>
      <c r="S682" t="str">
        <f>IF(Table1[actual_price] &lt;200,"&lt;€200", IF(Table1[actual_price] &lt;=500, "€200-€500", "&gt;€500"))</f>
        <v>&gt;€500</v>
      </c>
      <c r="T682">
        <f>IF(Table1[rating_count]&lt;1000, 1, 0)</f>
        <v>0</v>
      </c>
      <c r="U682" s="8">
        <f>Table1[rating]*Table1[rating_count]</f>
        <v>228098.8</v>
      </c>
    </row>
    <row r="683" spans="1:21">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c r="Q683">
        <f>IF(Table1[discount_percentage]&gt;=0.5, 1, 0)</f>
        <v>1</v>
      </c>
      <c r="R683" s="2">
        <f>Table1[actual_price]*Table1[rating_count]</f>
        <v>1836534</v>
      </c>
      <c r="S683" t="str">
        <f>IF(Table1[actual_price] &lt;200,"&lt;€200", IF(Table1[actual_price] &lt;=500, "€200-€500", "&gt;€500"))</f>
        <v>&gt;€500</v>
      </c>
      <c r="T683">
        <f>IF(Table1[rating_count]&lt;1000, 1, 0)</f>
        <v>0</v>
      </c>
      <c r="U683" s="8">
        <f>Table1[rating]*Table1[rating_count]</f>
        <v>11650.8</v>
      </c>
    </row>
    <row r="684" spans="1:21">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c r="Q684">
        <f>IF(Table1[discount_percentage]&gt;=0.5, 1, 0)</f>
        <v>1</v>
      </c>
      <c r="R684" s="2">
        <f>Table1[actual_price]*Table1[rating_count]</f>
        <v>2099898</v>
      </c>
      <c r="S684" t="str">
        <f>IF(Table1[actual_price] &lt;200,"&lt;€200", IF(Table1[actual_price] &lt;=500, "€200-€500", "&gt;€500"))</f>
        <v>&gt;€500</v>
      </c>
      <c r="T684">
        <f>IF(Table1[rating_count]&lt;1000, 1, 0)</f>
        <v>0</v>
      </c>
      <c r="U684" s="8">
        <f>Table1[rating]*Table1[rating_count]</f>
        <v>8408</v>
      </c>
    </row>
    <row r="685" spans="1:21">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c r="Q685">
        <f>IF(Table1[discount_percentage]&gt;=0.5, 1, 0)</f>
        <v>0</v>
      </c>
      <c r="R685" s="2">
        <f>Table1[actual_price]*Table1[rating_count]</f>
        <v>45133340</v>
      </c>
      <c r="S685" t="str">
        <f>IF(Table1[actual_price] &lt;200,"&lt;€200", IF(Table1[actual_price] &lt;=500, "€200-€500", "&gt;€500"))</f>
        <v>&gt;€500</v>
      </c>
      <c r="T685">
        <f>IF(Table1[rating_count]&lt;1000, 1, 0)</f>
        <v>0</v>
      </c>
      <c r="U685" s="8">
        <f>Table1[rating]*Table1[rating_count]</f>
        <v>153348.80000000002</v>
      </c>
    </row>
    <row r="686" spans="1:21">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c r="Q686">
        <f>IF(Table1[discount_percentage]&gt;=0.5, 1, 0)</f>
        <v>1</v>
      </c>
      <c r="R686" s="2">
        <f>Table1[actual_price]*Table1[rating_count]</f>
        <v>298880400</v>
      </c>
      <c r="S686" t="str">
        <f>IF(Table1[actual_price] &lt;200,"&lt;€200", IF(Table1[actual_price] &lt;=500, "€200-€500", "&gt;€500"))</f>
        <v>&gt;€500</v>
      </c>
      <c r="T686">
        <f>IF(Table1[rating_count]&lt;1000, 1, 0)</f>
        <v>0</v>
      </c>
      <c r="U686" s="8">
        <f>Table1[rating]*Table1[rating_count]</f>
        <v>1878676.8</v>
      </c>
    </row>
    <row r="687" spans="1:21">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c r="Q687">
        <f>IF(Table1[discount_percentage]&gt;=0.5, 1, 0)</f>
        <v>0</v>
      </c>
      <c r="R687" s="2">
        <f>Table1[actual_price]*Table1[rating_count]</f>
        <v>1378880</v>
      </c>
      <c r="S687" t="str">
        <f>IF(Table1[actual_price] &lt;200,"&lt;€200", IF(Table1[actual_price] &lt;=500, "€200-€500", "&gt;€500"))</f>
        <v>&lt;€200</v>
      </c>
      <c r="T687">
        <f>IF(Table1[rating_count]&lt;1000, 1, 0)</f>
        <v>0</v>
      </c>
      <c r="U687" s="8">
        <f>Table1[rating]*Table1[rating_count]</f>
        <v>38781</v>
      </c>
    </row>
    <row r="688" spans="1:21">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c r="Q688">
        <f>IF(Table1[discount_percentage]&gt;=0.5, 1, 0)</f>
        <v>1</v>
      </c>
      <c r="R688" s="2">
        <f>Table1[actual_price]*Table1[rating_count]</f>
        <v>52200000</v>
      </c>
      <c r="S688" t="str">
        <f>IF(Table1[actual_price] &lt;200,"&lt;€200", IF(Table1[actual_price] &lt;=500, "€200-€500", "&gt;€500"))</f>
        <v>&gt;€500</v>
      </c>
      <c r="T688">
        <f>IF(Table1[rating_count]&lt;1000, 1, 0)</f>
        <v>0</v>
      </c>
      <c r="U688" s="8">
        <f>Table1[rating]*Table1[rating_count]</f>
        <v>130500</v>
      </c>
    </row>
    <row r="689" spans="1:21">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c r="Q689">
        <f>IF(Table1[discount_percentage]&gt;=0.5, 1, 0)</f>
        <v>0</v>
      </c>
      <c r="R689" s="2">
        <f>Table1[actual_price]*Table1[rating_count]</f>
        <v>3612182</v>
      </c>
      <c r="S689" t="str">
        <f>IF(Table1[actual_price] &lt;200,"&lt;€200", IF(Table1[actual_price] &lt;=500, "€200-€500", "&gt;€500"))</f>
        <v>&gt;€500</v>
      </c>
      <c r="T689">
        <f>IF(Table1[rating_count]&lt;1000, 1, 0)</f>
        <v>0</v>
      </c>
      <c r="U689" s="8">
        <f>Table1[rating]*Table1[rating_count]</f>
        <v>16072</v>
      </c>
    </row>
    <row r="690" spans="1:21">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c r="Q690">
        <f>IF(Table1[discount_percentage]&gt;=0.5, 1, 0)</f>
        <v>0</v>
      </c>
      <c r="R690" s="2">
        <f>Table1[actual_price]*Table1[rating_count]</f>
        <v>7000513</v>
      </c>
      <c r="S690" t="str">
        <f>IF(Table1[actual_price] &lt;200,"&lt;€200", IF(Table1[actual_price] &lt;=500, "€200-€500", "&gt;€500"))</f>
        <v>&gt;€500</v>
      </c>
      <c r="T690">
        <f>IF(Table1[rating_count]&lt;1000, 1, 0)</f>
        <v>0</v>
      </c>
      <c r="U690" s="8">
        <f>Table1[rating]*Table1[rating_count]</f>
        <v>50254.1</v>
      </c>
    </row>
    <row r="691" spans="1:21">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c r="Q691">
        <f>IF(Table1[discount_percentage]&gt;=0.5, 1, 0)</f>
        <v>1</v>
      </c>
      <c r="R691" s="2">
        <f>Table1[actual_price]*Table1[rating_count]</f>
        <v>2033538</v>
      </c>
      <c r="S691" t="str">
        <f>IF(Table1[actual_price] &lt;200,"&lt;€200", IF(Table1[actual_price] &lt;=500, "€200-€500", "&gt;€500"))</f>
        <v>&gt;€500</v>
      </c>
      <c r="T691">
        <f>IF(Table1[rating_count]&lt;1000, 1, 0)</f>
        <v>0</v>
      </c>
      <c r="U691" s="8">
        <f>Table1[rating]*Table1[rating_count]</f>
        <v>9500.4</v>
      </c>
    </row>
    <row r="692" spans="1:21">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c r="Q692">
        <f>IF(Table1[discount_percentage]&gt;=0.5, 1, 0)</f>
        <v>0</v>
      </c>
      <c r="R692" s="2">
        <f>Table1[actual_price]*Table1[rating_count]</f>
        <v>32934850</v>
      </c>
      <c r="S692" t="str">
        <f>IF(Table1[actual_price] &lt;200,"&lt;€200", IF(Table1[actual_price] &lt;=500, "€200-€500", "&gt;€500"))</f>
        <v>&gt;€500</v>
      </c>
      <c r="T692">
        <f>IF(Table1[rating_count]&lt;1000, 1, 0)</f>
        <v>0</v>
      </c>
      <c r="U692" s="8">
        <f>Table1[rating]*Table1[rating_count]</f>
        <v>41857</v>
      </c>
    </row>
    <row r="693" spans="1:21">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c r="Q693">
        <f>IF(Table1[discount_percentage]&gt;=0.5, 1, 0)</f>
        <v>0</v>
      </c>
      <c r="R693" s="2">
        <f>Table1[actual_price]*Table1[rating_count]</f>
        <v>85509284</v>
      </c>
      <c r="S693" t="str">
        <f>IF(Table1[actual_price] &lt;200,"&lt;€200", IF(Table1[actual_price] &lt;=500, "€200-€500", "&gt;€500"))</f>
        <v>&gt;€500</v>
      </c>
      <c r="T693">
        <f>IF(Table1[rating_count]&lt;1000, 1, 0)</f>
        <v>0</v>
      </c>
      <c r="U693" s="8">
        <f>Table1[rating]*Table1[rating_count]</f>
        <v>408998.8</v>
      </c>
    </row>
    <row r="694" spans="1:21">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c r="Q694">
        <f>IF(Table1[discount_percentage]&gt;=0.5, 1, 0)</f>
        <v>1</v>
      </c>
      <c r="R694" s="2">
        <f>Table1[actual_price]*Table1[rating_count]</f>
        <v>1902432</v>
      </c>
      <c r="S694" t="str">
        <f>IF(Table1[actual_price] &lt;200,"&lt;€200", IF(Table1[actual_price] &lt;=500, "€200-€500", "&gt;€500"))</f>
        <v>€200-€500</v>
      </c>
      <c r="T694">
        <f>IF(Table1[rating_count]&lt;1000, 1, 0)</f>
        <v>0</v>
      </c>
      <c r="U694" s="8">
        <f>Table1[rating]*Table1[rating_count]</f>
        <v>19548.8</v>
      </c>
    </row>
    <row r="695" spans="1:21">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c r="Q695">
        <f>IF(Table1[discount_percentage]&gt;=0.5, 1, 0)</f>
        <v>1</v>
      </c>
      <c r="R695" s="2">
        <f>Table1[actual_price]*Table1[rating_count]</f>
        <v>69066000</v>
      </c>
      <c r="S695" t="str">
        <f>IF(Table1[actual_price] &lt;200,"&lt;€200", IF(Table1[actual_price] &lt;=500, "€200-€500", "&gt;€500"))</f>
        <v>&gt;€500</v>
      </c>
      <c r="T695">
        <f>IF(Table1[rating_count]&lt;1000, 1, 0)</f>
        <v>0</v>
      </c>
      <c r="U695" s="8">
        <f>Table1[rating]*Table1[rating_count]</f>
        <v>98994.599999999991</v>
      </c>
    </row>
    <row r="696" spans="1:21">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c r="Q696">
        <f>IF(Table1[discount_percentage]&gt;=0.5, 1, 0)</f>
        <v>1</v>
      </c>
      <c r="R696" s="2">
        <f>Table1[actual_price]*Table1[rating_count]</f>
        <v>339687049</v>
      </c>
      <c r="S696" t="str">
        <f>IF(Table1[actual_price] &lt;200,"&lt;€200", IF(Table1[actual_price] &lt;=500, "€200-€500", "&gt;€500"))</f>
        <v>&gt;€500</v>
      </c>
      <c r="T696">
        <f>IF(Table1[rating_count]&lt;1000, 1, 0)</f>
        <v>0</v>
      </c>
      <c r="U696" s="8">
        <f>Table1[rating]*Table1[rating_count]</f>
        <v>271804</v>
      </c>
    </row>
    <row r="697" spans="1:21">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c r="Q697">
        <f>IF(Table1[discount_percentage]&gt;=0.5, 1, 0)</f>
        <v>1</v>
      </c>
      <c r="R697" s="2">
        <f>Table1[actual_price]*Table1[rating_count]</f>
        <v>22125574</v>
      </c>
      <c r="S697" t="str">
        <f>IF(Table1[actual_price] &lt;200,"&lt;€200", IF(Table1[actual_price] &lt;=500, "€200-€500", "&gt;€500"))</f>
        <v>&gt;€500</v>
      </c>
      <c r="T697">
        <f>IF(Table1[rating_count]&lt;1000, 1, 0)</f>
        <v>0</v>
      </c>
      <c r="U697" s="8">
        <f>Table1[rating]*Table1[rating_count]</f>
        <v>19031.8</v>
      </c>
    </row>
    <row r="698" spans="1:21">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c r="Q698">
        <f>IF(Table1[discount_percentage]&gt;=0.5, 1, 0)</f>
        <v>0</v>
      </c>
      <c r="R698" s="2">
        <f>Table1[actual_price]*Table1[rating_count]</f>
        <v>3932187</v>
      </c>
      <c r="S698" t="str">
        <f>IF(Table1[actual_price] &lt;200,"&lt;€200", IF(Table1[actual_price] &lt;=500, "€200-€500", "&gt;€500"))</f>
        <v>&gt;€500</v>
      </c>
      <c r="T698">
        <f>IF(Table1[rating_count]&lt;1000, 1, 0)</f>
        <v>0</v>
      </c>
      <c r="U698" s="8">
        <f>Table1[rating]*Table1[rating_count]</f>
        <v>19181.400000000001</v>
      </c>
    </row>
    <row r="699" spans="1:21">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c r="Q699">
        <f>IF(Table1[discount_percentage]&gt;=0.5, 1, 0)</f>
        <v>0</v>
      </c>
      <c r="R699" s="2">
        <f>Table1[actual_price]*Table1[rating_count]</f>
        <v>10968615</v>
      </c>
      <c r="S699" t="str">
        <f>IF(Table1[actual_price] &lt;200,"&lt;€200", IF(Table1[actual_price] &lt;=500, "€200-€500", "&gt;€500"))</f>
        <v>&gt;€500</v>
      </c>
      <c r="T699">
        <f>IF(Table1[rating_count]&lt;1000, 1, 0)</f>
        <v>0</v>
      </c>
      <c r="U699" s="8">
        <f>Table1[rating]*Table1[rating_count]</f>
        <v>55188</v>
      </c>
    </row>
    <row r="700" spans="1:21">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c r="Q700">
        <f>IF(Table1[discount_percentage]&gt;=0.5, 1, 0)</f>
        <v>0</v>
      </c>
      <c r="R700" s="2">
        <f>Table1[actual_price]*Table1[rating_count]</f>
        <v>37766815</v>
      </c>
      <c r="S700" t="str">
        <f>IF(Table1[actual_price] &lt;200,"&lt;€200", IF(Table1[actual_price] &lt;=500, "€200-€500", "&gt;€500"))</f>
        <v>&gt;€500</v>
      </c>
      <c r="T700">
        <f>IF(Table1[rating_count]&lt;1000, 1, 0)</f>
        <v>0</v>
      </c>
      <c r="U700" s="8">
        <f>Table1[rating]*Table1[rating_count]</f>
        <v>66602.8</v>
      </c>
    </row>
    <row r="701" spans="1:21">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c r="Q701">
        <f>IF(Table1[discount_percentage]&gt;=0.5, 1, 0)</f>
        <v>0</v>
      </c>
      <c r="R701" s="2">
        <f>Table1[actual_price]*Table1[rating_count]</f>
        <v>7484043</v>
      </c>
      <c r="S701" t="str">
        <f>IF(Table1[actual_price] &lt;200,"&lt;€200", IF(Table1[actual_price] &lt;=500, "€200-€500", "&gt;€500"))</f>
        <v>€200-€500</v>
      </c>
      <c r="T701">
        <f>IF(Table1[rating_count]&lt;1000, 1, 0)</f>
        <v>0</v>
      </c>
      <c r="U701" s="8">
        <f>Table1[rating]*Table1[rating_count]</f>
        <v>82530.8</v>
      </c>
    </row>
    <row r="702" spans="1:21">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c r="Q702">
        <f>IF(Table1[discount_percentage]&gt;=0.5, 1, 0)</f>
        <v>0</v>
      </c>
      <c r="R702" s="2">
        <f>Table1[actual_price]*Table1[rating_count]</f>
        <v>1466185</v>
      </c>
      <c r="S702" t="str">
        <f>IF(Table1[actual_price] &lt;200,"&lt;€200", IF(Table1[actual_price] &lt;=500, "€200-€500", "&gt;€500"))</f>
        <v>&gt;€500</v>
      </c>
      <c r="T702">
        <f>IF(Table1[rating_count]&lt;1000, 1, 0)</f>
        <v>1</v>
      </c>
      <c r="U702" s="8">
        <f>Table1[rating]*Table1[rating_count]</f>
        <v>3667.5</v>
      </c>
    </row>
    <row r="703" spans="1:21">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c r="Q703">
        <f>IF(Table1[discount_percentage]&gt;=0.5, 1, 0)</f>
        <v>0</v>
      </c>
      <c r="R703" s="2">
        <f>Table1[actual_price]*Table1[rating_count]</f>
        <v>391438362</v>
      </c>
      <c r="S703" t="str">
        <f>IF(Table1[actual_price] &lt;200,"&lt;€200", IF(Table1[actual_price] &lt;=500, "€200-€500", "&gt;€500"))</f>
        <v>&gt;€500</v>
      </c>
      <c r="T703">
        <f>IF(Table1[rating_count]&lt;1000, 1, 0)</f>
        <v>0</v>
      </c>
      <c r="U703" s="8">
        <f>Table1[rating]*Table1[rating_count]</f>
        <v>657879.6</v>
      </c>
    </row>
    <row r="704" spans="1:21">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c r="Q704">
        <f>IF(Table1[discount_percentage]&gt;=0.5, 1, 0)</f>
        <v>1</v>
      </c>
      <c r="R704" s="2">
        <f>Table1[actual_price]*Table1[rating_count]</f>
        <v>7475200</v>
      </c>
      <c r="S704" t="str">
        <f>IF(Table1[actual_price] &lt;200,"&lt;€200", IF(Table1[actual_price] &lt;=500, "€200-€500", "&gt;€500"))</f>
        <v>&gt;€500</v>
      </c>
      <c r="T704">
        <f>IF(Table1[rating_count]&lt;1000, 1, 0)</f>
        <v>0</v>
      </c>
      <c r="U704" s="8">
        <f>Table1[rating]*Table1[rating_count]</f>
        <v>38310.399999999994</v>
      </c>
    </row>
    <row r="705" spans="1:21">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c r="Q705">
        <f>IF(Table1[discount_percentage]&gt;=0.5, 1, 0)</f>
        <v>0</v>
      </c>
      <c r="R705" s="2">
        <f>Table1[actual_price]*Table1[rating_count]</f>
        <v>2676375</v>
      </c>
      <c r="S705" t="str">
        <f>IF(Table1[actual_price] &lt;200,"&lt;€200", IF(Table1[actual_price] &lt;=500, "€200-€500", "&gt;€500"))</f>
        <v>&gt;€500</v>
      </c>
      <c r="T705">
        <f>IF(Table1[rating_count]&lt;1000, 1, 0)</f>
        <v>0</v>
      </c>
      <c r="U705" s="8">
        <f>Table1[rating]*Table1[rating_count]</f>
        <v>21937.5</v>
      </c>
    </row>
    <row r="706" spans="1:21">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c r="Q706">
        <f>IF(Table1[discount_percentage]&gt;=0.5, 1, 0)</f>
        <v>1</v>
      </c>
      <c r="R706" s="2">
        <f>Table1[actual_price]*Table1[rating_count]</f>
        <v>208789119</v>
      </c>
      <c r="S706" t="str">
        <f>IF(Table1[actual_price] &lt;200,"&lt;€200", IF(Table1[actual_price] &lt;=500, "€200-€500", "&gt;€500"))</f>
        <v>&gt;€500</v>
      </c>
      <c r="T706">
        <f>IF(Table1[rating_count]&lt;1000, 1, 0)</f>
        <v>0</v>
      </c>
      <c r="U706" s="8">
        <f>Table1[rating]*Table1[rating_count]</f>
        <v>87700.2</v>
      </c>
    </row>
    <row r="707" spans="1:21">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c r="Q707">
        <f>IF(Table1[discount_percentage]&gt;=0.5, 1, 0)</f>
        <v>1</v>
      </c>
      <c r="R707" s="2">
        <f>Table1[actual_price]*Table1[rating_count]</f>
        <v>142315256</v>
      </c>
      <c r="S707" t="str">
        <f>IF(Table1[actual_price] &lt;200,"&lt;€200", IF(Table1[actual_price] &lt;=500, "€200-€500", "&gt;€500"))</f>
        <v>&gt;€500</v>
      </c>
      <c r="T707">
        <f>IF(Table1[rating_count]&lt;1000, 1, 0)</f>
        <v>0</v>
      </c>
      <c r="U707" s="8">
        <f>Table1[rating]*Table1[rating_count]</f>
        <v>20399.2</v>
      </c>
    </row>
    <row r="708" spans="1:21">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c r="Q708">
        <f>IF(Table1[discount_percentage]&gt;=0.5, 1, 0)</f>
        <v>1</v>
      </c>
      <c r="R708" s="2">
        <f>Table1[actual_price]*Table1[rating_count]</f>
        <v>43569548</v>
      </c>
      <c r="S708" t="str">
        <f>IF(Table1[actual_price] &lt;200,"&lt;€200", IF(Table1[actual_price] &lt;=500, "€200-€500", "&gt;€500"))</f>
        <v>&gt;€500</v>
      </c>
      <c r="T708">
        <f>IF(Table1[rating_count]&lt;1000, 1, 0)</f>
        <v>0</v>
      </c>
      <c r="U708" s="8">
        <f>Table1[rating]*Table1[rating_count]</f>
        <v>48562.799999999996</v>
      </c>
    </row>
    <row r="709" spans="1:21">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c r="Q709">
        <f>IF(Table1[discount_percentage]&gt;=0.5, 1, 0)</f>
        <v>0</v>
      </c>
      <c r="R709" s="2">
        <f>Table1[actual_price]*Table1[rating_count]</f>
        <v>5610150</v>
      </c>
      <c r="S709" t="str">
        <f>IF(Table1[actual_price] &lt;200,"&lt;€200", IF(Table1[actual_price] &lt;=500, "€200-€500", "&gt;€500"))</f>
        <v>€200-€500</v>
      </c>
      <c r="T709">
        <f>IF(Table1[rating_count]&lt;1000, 1, 0)</f>
        <v>0</v>
      </c>
      <c r="U709" s="8">
        <f>Table1[rating]*Table1[rating_count]</f>
        <v>80145</v>
      </c>
    </row>
    <row r="710" spans="1:21">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c r="Q710">
        <f>IF(Table1[discount_percentage]&gt;=0.5, 1, 0)</f>
        <v>0</v>
      </c>
      <c r="R710" s="2">
        <f>Table1[actual_price]*Table1[rating_count]</f>
        <v>80418352</v>
      </c>
      <c r="S710" t="str">
        <f>IF(Table1[actual_price] &lt;200,"&lt;€200", IF(Table1[actual_price] &lt;=500, "€200-€500", "&gt;€500"))</f>
        <v>&gt;€500</v>
      </c>
      <c r="T710">
        <f>IF(Table1[rating_count]&lt;1000, 1, 0)</f>
        <v>0</v>
      </c>
      <c r="U710" s="8">
        <f>Table1[rating]*Table1[rating_count]</f>
        <v>219956.8</v>
      </c>
    </row>
    <row r="711" spans="1:21">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c r="Q711">
        <f>IF(Table1[discount_percentage]&gt;=0.5, 1, 0)</f>
        <v>1</v>
      </c>
      <c r="R711" s="2">
        <f>Table1[actual_price]*Table1[rating_count]</f>
        <v>27692500</v>
      </c>
      <c r="S711" t="str">
        <f>IF(Table1[actual_price] &lt;200,"&lt;€200", IF(Table1[actual_price] &lt;=500, "€200-€500", "&gt;€500"))</f>
        <v>&gt;€500</v>
      </c>
      <c r="T711">
        <f>IF(Table1[rating_count]&lt;1000, 1, 0)</f>
        <v>0</v>
      </c>
      <c r="U711" s="8">
        <f>Table1[rating]*Table1[rating_count]</f>
        <v>8458.8000000000011</v>
      </c>
    </row>
    <row r="712" spans="1:21">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c r="Q712">
        <f>IF(Table1[discount_percentage]&gt;=0.5, 1, 0)</f>
        <v>0</v>
      </c>
      <c r="R712" s="2">
        <f>Table1[actual_price]*Table1[rating_count]</f>
        <v>351522</v>
      </c>
      <c r="S712" t="str">
        <f>IF(Table1[actual_price] &lt;200,"&lt;€200", IF(Table1[actual_price] &lt;=500, "€200-€500", "&gt;€500"))</f>
        <v>&lt;€200</v>
      </c>
      <c r="T712">
        <f>IF(Table1[rating_count]&lt;1000, 1, 0)</f>
        <v>0</v>
      </c>
      <c r="U712" s="8">
        <f>Table1[rating]*Table1[rating_count]</f>
        <v>22640.399999999998</v>
      </c>
    </row>
    <row r="713" spans="1:21">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c r="Q713">
        <f>IF(Table1[discount_percentage]&gt;=0.5, 1, 0)</f>
        <v>0</v>
      </c>
      <c r="R713" s="2">
        <f>Table1[actual_price]*Table1[rating_count]</f>
        <v>38182779</v>
      </c>
      <c r="S713" t="str">
        <f>IF(Table1[actual_price] &lt;200,"&lt;€200", IF(Table1[actual_price] &lt;=500, "€200-€500", "&gt;€500"))</f>
        <v>&gt;€500</v>
      </c>
      <c r="T713">
        <f>IF(Table1[rating_count]&lt;1000, 1, 0)</f>
        <v>0</v>
      </c>
      <c r="U713" s="8">
        <f>Table1[rating]*Table1[rating_count]</f>
        <v>164350.29999999999</v>
      </c>
    </row>
    <row r="714" spans="1:21">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c r="Q714">
        <f>IF(Table1[discount_percentage]&gt;=0.5, 1, 0)</f>
        <v>0</v>
      </c>
      <c r="R714" s="2">
        <f>Table1[actual_price]*Table1[rating_count]</f>
        <v>64640295</v>
      </c>
      <c r="S714" t="str">
        <f>IF(Table1[actual_price] &lt;200,"&lt;€200", IF(Table1[actual_price] &lt;=500, "€200-€500", "&gt;€500"))</f>
        <v>&gt;€500</v>
      </c>
      <c r="T714">
        <f>IF(Table1[rating_count]&lt;1000, 1, 0)</f>
        <v>0</v>
      </c>
      <c r="U714" s="8">
        <f>Table1[rating]*Table1[rating_count]</f>
        <v>252349.5</v>
      </c>
    </row>
    <row r="715" spans="1:21">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c r="Q715">
        <f>IF(Table1[discount_percentage]&gt;=0.5, 1, 0)</f>
        <v>1</v>
      </c>
      <c r="R715" s="2">
        <f>Table1[actual_price]*Table1[rating_count]</f>
        <v>102756871</v>
      </c>
      <c r="S715" t="str">
        <f>IF(Table1[actual_price] &lt;200,"&lt;€200", IF(Table1[actual_price] &lt;=500, "€200-€500", "&gt;€500"))</f>
        <v>&gt;€500</v>
      </c>
      <c r="T715">
        <f>IF(Table1[rating_count]&lt;1000, 1, 0)</f>
        <v>0</v>
      </c>
      <c r="U715" s="8">
        <f>Table1[rating]*Table1[rating_count]</f>
        <v>73654.7</v>
      </c>
    </row>
    <row r="716" spans="1:21">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c r="Q716">
        <f>IF(Table1[discount_percentage]&gt;=0.5, 1, 0)</f>
        <v>0</v>
      </c>
      <c r="R716" s="2">
        <f>Table1[actual_price]*Table1[rating_count]</f>
        <v>263352240</v>
      </c>
      <c r="S716" t="str">
        <f>IF(Table1[actual_price] &lt;200,"&lt;€200", IF(Table1[actual_price] &lt;=500, "€200-€500", "&gt;€500"))</f>
        <v>&gt;€500</v>
      </c>
      <c r="T716">
        <f>IF(Table1[rating_count]&lt;1000, 1, 0)</f>
        <v>0</v>
      </c>
      <c r="U716" s="8">
        <f>Table1[rating]*Table1[rating_count]</f>
        <v>51496.799999999996</v>
      </c>
    </row>
    <row r="717" spans="1:21">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c r="Q717">
        <f>IF(Table1[discount_percentage]&gt;=0.5, 1, 0)</f>
        <v>0</v>
      </c>
      <c r="R717" s="2">
        <f>Table1[actual_price]*Table1[rating_count]</f>
        <v>12126252</v>
      </c>
      <c r="S717" t="str">
        <f>IF(Table1[actual_price] &lt;200,"&lt;€200", IF(Table1[actual_price] &lt;=500, "€200-€500", "&gt;€500"))</f>
        <v>&gt;€500</v>
      </c>
      <c r="T717">
        <f>IF(Table1[rating_count]&lt;1000, 1, 0)</f>
        <v>0</v>
      </c>
      <c r="U717" s="8">
        <f>Table1[rating]*Table1[rating_count]</f>
        <v>67657.2</v>
      </c>
    </row>
    <row r="718" spans="1:21">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c r="Q718">
        <f>IF(Table1[discount_percentage]&gt;=0.5, 1, 0)</f>
        <v>1</v>
      </c>
      <c r="R718" s="2">
        <f>Table1[actual_price]*Table1[rating_count]</f>
        <v>263306202</v>
      </c>
      <c r="S718" t="str">
        <f>IF(Table1[actual_price] &lt;200,"&lt;€200", IF(Table1[actual_price] &lt;=500, "€200-€500", "&gt;€500"))</f>
        <v>&gt;€500</v>
      </c>
      <c r="T718">
        <f>IF(Table1[rating_count]&lt;1000, 1, 0)</f>
        <v>0</v>
      </c>
      <c r="U718" s="8">
        <f>Table1[rating]*Table1[rating_count]</f>
        <v>324852.60000000003</v>
      </c>
    </row>
    <row r="719" spans="1:21">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c r="Q719">
        <f>IF(Table1[discount_percentage]&gt;=0.5, 1, 0)</f>
        <v>0</v>
      </c>
      <c r="R719" s="2">
        <f>Table1[actual_price]*Table1[rating_count]</f>
        <v>12191568</v>
      </c>
      <c r="S719" t="str">
        <f>IF(Table1[actual_price] &lt;200,"&lt;€200", IF(Table1[actual_price] &lt;=500, "€200-€500", "&gt;€500"))</f>
        <v>€200-€500</v>
      </c>
      <c r="T719">
        <f>IF(Table1[rating_count]&lt;1000, 1, 0)</f>
        <v>0</v>
      </c>
      <c r="U719" s="8">
        <f>Table1[rating]*Table1[rating_count]</f>
        <v>102614.40000000001</v>
      </c>
    </row>
    <row r="720" spans="1:21">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c r="Q720">
        <f>IF(Table1[discount_percentage]&gt;=0.5, 1, 0)</f>
        <v>1</v>
      </c>
      <c r="R720" s="2">
        <f>Table1[actual_price]*Table1[rating_count]</f>
        <v>264745600</v>
      </c>
      <c r="S720" t="str">
        <f>IF(Table1[actual_price] &lt;200,"&lt;€200", IF(Table1[actual_price] &lt;=500, "€200-€500", "&gt;€500"))</f>
        <v>&gt;€500</v>
      </c>
      <c r="T720">
        <f>IF(Table1[rating_count]&lt;1000, 1, 0)</f>
        <v>0</v>
      </c>
      <c r="U720" s="8">
        <f>Table1[rating]*Table1[rating_count]</f>
        <v>813147.2</v>
      </c>
    </row>
    <row r="721" spans="1:21">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c r="Q721">
        <f>IF(Table1[discount_percentage]&gt;=0.5, 1, 0)</f>
        <v>0</v>
      </c>
      <c r="R721" s="2">
        <f>Table1[actual_price]*Table1[rating_count]</f>
        <v>307176488</v>
      </c>
      <c r="S721" t="str">
        <f>IF(Table1[actual_price] &lt;200,"&lt;€200", IF(Table1[actual_price] &lt;=500, "€200-€500", "&gt;€500"))</f>
        <v>&gt;€500</v>
      </c>
      <c r="T721">
        <f>IF(Table1[rating_count]&lt;1000, 1, 0)</f>
        <v>0</v>
      </c>
      <c r="U721" s="8">
        <f>Table1[rating]*Table1[rating_count]</f>
        <v>391070.4</v>
      </c>
    </row>
    <row r="722" spans="1:21">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c r="Q722">
        <f>IF(Table1[discount_percentage]&gt;=0.5, 1, 0)</f>
        <v>1</v>
      </c>
      <c r="R722" s="2">
        <f>Table1[actual_price]*Table1[rating_count]</f>
        <v>285078479</v>
      </c>
      <c r="S722" t="str">
        <f>IF(Table1[actual_price] &lt;200,"&lt;€200", IF(Table1[actual_price] &lt;=500, "€200-€500", "&gt;€500"))</f>
        <v>&gt;€500</v>
      </c>
      <c r="T722">
        <f>IF(Table1[rating_count]&lt;1000, 1, 0)</f>
        <v>0</v>
      </c>
      <c r="U722" s="8">
        <f>Table1[rating]*Table1[rating_count]</f>
        <v>185331.9</v>
      </c>
    </row>
    <row r="723" spans="1:21">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c r="Q723">
        <f>IF(Table1[discount_percentage]&gt;=0.5, 1, 0)</f>
        <v>0</v>
      </c>
      <c r="R723" s="2">
        <f>Table1[actual_price]*Table1[rating_count]</f>
        <v>13573299</v>
      </c>
      <c r="S723" t="str">
        <f>IF(Table1[actual_price] &lt;200,"&lt;€200", IF(Table1[actual_price] &lt;=500, "€200-€500", "&gt;€500"))</f>
        <v>€200-€500</v>
      </c>
      <c r="T723">
        <f>IF(Table1[rating_count]&lt;1000, 1, 0)</f>
        <v>0</v>
      </c>
      <c r="U723" s="8">
        <f>Table1[rating]*Table1[rating_count]</f>
        <v>116964.29999999999</v>
      </c>
    </row>
    <row r="724" spans="1:21">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c r="Q724">
        <f>IF(Table1[discount_percentage]&gt;=0.5, 1, 0)</f>
        <v>0</v>
      </c>
      <c r="R724" s="2">
        <f>Table1[actual_price]*Table1[rating_count]</f>
        <v>5470038</v>
      </c>
      <c r="S724" t="str">
        <f>IF(Table1[actual_price] &lt;200,"&lt;€200", IF(Table1[actual_price] &lt;=500, "€200-€500", "&gt;€500"))</f>
        <v>€200-€500</v>
      </c>
      <c r="T724">
        <f>IF(Table1[rating_count]&lt;1000, 1, 0)</f>
        <v>0</v>
      </c>
      <c r="U724" s="8">
        <f>Table1[rating]*Table1[rating_count]</f>
        <v>40559.4</v>
      </c>
    </row>
    <row r="725" spans="1:21">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c r="Q725">
        <f>IF(Table1[discount_percentage]&gt;=0.5, 1, 0)</f>
        <v>0</v>
      </c>
      <c r="R725" s="2">
        <f>Table1[actual_price]*Table1[rating_count]</f>
        <v>373247100</v>
      </c>
      <c r="S725" t="str">
        <f>IF(Table1[actual_price] &lt;200,"&lt;€200", IF(Table1[actual_price] &lt;=500, "€200-€500", "&gt;€500"))</f>
        <v>&gt;€500</v>
      </c>
      <c r="T725">
        <f>IF(Table1[rating_count]&lt;1000, 1, 0)</f>
        <v>0</v>
      </c>
      <c r="U725" s="8">
        <f>Table1[rating]*Table1[rating_count]</f>
        <v>70085.7</v>
      </c>
    </row>
    <row r="726" spans="1:21">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c r="Q726">
        <f>IF(Table1[discount_percentage]&gt;=0.5, 1, 0)</f>
        <v>0</v>
      </c>
      <c r="R726" s="2">
        <f>Table1[actual_price]*Table1[rating_count]</f>
        <v>11825250</v>
      </c>
      <c r="S726" t="str">
        <f>IF(Table1[actual_price] &lt;200,"&lt;€200", IF(Table1[actual_price] &lt;=500, "€200-€500", "&gt;€500"))</f>
        <v>€200-€500</v>
      </c>
      <c r="T726">
        <f>IF(Table1[rating_count]&lt;1000, 1, 0)</f>
        <v>0</v>
      </c>
      <c r="U726" s="8">
        <f>Table1[rating]*Table1[rating_count]</f>
        <v>135596.19999999998</v>
      </c>
    </row>
    <row r="727" spans="1:21">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c r="Q727">
        <f>IF(Table1[discount_percentage]&gt;=0.5, 1, 0)</f>
        <v>1</v>
      </c>
      <c r="R727" s="2">
        <f>Table1[actual_price]*Table1[rating_count]</f>
        <v>37847429</v>
      </c>
      <c r="S727" t="str">
        <f>IF(Table1[actual_price] &lt;200,"&lt;€200", IF(Table1[actual_price] &lt;=500, "€200-€500", "&gt;€500"))</f>
        <v>&gt;€500</v>
      </c>
      <c r="T727">
        <f>IF(Table1[rating_count]&lt;1000, 1, 0)</f>
        <v>0</v>
      </c>
      <c r="U727" s="8">
        <f>Table1[rating]*Table1[rating_count]</f>
        <v>29526.899999999998</v>
      </c>
    </row>
    <row r="728" spans="1:21">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c r="Q728">
        <f>IF(Table1[discount_percentage]&gt;=0.5, 1, 0)</f>
        <v>0</v>
      </c>
      <c r="R728" s="2">
        <f>Table1[actual_price]*Table1[rating_count]</f>
        <v>1045920</v>
      </c>
      <c r="S728" t="str">
        <f>IF(Table1[actual_price] &lt;200,"&lt;€200", IF(Table1[actual_price] &lt;=500, "€200-€500", "&gt;€500"))</f>
        <v>&lt;€200</v>
      </c>
      <c r="T728">
        <f>IF(Table1[rating_count]&lt;1000, 1, 0)</f>
        <v>0</v>
      </c>
      <c r="U728" s="8">
        <f>Table1[rating]*Table1[rating_count]</f>
        <v>28762.800000000003</v>
      </c>
    </row>
    <row r="729" spans="1:21">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c r="Q729">
        <f>IF(Table1[discount_percentage]&gt;=0.5, 1, 0)</f>
        <v>1</v>
      </c>
      <c r="R729" s="2">
        <f>Table1[actual_price]*Table1[rating_count]</f>
        <v>1866023</v>
      </c>
      <c r="S729" t="str">
        <f>IF(Table1[actual_price] &lt;200,"&lt;€200", IF(Table1[actual_price] &lt;=500, "€200-€500", "&gt;€500"))</f>
        <v>&lt;€200</v>
      </c>
      <c r="T729">
        <f>IF(Table1[rating_count]&lt;1000, 1, 0)</f>
        <v>0</v>
      </c>
      <c r="U729" s="8">
        <f>Table1[rating]*Table1[rating_count]</f>
        <v>37508</v>
      </c>
    </row>
    <row r="730" spans="1:21">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c r="Q730">
        <f>IF(Table1[discount_percentage]&gt;=0.5, 1, 0)</f>
        <v>0</v>
      </c>
      <c r="R730" s="2">
        <f>Table1[actual_price]*Table1[rating_count]</f>
        <v>10483990</v>
      </c>
      <c r="S730" t="str">
        <f>IF(Table1[actual_price] &lt;200,"&lt;€200", IF(Table1[actual_price] &lt;=500, "€200-€500", "&gt;€500"))</f>
        <v>€200-€500</v>
      </c>
      <c r="T730">
        <f>IF(Table1[rating_count]&lt;1000, 1, 0)</f>
        <v>0</v>
      </c>
      <c r="U730" s="8">
        <f>Table1[rating]*Table1[rating_count]</f>
        <v>94545</v>
      </c>
    </row>
    <row r="731" spans="1:21">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c r="Q731">
        <f>IF(Table1[discount_percentage]&gt;=0.5, 1, 0)</f>
        <v>1</v>
      </c>
      <c r="R731" s="2">
        <f>Table1[actual_price]*Table1[rating_count]</f>
        <v>14064483</v>
      </c>
      <c r="S731" t="str">
        <f>IF(Table1[actual_price] &lt;200,"&lt;€200", IF(Table1[actual_price] &lt;=500, "€200-€500", "&gt;€500"))</f>
        <v>&gt;€500</v>
      </c>
      <c r="T731">
        <f>IF(Table1[rating_count]&lt;1000, 1, 0)</f>
        <v>0</v>
      </c>
      <c r="U731" s="8">
        <f>Table1[rating]*Table1[rating_count]</f>
        <v>13716.3</v>
      </c>
    </row>
    <row r="732" spans="1:21">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c r="Q732">
        <f>IF(Table1[discount_percentage]&gt;=0.5, 1, 0)</f>
        <v>0</v>
      </c>
      <c r="R732" s="2">
        <f>Table1[actual_price]*Table1[rating_count]</f>
        <v>191633101</v>
      </c>
      <c r="S732" t="str">
        <f>IF(Table1[actual_price] &lt;200,"&lt;€200", IF(Table1[actual_price] &lt;=500, "€200-€500", "&gt;€500"))</f>
        <v>&gt;€500</v>
      </c>
      <c r="T732">
        <f>IF(Table1[rating_count]&lt;1000, 1, 0)</f>
        <v>0</v>
      </c>
      <c r="U732" s="8">
        <f>Table1[rating]*Table1[rating_count]</f>
        <v>274765.7</v>
      </c>
    </row>
    <row r="733" spans="1:21">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c r="Q733">
        <f>IF(Table1[discount_percentage]&gt;=0.5, 1, 0)</f>
        <v>1</v>
      </c>
      <c r="R733" s="2">
        <f>Table1[actual_price]*Table1[rating_count]</f>
        <v>8494947</v>
      </c>
      <c r="S733" t="str">
        <f>IF(Table1[actual_price] &lt;200,"&lt;€200", IF(Table1[actual_price] &lt;=500, "€200-€500", "&gt;€500"))</f>
        <v>&gt;€500</v>
      </c>
      <c r="T733">
        <f>IF(Table1[rating_count]&lt;1000, 1, 0)</f>
        <v>0</v>
      </c>
      <c r="U733" s="8">
        <f>Table1[rating]*Table1[rating_count]</f>
        <v>51042.6</v>
      </c>
    </row>
    <row r="734" spans="1:21">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c r="Q734">
        <f>IF(Table1[discount_percentage]&gt;=0.5, 1, 0)</f>
        <v>1</v>
      </c>
      <c r="R734" s="2">
        <f>Table1[actual_price]*Table1[rating_count]</f>
        <v>8589270</v>
      </c>
      <c r="S734" t="str">
        <f>IF(Table1[actual_price] &lt;200,"&lt;€200", IF(Table1[actual_price] &lt;=500, "€200-€500", "&gt;€500"))</f>
        <v>&gt;€500</v>
      </c>
      <c r="T734">
        <f>IF(Table1[rating_count]&lt;1000, 1, 0)</f>
        <v>0</v>
      </c>
      <c r="U734" s="8">
        <f>Table1[rating]*Table1[rating_count]</f>
        <v>23492.999999999996</v>
      </c>
    </row>
    <row r="735" spans="1:21">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c r="Q735">
        <f>IF(Table1[discount_percentage]&gt;=0.5, 1, 0)</f>
        <v>1</v>
      </c>
      <c r="R735" s="2">
        <f>Table1[actual_price]*Table1[rating_count]</f>
        <v>101926512</v>
      </c>
      <c r="S735" t="str">
        <f>IF(Table1[actual_price] &lt;200,"&lt;€200", IF(Table1[actual_price] &lt;=500, "€200-€500", "&gt;€500"))</f>
        <v>&gt;€500</v>
      </c>
      <c r="T735">
        <f>IF(Table1[rating_count]&lt;1000, 1, 0)</f>
        <v>0</v>
      </c>
      <c r="U735" s="8">
        <f>Table1[rating]*Table1[rating_count]</f>
        <v>107049.60000000001</v>
      </c>
    </row>
    <row r="736" spans="1:21">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c r="Q736">
        <f>IF(Table1[discount_percentage]&gt;=0.5, 1, 0)</f>
        <v>0</v>
      </c>
      <c r="R736" s="2">
        <f>Table1[actual_price]*Table1[rating_count]</f>
        <v>54132975</v>
      </c>
      <c r="S736" t="str">
        <f>IF(Table1[actual_price] &lt;200,"&lt;€200", IF(Table1[actual_price] &lt;=500, "€200-€500", "&gt;€500"))</f>
        <v>&gt;€500</v>
      </c>
      <c r="T736">
        <f>IF(Table1[rating_count]&lt;1000, 1, 0)</f>
        <v>0</v>
      </c>
      <c r="U736" s="8">
        <f>Table1[rating]*Table1[rating_count]</f>
        <v>244822.5</v>
      </c>
    </row>
    <row r="737" spans="1:21">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c r="Q737">
        <f>IF(Table1[discount_percentage]&gt;=0.5, 1, 0)</f>
        <v>1</v>
      </c>
      <c r="R737" s="2">
        <f>Table1[actual_price]*Table1[rating_count]</f>
        <v>972551</v>
      </c>
      <c r="S737" t="str">
        <f>IF(Table1[actual_price] &lt;200,"&lt;€200", IF(Table1[actual_price] &lt;=500, "€200-€500", "&gt;€500"))</f>
        <v>€200-€500</v>
      </c>
      <c r="T737">
        <f>IF(Table1[rating_count]&lt;1000, 1, 0)</f>
        <v>0</v>
      </c>
      <c r="U737" s="8">
        <f>Table1[rating]*Table1[rating_count]</f>
        <v>8185.8</v>
      </c>
    </row>
    <row r="738" spans="1:21">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c r="Q738">
        <f>IF(Table1[discount_percentage]&gt;=0.5, 1, 0)</f>
        <v>0</v>
      </c>
      <c r="R738" s="2">
        <f>Table1[actual_price]*Table1[rating_count]</f>
        <v>208090122</v>
      </c>
      <c r="S738" t="str">
        <f>IF(Table1[actual_price] &lt;200,"&lt;€200", IF(Table1[actual_price] &lt;=500, "€200-€500", "&gt;€500"))</f>
        <v>&gt;€500</v>
      </c>
      <c r="T738">
        <f>IF(Table1[rating_count]&lt;1000, 1, 0)</f>
        <v>0</v>
      </c>
      <c r="U738" s="8">
        <f>Table1[rating]*Table1[rating_count]</f>
        <v>514407.60000000003</v>
      </c>
    </row>
    <row r="739" spans="1:21">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c r="Q739">
        <f>IF(Table1[discount_percentage]&gt;=0.5, 1, 0)</f>
        <v>0</v>
      </c>
      <c r="R739" s="2">
        <f>Table1[actual_price]*Table1[rating_count]</f>
        <v>14445795</v>
      </c>
      <c r="S739" t="str">
        <f>IF(Table1[actual_price] &lt;200,"&lt;€200", IF(Table1[actual_price] &lt;=500, "€200-€500", "&gt;€500"))</f>
        <v>&gt;€500</v>
      </c>
      <c r="T739">
        <f>IF(Table1[rating_count]&lt;1000, 1, 0)</f>
        <v>0</v>
      </c>
      <c r="U739" s="8">
        <f>Table1[rating]*Table1[rating_count]</f>
        <v>31136.3</v>
      </c>
    </row>
    <row r="740" spans="1:21">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c r="Q740">
        <f>IF(Table1[discount_percentage]&gt;=0.5, 1, 0)</f>
        <v>1</v>
      </c>
      <c r="R740" s="2">
        <f>Table1[actual_price]*Table1[rating_count]</f>
        <v>102264543</v>
      </c>
      <c r="S740" t="str">
        <f>IF(Table1[actual_price] &lt;200,"&lt;€200", IF(Table1[actual_price] &lt;=500, "€200-€500", "&gt;€500"))</f>
        <v>&gt;€500</v>
      </c>
      <c r="T740">
        <f>IF(Table1[rating_count]&lt;1000, 1, 0)</f>
        <v>0</v>
      </c>
      <c r="U740" s="8">
        <f>Table1[rating]*Table1[rating_count]</f>
        <v>81828</v>
      </c>
    </row>
    <row r="741" spans="1:21">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c r="Q741">
        <f>IF(Table1[discount_percentage]&gt;=0.5, 1, 0)</f>
        <v>0</v>
      </c>
      <c r="R741" s="2">
        <f>Table1[actual_price]*Table1[rating_count]</f>
        <v>3788400</v>
      </c>
      <c r="S741" t="str">
        <f>IF(Table1[actual_price] &lt;200,"&lt;€200", IF(Table1[actual_price] &lt;=500, "€200-€500", "&gt;€500"))</f>
        <v>€200-€500</v>
      </c>
      <c r="T741">
        <f>IF(Table1[rating_count]&lt;1000, 1, 0)</f>
        <v>0</v>
      </c>
      <c r="U741" s="8">
        <f>Table1[rating]*Table1[rating_count]</f>
        <v>38745</v>
      </c>
    </row>
    <row r="742" spans="1:21">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c r="Q742">
        <f>IF(Table1[discount_percentage]&gt;=0.5, 1, 0)</f>
        <v>1</v>
      </c>
      <c r="R742" s="2">
        <f>Table1[actual_price]*Table1[rating_count]</f>
        <v>16540443</v>
      </c>
      <c r="S742" t="str">
        <f>IF(Table1[actual_price] &lt;200,"&lt;€200", IF(Table1[actual_price] &lt;=500, "€200-€500", "&gt;€500"))</f>
        <v>&gt;€500</v>
      </c>
      <c r="T742">
        <f>IF(Table1[rating_count]&lt;1000, 1, 0)</f>
        <v>0</v>
      </c>
      <c r="U742" s="8">
        <f>Table1[rating]*Table1[rating_count]</f>
        <v>62916.6</v>
      </c>
    </row>
    <row r="743" spans="1:21">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c r="Q743">
        <f>IF(Table1[discount_percentage]&gt;=0.5, 1, 0)</f>
        <v>1</v>
      </c>
      <c r="R743" s="2">
        <f>Table1[actual_price]*Table1[rating_count]</f>
        <v>4346913</v>
      </c>
      <c r="S743" t="str">
        <f>IF(Table1[actual_price] &lt;200,"&lt;€200", IF(Table1[actual_price] &lt;=500, "€200-€500", "&gt;€500"))</f>
        <v>&gt;€500</v>
      </c>
      <c r="T743">
        <f>IF(Table1[rating_count]&lt;1000, 1, 0)</f>
        <v>0</v>
      </c>
      <c r="U743" s="8">
        <f>Table1[rating]*Table1[rating_count]</f>
        <v>4239.3</v>
      </c>
    </row>
    <row r="744" spans="1:21">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c r="Q744">
        <f>IF(Table1[discount_percentage]&gt;=0.5, 1, 0)</f>
        <v>1</v>
      </c>
      <c r="R744" s="2">
        <f>Table1[actual_price]*Table1[rating_count]</f>
        <v>614460</v>
      </c>
      <c r="S744" t="str">
        <f>IF(Table1[actual_price] &lt;200,"&lt;€200", IF(Table1[actual_price] &lt;=500, "€200-€500", "&gt;€500"))</f>
        <v>€200-€500</v>
      </c>
      <c r="T744">
        <f>IF(Table1[rating_count]&lt;1000, 1, 0)</f>
        <v>0</v>
      </c>
      <c r="U744" s="8">
        <f>Table1[rating]*Table1[rating_count]</f>
        <v>6160</v>
      </c>
    </row>
    <row r="745" spans="1:21">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c r="Q745">
        <f>IF(Table1[discount_percentage]&gt;=0.5, 1, 0)</f>
        <v>1</v>
      </c>
      <c r="R745" s="2">
        <f>Table1[actual_price]*Table1[rating_count]</f>
        <v>400599</v>
      </c>
      <c r="S745" t="str">
        <f>IF(Table1[actual_price] &lt;200,"&lt;€200", IF(Table1[actual_price] &lt;=500, "€200-€500", "&gt;€500"))</f>
        <v>&gt;€500</v>
      </c>
      <c r="T745">
        <f>IF(Table1[rating_count]&lt;1000, 1, 0)</f>
        <v>1</v>
      </c>
      <c r="U745" s="8">
        <f>Table1[rating]*Table1[rating_count]</f>
        <v>1644.1</v>
      </c>
    </row>
    <row r="746" spans="1:21">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c r="Q746">
        <f>IF(Table1[discount_percentage]&gt;=0.5, 1, 0)</f>
        <v>1</v>
      </c>
      <c r="R746" s="2">
        <f>Table1[actual_price]*Table1[rating_count]</f>
        <v>4683115</v>
      </c>
      <c r="S746" t="str">
        <f>IF(Table1[actual_price] &lt;200,"&lt;€200", IF(Table1[actual_price] &lt;=500, "€200-€500", "&gt;€500"))</f>
        <v>€200-€500</v>
      </c>
      <c r="T746">
        <f>IF(Table1[rating_count]&lt;1000, 1, 0)</f>
        <v>0</v>
      </c>
      <c r="U746" s="8">
        <f>Table1[rating]*Table1[rating_count]</f>
        <v>31909</v>
      </c>
    </row>
    <row r="747" spans="1:21">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c r="Q747">
        <f>IF(Table1[discount_percentage]&gt;=0.5, 1, 0)</f>
        <v>1</v>
      </c>
      <c r="R747" s="2">
        <f>Table1[actual_price]*Table1[rating_count]</f>
        <v>462847412</v>
      </c>
      <c r="S747" t="str">
        <f>IF(Table1[actual_price] &lt;200,"&lt;€200", IF(Table1[actual_price] &lt;=500, "€200-€500", "&gt;€500"))</f>
        <v>&gt;€500</v>
      </c>
      <c r="T747">
        <f>IF(Table1[rating_count]&lt;1000, 1, 0)</f>
        <v>0</v>
      </c>
      <c r="U747" s="8">
        <f>Table1[rating]*Table1[rating_count]</f>
        <v>370352</v>
      </c>
    </row>
    <row r="748" spans="1:21">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c r="Q748">
        <f>IF(Table1[discount_percentage]&gt;=0.5, 1, 0)</f>
        <v>0</v>
      </c>
      <c r="R748" s="2">
        <f>Table1[actual_price]*Table1[rating_count]</f>
        <v>2414346</v>
      </c>
      <c r="S748" t="str">
        <f>IF(Table1[actual_price] &lt;200,"&lt;€200", IF(Table1[actual_price] &lt;=500, "€200-€500", "&gt;€500"))</f>
        <v>&gt;€500</v>
      </c>
      <c r="T748">
        <f>IF(Table1[rating_count]&lt;1000, 1, 0)</f>
        <v>0</v>
      </c>
      <c r="U748" s="8">
        <f>Table1[rating]*Table1[rating_count]</f>
        <v>11743.6</v>
      </c>
    </row>
    <row r="749" spans="1:21">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c r="Q749">
        <f>IF(Table1[discount_percentage]&gt;=0.5, 1, 0)</f>
        <v>0</v>
      </c>
      <c r="R749" s="2">
        <f>Table1[actual_price]*Table1[rating_count]</f>
        <v>12616210</v>
      </c>
      <c r="S749" t="str">
        <f>IF(Table1[actual_price] &lt;200,"&lt;€200", IF(Table1[actual_price] &lt;=500, "€200-€500", "&gt;€500"))</f>
        <v>&gt;€500</v>
      </c>
      <c r="T749">
        <f>IF(Table1[rating_count]&lt;1000, 1, 0)</f>
        <v>0</v>
      </c>
      <c r="U749" s="8">
        <f>Table1[rating]*Table1[rating_count]</f>
        <v>67897</v>
      </c>
    </row>
    <row r="750" spans="1:21">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c r="Q750">
        <f>IF(Table1[discount_percentage]&gt;=0.5, 1, 0)</f>
        <v>1</v>
      </c>
      <c r="R750" s="2">
        <f>Table1[actual_price]*Table1[rating_count]</f>
        <v>29938000</v>
      </c>
      <c r="S750" t="str">
        <f>IF(Table1[actual_price] &lt;200,"&lt;€200", IF(Table1[actual_price] &lt;=500, "€200-€500", "&gt;€500"))</f>
        <v>&gt;€500</v>
      </c>
      <c r="T750">
        <f>IF(Table1[rating_count]&lt;1000, 1, 0)</f>
        <v>0</v>
      </c>
      <c r="U750" s="8">
        <f>Table1[rating]*Table1[rating_count]</f>
        <v>58379.1</v>
      </c>
    </row>
    <row r="751" spans="1:21">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c r="Q751">
        <f>IF(Table1[discount_percentage]&gt;=0.5, 1, 0)</f>
        <v>1</v>
      </c>
      <c r="R751" s="2">
        <f>Table1[actual_price]*Table1[rating_count]</f>
        <v>421347861</v>
      </c>
      <c r="S751" t="str">
        <f>IF(Table1[actual_price] &lt;200,"&lt;€200", IF(Table1[actual_price] &lt;=500, "€200-€500", "&gt;€500"))</f>
        <v>&gt;€500</v>
      </c>
      <c r="T751">
        <f>IF(Table1[rating_count]&lt;1000, 1, 0)</f>
        <v>0</v>
      </c>
      <c r="U751" s="8">
        <f>Table1[rating]*Table1[rating_count]</f>
        <v>172769.9</v>
      </c>
    </row>
    <row r="752" spans="1:21">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c r="Q752">
        <f>IF(Table1[discount_percentage]&gt;=0.5, 1, 0)</f>
        <v>0</v>
      </c>
      <c r="R752" s="2">
        <f>Table1[actual_price]*Table1[rating_count]</f>
        <v>178020</v>
      </c>
      <c r="S752" t="str">
        <f>IF(Table1[actual_price] &lt;200,"&lt;€200", IF(Table1[actual_price] &lt;=500, "€200-€500", "&gt;€500"))</f>
        <v>&lt;€200</v>
      </c>
      <c r="T752">
        <f>IF(Table1[rating_count]&lt;1000, 1, 0)</f>
        <v>1</v>
      </c>
      <c r="U752" s="8">
        <f>Table1[rating]*Table1[rating_count]</f>
        <v>4252.7</v>
      </c>
    </row>
    <row r="753" spans="1:21">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c r="Q753">
        <f>IF(Table1[discount_percentage]&gt;=0.5, 1, 0)</f>
        <v>1</v>
      </c>
      <c r="R753" s="2">
        <f>Table1[actual_price]*Table1[rating_count]</f>
        <v>56909600</v>
      </c>
      <c r="S753" t="str">
        <f>IF(Table1[actual_price] &lt;200,"&lt;€200", IF(Table1[actual_price] &lt;=500, "€200-€500", "&gt;€500"))</f>
        <v>&gt;€500</v>
      </c>
      <c r="T753">
        <f>IF(Table1[rating_count]&lt;1000, 1, 0)</f>
        <v>0</v>
      </c>
      <c r="U753" s="8">
        <f>Table1[rating]*Table1[rating_count]</f>
        <v>88308</v>
      </c>
    </row>
    <row r="754" spans="1:21">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c r="Q754">
        <f>IF(Table1[discount_percentage]&gt;=0.5, 1, 0)</f>
        <v>0</v>
      </c>
      <c r="R754" s="2">
        <f>Table1[actual_price]*Table1[rating_count]</f>
        <v>3197799</v>
      </c>
      <c r="S754" t="str">
        <f>IF(Table1[actual_price] &lt;200,"&lt;€200", IF(Table1[actual_price] &lt;=500, "€200-€500", "&gt;€500"))</f>
        <v>&gt;€500</v>
      </c>
      <c r="T754">
        <f>IF(Table1[rating_count]&lt;1000, 1, 0)</f>
        <v>0</v>
      </c>
      <c r="U754" s="8">
        <f>Table1[rating]*Table1[rating_count]</f>
        <v>13444.2</v>
      </c>
    </row>
    <row r="755" spans="1:21">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c r="Q755">
        <f>IF(Table1[discount_percentage]&gt;=0.5, 1, 0)</f>
        <v>1</v>
      </c>
      <c r="R755" s="2">
        <f>Table1[actual_price]*Table1[rating_count]</f>
        <v>60907531</v>
      </c>
      <c r="S755" t="str">
        <f>IF(Table1[actual_price] &lt;200,"&lt;€200", IF(Table1[actual_price] &lt;=500, "€200-€500", "&gt;€500"))</f>
        <v>&gt;€500</v>
      </c>
      <c r="T755">
        <f>IF(Table1[rating_count]&lt;1000, 1, 0)</f>
        <v>0</v>
      </c>
      <c r="U755" s="8">
        <f>Table1[rating]*Table1[rating_count]</f>
        <v>124922.9</v>
      </c>
    </row>
    <row r="756" spans="1:21">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c r="Q756">
        <f>IF(Table1[discount_percentage]&gt;=0.5, 1, 0)</f>
        <v>1</v>
      </c>
      <c r="R756" s="2">
        <f>Table1[actual_price]*Table1[rating_count]</f>
        <v>9930060</v>
      </c>
      <c r="S756" t="str">
        <f>IF(Table1[actual_price] &lt;200,"&lt;€200", IF(Table1[actual_price] &lt;=500, "€200-€500", "&gt;€500"))</f>
        <v>&gt;€500</v>
      </c>
      <c r="T756">
        <f>IF(Table1[rating_count]&lt;1000, 1, 0)</f>
        <v>0</v>
      </c>
      <c r="U756" s="8">
        <f>Table1[rating]*Table1[rating_count]</f>
        <v>43736</v>
      </c>
    </row>
    <row r="757" spans="1:21">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c r="Q757">
        <f>IF(Table1[discount_percentage]&gt;=0.5, 1, 0)</f>
        <v>0</v>
      </c>
      <c r="R757" s="2">
        <f>Table1[actual_price]*Table1[rating_count]</f>
        <v>7750242</v>
      </c>
      <c r="S757" t="str">
        <f>IF(Table1[actual_price] &lt;200,"&lt;€200", IF(Table1[actual_price] &lt;=500, "€200-€500", "&gt;€500"))</f>
        <v>&gt;€500</v>
      </c>
      <c r="T757">
        <f>IF(Table1[rating_count]&lt;1000, 1, 0)</f>
        <v>0</v>
      </c>
      <c r="U757" s="8">
        <f>Table1[rating]*Table1[rating_count]</f>
        <v>33359.4</v>
      </c>
    </row>
    <row r="758" spans="1:21">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c r="Q758">
        <f>IF(Table1[discount_percentage]&gt;=0.5, 1, 0)</f>
        <v>0</v>
      </c>
      <c r="R758" s="2">
        <f>Table1[actual_price]*Table1[rating_count]</f>
        <v>164113191</v>
      </c>
      <c r="S758" t="str">
        <f>IF(Table1[actual_price] &lt;200,"&lt;€200", IF(Table1[actual_price] &lt;=500, "€200-€500", "&gt;€500"))</f>
        <v>&gt;€500</v>
      </c>
      <c r="T758">
        <f>IF(Table1[rating_count]&lt;1000, 1, 0)</f>
        <v>0</v>
      </c>
      <c r="U758" s="8">
        <f>Table1[rating]*Table1[rating_count]</f>
        <v>294158.7</v>
      </c>
    </row>
    <row r="759" spans="1:21">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c r="Q759">
        <f>IF(Table1[discount_percentage]&gt;=0.5, 1, 0)</f>
        <v>0</v>
      </c>
      <c r="R759" s="2">
        <f>Table1[actual_price]*Table1[rating_count]</f>
        <v>309500</v>
      </c>
      <c r="S759" t="str">
        <f>IF(Table1[actual_price] &lt;200,"&lt;€200", IF(Table1[actual_price] &lt;=500, "€200-€500", "&gt;€500"))</f>
        <v>&lt;€200</v>
      </c>
      <c r="T759">
        <f>IF(Table1[rating_count]&lt;1000, 1, 0)</f>
        <v>0</v>
      </c>
      <c r="U759" s="8">
        <f>Table1[rating]*Table1[rating_count]</f>
        <v>13308.5</v>
      </c>
    </row>
    <row r="760" spans="1:21">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c r="Q760">
        <f>IF(Table1[discount_percentage]&gt;=0.5, 1, 0)</f>
        <v>1</v>
      </c>
      <c r="R760" s="2">
        <f>Table1[actual_price]*Table1[rating_count]</f>
        <v>1353597</v>
      </c>
      <c r="S760" t="str">
        <f>IF(Table1[actual_price] &lt;200,"&lt;€200", IF(Table1[actual_price] &lt;=500, "€200-€500", "&gt;€500"))</f>
        <v>&gt;€500</v>
      </c>
      <c r="T760">
        <f>IF(Table1[rating_count]&lt;1000, 1, 0)</f>
        <v>1</v>
      </c>
      <c r="U760" s="8">
        <f>Table1[rating]*Table1[rating_count]</f>
        <v>3792.6000000000004</v>
      </c>
    </row>
    <row r="761" spans="1:21">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c r="Q761">
        <f>IF(Table1[discount_percentage]&gt;=0.5, 1, 0)</f>
        <v>0</v>
      </c>
      <c r="R761" s="2">
        <f>Table1[actual_price]*Table1[rating_count]</f>
        <v>46258945</v>
      </c>
      <c r="S761" t="str">
        <f>IF(Table1[actual_price] &lt;200,"&lt;€200", IF(Table1[actual_price] &lt;=500, "€200-€500", "&gt;€500"))</f>
        <v>&gt;€500</v>
      </c>
      <c r="T761">
        <f>IF(Table1[rating_count]&lt;1000, 1, 0)</f>
        <v>0</v>
      </c>
      <c r="U761" s="8">
        <f>Table1[rating]*Table1[rating_count]</f>
        <v>105661.09999999999</v>
      </c>
    </row>
    <row r="762" spans="1:21">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c r="Q762">
        <f>IF(Table1[discount_percentage]&gt;=0.5, 1, 0)</f>
        <v>0</v>
      </c>
      <c r="R762" s="2">
        <f>Table1[actual_price]*Table1[rating_count]</f>
        <v>272915811</v>
      </c>
      <c r="S762" t="str">
        <f>IF(Table1[actual_price] &lt;200,"&lt;€200", IF(Table1[actual_price] &lt;=500, "€200-€500", "&gt;€500"))</f>
        <v>&gt;€500</v>
      </c>
      <c r="T762">
        <f>IF(Table1[rating_count]&lt;1000, 1, 0)</f>
        <v>0</v>
      </c>
      <c r="U762" s="8">
        <f>Table1[rating]*Table1[rating_count]</f>
        <v>1120074.8999999999</v>
      </c>
    </row>
    <row r="763" spans="1:21">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c r="Q763">
        <f>IF(Table1[discount_percentage]&gt;=0.5, 1, 0)</f>
        <v>0</v>
      </c>
      <c r="R763" s="2">
        <f>Table1[actual_price]*Table1[rating_count]</f>
        <v>1192275</v>
      </c>
      <c r="S763" t="str">
        <f>IF(Table1[actual_price] &lt;200,"&lt;€200", IF(Table1[actual_price] &lt;=500, "€200-€500", "&gt;€500"))</f>
        <v>€200-€500</v>
      </c>
      <c r="T763">
        <f>IF(Table1[rating_count]&lt;1000, 1, 0)</f>
        <v>0</v>
      </c>
      <c r="U763" s="8">
        <f>Table1[rating]*Table1[rating_count]</f>
        <v>17032.5</v>
      </c>
    </row>
    <row r="764" spans="1:21">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c r="Q764">
        <f>IF(Table1[discount_percentage]&gt;=0.5, 1, 0)</f>
        <v>0</v>
      </c>
      <c r="R764" s="2">
        <f>Table1[actual_price]*Table1[rating_count]</f>
        <v>630520</v>
      </c>
      <c r="S764" t="str">
        <f>IF(Table1[actual_price] &lt;200,"&lt;€200", IF(Table1[actual_price] &lt;=500, "€200-€500", "&gt;€500"))</f>
        <v>€200-€500</v>
      </c>
      <c r="T764">
        <f>IF(Table1[rating_count]&lt;1000, 1, 0)</f>
        <v>0</v>
      </c>
      <c r="U764" s="8">
        <f>Table1[rating]*Table1[rating_count]</f>
        <v>12610.400000000001</v>
      </c>
    </row>
    <row r="765" spans="1:21">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c r="Q765">
        <f>IF(Table1[discount_percentage]&gt;=0.5, 1, 0)</f>
        <v>0</v>
      </c>
      <c r="R765" s="2">
        <f>Table1[actual_price]*Table1[rating_count]</f>
        <v>43529577</v>
      </c>
      <c r="S765" t="str">
        <f>IF(Table1[actual_price] &lt;200,"&lt;€200", IF(Table1[actual_price] &lt;=500, "€200-€500", "&gt;€500"))</f>
        <v>&gt;€500</v>
      </c>
      <c r="T765">
        <f>IF(Table1[rating_count]&lt;1000, 1, 0)</f>
        <v>0</v>
      </c>
      <c r="U765" s="8">
        <f>Table1[rating]*Table1[rating_count]</f>
        <v>117058.9</v>
      </c>
    </row>
    <row r="766" spans="1:21">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c r="Q766">
        <f>IF(Table1[discount_percentage]&gt;=0.5, 1, 0)</f>
        <v>1</v>
      </c>
      <c r="R766" s="2">
        <f>Table1[actual_price]*Table1[rating_count]</f>
        <v>135887400</v>
      </c>
      <c r="S766" t="str">
        <f>IF(Table1[actual_price] &lt;200,"&lt;€200", IF(Table1[actual_price] &lt;=500, "€200-€500", "&gt;€500"))</f>
        <v>&gt;€500</v>
      </c>
      <c r="T766">
        <f>IF(Table1[rating_count]&lt;1000, 1, 0)</f>
        <v>0</v>
      </c>
      <c r="U766" s="8">
        <f>Table1[rating]*Table1[rating_count]</f>
        <v>354130.8</v>
      </c>
    </row>
    <row r="767" spans="1:21">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c r="Q767">
        <f>IF(Table1[discount_percentage]&gt;=0.5, 1, 0)</f>
        <v>0</v>
      </c>
      <c r="R767" s="2">
        <f>Table1[actual_price]*Table1[rating_count]</f>
        <v>3431400</v>
      </c>
      <c r="S767" t="str">
        <f>IF(Table1[actual_price] &lt;200,"&lt;€200", IF(Table1[actual_price] &lt;=500, "€200-€500", "&gt;€500"))</f>
        <v>&gt;€500</v>
      </c>
      <c r="T767">
        <f>IF(Table1[rating_count]&lt;1000, 1, 0)</f>
        <v>0</v>
      </c>
      <c r="U767" s="8">
        <f>Table1[rating]*Table1[rating_count]</f>
        <v>24591.7</v>
      </c>
    </row>
    <row r="768" spans="1:21">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c r="Q768">
        <f>IF(Table1[discount_percentage]&gt;=0.5, 1, 0)</f>
        <v>1</v>
      </c>
      <c r="R768" s="2">
        <f>Table1[actual_price]*Table1[rating_count]</f>
        <v>187891200</v>
      </c>
      <c r="S768" t="str">
        <f>IF(Table1[actual_price] &lt;200,"&lt;€200", IF(Table1[actual_price] &lt;=500, "€200-€500", "&gt;€500"))</f>
        <v>&gt;€500</v>
      </c>
      <c r="T768">
        <f>IF(Table1[rating_count]&lt;1000, 1, 0)</f>
        <v>0</v>
      </c>
      <c r="U768" s="8">
        <f>Table1[rating]*Table1[rating_count]</f>
        <v>107520</v>
      </c>
    </row>
    <row r="769" spans="1:21">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c r="Q769">
        <f>IF(Table1[discount_percentage]&gt;=0.5, 1, 0)</f>
        <v>1</v>
      </c>
      <c r="R769" s="2">
        <f>Table1[actual_price]*Table1[rating_count]</f>
        <v>4223310</v>
      </c>
      <c r="S769" t="str">
        <f>IF(Table1[actual_price] &lt;200,"&lt;€200", IF(Table1[actual_price] &lt;=500, "€200-€500", "&gt;€500"))</f>
        <v>&gt;€500</v>
      </c>
      <c r="T769">
        <f>IF(Table1[rating_count]&lt;1000, 1, 0)</f>
        <v>0</v>
      </c>
      <c r="U769" s="8">
        <f>Table1[rating]*Table1[rating_count]</f>
        <v>7267</v>
      </c>
    </row>
    <row r="770" spans="1:21">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c r="Q770">
        <f>IF(Table1[discount_percentage]&gt;=0.5, 1, 0)</f>
        <v>0</v>
      </c>
      <c r="R770" s="2">
        <f>Table1[actual_price]*Table1[rating_count]</f>
        <v>1103634</v>
      </c>
      <c r="S770" t="str">
        <f>IF(Table1[actual_price] &lt;200,"&lt;€200", IF(Table1[actual_price] &lt;=500, "€200-€500", "&gt;€500"))</f>
        <v>€200-€500</v>
      </c>
      <c r="T770">
        <f>IF(Table1[rating_count]&lt;1000, 1, 0)</f>
        <v>0</v>
      </c>
      <c r="U770" s="8">
        <f>Table1[rating]*Table1[rating_count]</f>
        <v>11064</v>
      </c>
    </row>
    <row r="771" spans="1:21">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c r="Q771">
        <f>IF(Table1[discount_percentage]&gt;=0.5, 1, 0)</f>
        <v>1</v>
      </c>
      <c r="R771" s="2">
        <f>Table1[actual_price]*Table1[rating_count]</f>
        <v>5852028</v>
      </c>
      <c r="S771" t="str">
        <f>IF(Table1[actual_price] &lt;200,"&lt;€200", IF(Table1[actual_price] &lt;=500, "€200-€500", "&gt;€500"))</f>
        <v>&gt;€500</v>
      </c>
      <c r="T771">
        <f>IF(Table1[rating_count]&lt;1000, 1, 0)</f>
        <v>0</v>
      </c>
      <c r="U771" s="8">
        <f>Table1[rating]*Table1[rating_count]</f>
        <v>36836.800000000003</v>
      </c>
    </row>
    <row r="772" spans="1:21">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c r="Q772">
        <f>IF(Table1[discount_percentage]&gt;=0.5, 1, 0)</f>
        <v>0</v>
      </c>
      <c r="R772" s="2">
        <f>Table1[actual_price]*Table1[rating_count]</f>
        <v>15634374</v>
      </c>
      <c r="S772" t="str">
        <f>IF(Table1[actual_price] &lt;200,"&lt;€200", IF(Table1[actual_price] &lt;=500, "€200-€500", "&gt;€500"))</f>
        <v>&gt;€500</v>
      </c>
      <c r="T772">
        <f>IF(Table1[rating_count]&lt;1000, 1, 0)</f>
        <v>0</v>
      </c>
      <c r="U772" s="8">
        <f>Table1[rating]*Table1[rating_count]</f>
        <v>28452</v>
      </c>
    </row>
    <row r="773" spans="1:21">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c r="Q773">
        <f>IF(Table1[discount_percentage]&gt;=0.5, 1, 0)</f>
        <v>1</v>
      </c>
      <c r="R773" s="2">
        <f>Table1[actual_price]*Table1[rating_count]</f>
        <v>20829150</v>
      </c>
      <c r="S773" t="str">
        <f>IF(Table1[actual_price] &lt;200,"&lt;€200", IF(Table1[actual_price] &lt;=500, "€200-€500", "&gt;€500"))</f>
        <v>&gt;€500</v>
      </c>
      <c r="T773">
        <f>IF(Table1[rating_count]&lt;1000, 1, 0)</f>
        <v>0</v>
      </c>
      <c r="U773" s="8">
        <f>Table1[rating]*Table1[rating_count]</f>
        <v>89655</v>
      </c>
    </row>
    <row r="774" spans="1:21">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c r="Q774">
        <f>IF(Table1[discount_percentage]&gt;=0.5, 1, 0)</f>
        <v>1</v>
      </c>
      <c r="R774" s="2">
        <f>Table1[actual_price]*Table1[rating_count]</f>
        <v>1399196</v>
      </c>
      <c r="S774" t="str">
        <f>IF(Table1[actual_price] &lt;200,"&lt;€200", IF(Table1[actual_price] &lt;=500, "€200-€500", "&gt;€500"))</f>
        <v>€200-€500</v>
      </c>
      <c r="T774">
        <f>IF(Table1[rating_count]&lt;1000, 1, 0)</f>
        <v>0</v>
      </c>
      <c r="U774" s="8">
        <f>Table1[rating]*Table1[rating_count]</f>
        <v>9253.1999999999989</v>
      </c>
    </row>
    <row r="775" spans="1:21">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c r="Q775">
        <f>IF(Table1[discount_percentage]&gt;=0.5, 1, 0)</f>
        <v>1</v>
      </c>
      <c r="R775" s="2">
        <f>Table1[actual_price]*Table1[rating_count]</f>
        <v>19858014</v>
      </c>
      <c r="S775" t="str">
        <f>IF(Table1[actual_price] &lt;200,"&lt;€200", IF(Table1[actual_price] &lt;=500, "€200-€500", "&gt;€500"))</f>
        <v>&gt;€500</v>
      </c>
      <c r="T775">
        <f>IF(Table1[rating_count]&lt;1000, 1, 0)</f>
        <v>0</v>
      </c>
      <c r="U775" s="8">
        <f>Table1[rating]*Table1[rating_count]</f>
        <v>7348.2000000000007</v>
      </c>
    </row>
    <row r="776" spans="1:21">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c r="Q776">
        <f>IF(Table1[discount_percentage]&gt;=0.5, 1, 0)</f>
        <v>1</v>
      </c>
      <c r="R776" s="2">
        <f>Table1[actual_price]*Table1[rating_count]</f>
        <v>1223049</v>
      </c>
      <c r="S776" t="str">
        <f>IF(Table1[actual_price] &lt;200,"&lt;€200", IF(Table1[actual_price] &lt;=500, "€200-€500", "&gt;€500"))</f>
        <v>€200-€500</v>
      </c>
      <c r="T776">
        <f>IF(Table1[rating_count]&lt;1000, 1, 0)</f>
        <v>0</v>
      </c>
      <c r="U776" s="8">
        <f>Table1[rating]*Table1[rating_count]</f>
        <v>10049.099999999999</v>
      </c>
    </row>
    <row r="777" spans="1:21">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c r="Q777">
        <f>IF(Table1[discount_percentage]&gt;=0.5, 1, 0)</f>
        <v>1</v>
      </c>
      <c r="R777" s="2">
        <f>Table1[actual_price]*Table1[rating_count]</f>
        <v>23000</v>
      </c>
      <c r="S777" t="str">
        <f>IF(Table1[actual_price] &lt;200,"&lt;€200", IF(Table1[actual_price] &lt;=500, "€200-€500", "&gt;€500"))</f>
        <v>&gt;€500</v>
      </c>
      <c r="T777">
        <f>IF(Table1[rating_count]&lt;1000, 1, 0)</f>
        <v>1</v>
      </c>
      <c r="U777" s="8">
        <f>Table1[rating]*Table1[rating_count]</f>
        <v>115</v>
      </c>
    </row>
    <row r="778" spans="1:21">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c r="Q778">
        <f>IF(Table1[discount_percentage]&gt;=0.5, 1, 0)</f>
        <v>0</v>
      </c>
      <c r="R778" s="2">
        <f>Table1[actual_price]*Table1[rating_count]</f>
        <v>91679000</v>
      </c>
      <c r="S778" t="str">
        <f>IF(Table1[actual_price] &lt;200,"&lt;€200", IF(Table1[actual_price] &lt;=500, "€200-€500", "&gt;€500"))</f>
        <v>&gt;€500</v>
      </c>
      <c r="T778">
        <f>IF(Table1[rating_count]&lt;1000, 1, 0)</f>
        <v>0</v>
      </c>
      <c r="U778" s="8">
        <f>Table1[rating]*Table1[rating_count]</f>
        <v>117873</v>
      </c>
    </row>
    <row r="779" spans="1:21">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c r="Q779">
        <f>IF(Table1[discount_percentage]&gt;=0.5, 1, 0)</f>
        <v>0</v>
      </c>
      <c r="R779" s="2">
        <f>Table1[actual_price]*Table1[rating_count]</f>
        <v>64710300</v>
      </c>
      <c r="S779" t="str">
        <f>IF(Table1[actual_price] &lt;200,"&lt;€200", IF(Table1[actual_price] &lt;=500, "€200-€500", "&gt;€500"))</f>
        <v>&gt;€500</v>
      </c>
      <c r="T779">
        <f>IF(Table1[rating_count]&lt;1000, 1, 0)</f>
        <v>0</v>
      </c>
      <c r="U779" s="8">
        <f>Table1[rating]*Table1[rating_count]</f>
        <v>61553.7</v>
      </c>
    </row>
    <row r="780" spans="1:21">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c r="Q780">
        <f>IF(Table1[discount_percentage]&gt;=0.5, 1, 0)</f>
        <v>0</v>
      </c>
      <c r="R780" s="2">
        <f>Table1[actual_price]*Table1[rating_count]</f>
        <v>1449540</v>
      </c>
      <c r="S780" t="str">
        <f>IF(Table1[actual_price] &lt;200,"&lt;€200", IF(Table1[actual_price] &lt;=500, "€200-€500", "&gt;€500"))</f>
        <v>&lt;€200</v>
      </c>
      <c r="T780">
        <f>IF(Table1[rating_count]&lt;1000, 1, 0)</f>
        <v>0</v>
      </c>
      <c r="U780" s="8">
        <f>Table1[rating]*Table1[rating_count]</f>
        <v>35433.200000000004</v>
      </c>
    </row>
    <row r="781" spans="1:21">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c r="Q781">
        <f>IF(Table1[discount_percentage]&gt;=0.5, 1, 0)</f>
        <v>1</v>
      </c>
      <c r="R781" s="2">
        <f>Table1[actual_price]*Table1[rating_count]</f>
        <v>3342710</v>
      </c>
      <c r="S781" t="str">
        <f>IF(Table1[actual_price] &lt;200,"&lt;€200", IF(Table1[actual_price] &lt;=500, "€200-€500", "&gt;€500"))</f>
        <v>&gt;€500</v>
      </c>
      <c r="T781">
        <f>IF(Table1[rating_count]&lt;1000, 1, 0)</f>
        <v>0</v>
      </c>
      <c r="U781" s="8">
        <f>Table1[rating]*Table1[rating_count]</f>
        <v>11516.9</v>
      </c>
    </row>
    <row r="782" spans="1:21">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c r="Q782">
        <f>IF(Table1[discount_percentage]&gt;=0.5, 1, 0)</f>
        <v>1</v>
      </c>
      <c r="R782" s="2">
        <f>Table1[actual_price]*Table1[rating_count]</f>
        <v>207254090</v>
      </c>
      <c r="S782" t="str">
        <f>IF(Table1[actual_price] &lt;200,"&lt;€200", IF(Table1[actual_price] &lt;=500, "€200-€500", "&gt;€500"))</f>
        <v>&gt;€500</v>
      </c>
      <c r="T782">
        <f>IF(Table1[rating_count]&lt;1000, 1, 0)</f>
        <v>0</v>
      </c>
      <c r="U782" s="8">
        <f>Table1[rating]*Table1[rating_count]</f>
        <v>93276</v>
      </c>
    </row>
    <row r="783" spans="1:21">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c r="Q783">
        <f>IF(Table1[discount_percentage]&gt;=0.5, 1, 0)</f>
        <v>1</v>
      </c>
      <c r="R783" s="2">
        <f>Table1[actual_price]*Table1[rating_count]</f>
        <v>1875627</v>
      </c>
      <c r="S783" t="str">
        <f>IF(Table1[actual_price] &lt;200,"&lt;€200", IF(Table1[actual_price] &lt;=500, "€200-€500", "&gt;€500"))</f>
        <v>&gt;€500</v>
      </c>
      <c r="T783">
        <f>IF(Table1[rating_count]&lt;1000, 1, 0)</f>
        <v>0</v>
      </c>
      <c r="U783" s="8">
        <f>Table1[rating]*Table1[rating_count]</f>
        <v>4457.3999999999996</v>
      </c>
    </row>
    <row r="784" spans="1:21">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c r="Q784">
        <f>IF(Table1[discount_percentage]&gt;=0.5, 1, 0)</f>
        <v>1</v>
      </c>
      <c r="R784" s="2">
        <f>Table1[actual_price]*Table1[rating_count]</f>
        <v>12837578</v>
      </c>
      <c r="S784" t="str">
        <f>IF(Table1[actual_price] &lt;200,"&lt;€200", IF(Table1[actual_price] &lt;=500, "€200-€500", "&gt;€500"))</f>
        <v>&gt;€500</v>
      </c>
      <c r="T784">
        <f>IF(Table1[rating_count]&lt;1000, 1, 0)</f>
        <v>0</v>
      </c>
      <c r="U784" s="8">
        <f>Table1[rating]*Table1[rating_count]</f>
        <v>23119.200000000001</v>
      </c>
    </row>
    <row r="785" spans="1:21">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c r="Q785">
        <f>IF(Table1[discount_percentage]&gt;=0.5, 1, 0)</f>
        <v>0</v>
      </c>
      <c r="R785" s="2">
        <f>Table1[actual_price]*Table1[rating_count]</f>
        <v>23859</v>
      </c>
      <c r="S785" t="str">
        <f>IF(Table1[actual_price] &lt;200,"&lt;€200", IF(Table1[actual_price] &lt;=500, "€200-€500", "&gt;€500"))</f>
        <v>&lt;€200</v>
      </c>
      <c r="T785">
        <f>IF(Table1[rating_count]&lt;1000, 1, 0)</f>
        <v>1</v>
      </c>
      <c r="U785" s="8">
        <f>Table1[rating]*Table1[rating_count]</f>
        <v>1012.2</v>
      </c>
    </row>
    <row r="786" spans="1:21">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c r="Q786">
        <f>IF(Table1[discount_percentage]&gt;=0.5, 1, 0)</f>
        <v>1</v>
      </c>
      <c r="R786" s="2">
        <f>Table1[actual_price]*Table1[rating_count]</f>
        <v>367816</v>
      </c>
      <c r="S786" t="str">
        <f>IF(Table1[actual_price] &lt;200,"&lt;€200", IF(Table1[actual_price] &lt;=500, "€200-€500", "&gt;€500"))</f>
        <v>&gt;€500</v>
      </c>
      <c r="T786">
        <f>IF(Table1[rating_count]&lt;1000, 1, 0)</f>
        <v>1</v>
      </c>
      <c r="U786" s="8">
        <f>Table1[rating]*Table1[rating_count]</f>
        <v>809.6</v>
      </c>
    </row>
    <row r="787" spans="1:21">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c r="Q787">
        <f>IF(Table1[discount_percentage]&gt;=0.5, 1, 0)</f>
        <v>1</v>
      </c>
      <c r="R787" s="2">
        <f>Table1[actual_price]*Table1[rating_count]</f>
        <v>43872371</v>
      </c>
      <c r="S787" t="str">
        <f>IF(Table1[actual_price] &lt;200,"&lt;€200", IF(Table1[actual_price] &lt;=500, "€200-€500", "&gt;€500"))</f>
        <v>&gt;€500</v>
      </c>
      <c r="T787">
        <f>IF(Table1[rating_count]&lt;1000, 1, 0)</f>
        <v>0</v>
      </c>
      <c r="U787" s="8">
        <f>Table1[rating]*Table1[rating_count]</f>
        <v>55590.2</v>
      </c>
    </row>
    <row r="788" spans="1:21">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c r="Q788">
        <f>IF(Table1[discount_percentage]&gt;=0.5, 1, 0)</f>
        <v>1</v>
      </c>
      <c r="R788" s="2">
        <f>Table1[actual_price]*Table1[rating_count]</f>
        <v>1526472</v>
      </c>
      <c r="S788" t="str">
        <f>IF(Table1[actual_price] &lt;200,"&lt;€200", IF(Table1[actual_price] &lt;=500, "€200-€500", "&gt;€500"))</f>
        <v>&gt;€500</v>
      </c>
      <c r="T788">
        <f>IF(Table1[rating_count]&lt;1000, 1, 0)</f>
        <v>0</v>
      </c>
      <c r="U788" s="8">
        <f>Table1[rating]*Table1[rating_count]</f>
        <v>6417.6</v>
      </c>
    </row>
    <row r="789" spans="1:21">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c r="Q789">
        <f>IF(Table1[discount_percentage]&gt;=0.5, 1, 0)</f>
        <v>1</v>
      </c>
      <c r="R789" s="2">
        <f>Table1[actual_price]*Table1[rating_count]</f>
        <v>7500968</v>
      </c>
      <c r="S789" t="str">
        <f>IF(Table1[actual_price] &lt;200,"&lt;€200", IF(Table1[actual_price] &lt;=500, "€200-€500", "&gt;€500"))</f>
        <v>€200-€500</v>
      </c>
      <c r="T789">
        <f>IF(Table1[rating_count]&lt;1000, 1, 0)</f>
        <v>0</v>
      </c>
      <c r="U789" s="8">
        <f>Table1[rating]*Table1[rating_count]</f>
        <v>64637.599999999999</v>
      </c>
    </row>
    <row r="790" spans="1:21">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c r="Q790">
        <f>IF(Table1[discount_percentage]&gt;=0.5, 1, 0)</f>
        <v>0</v>
      </c>
      <c r="R790" s="2">
        <f>Table1[actual_price]*Table1[rating_count]</f>
        <v>55668000</v>
      </c>
      <c r="S790" t="str">
        <f>IF(Table1[actual_price] &lt;200,"&lt;€200", IF(Table1[actual_price] &lt;=500, "€200-€500", "&gt;€500"))</f>
        <v>&gt;€500</v>
      </c>
      <c r="T790">
        <f>IF(Table1[rating_count]&lt;1000, 1, 0)</f>
        <v>0</v>
      </c>
      <c r="U790" s="8">
        <f>Table1[rating]*Table1[rating_count]</f>
        <v>306174</v>
      </c>
    </row>
    <row r="791" spans="1:21">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c r="Q791">
        <f>IF(Table1[discount_percentage]&gt;=0.5, 1, 0)</f>
        <v>1</v>
      </c>
      <c r="R791" s="2">
        <f>Table1[actual_price]*Table1[rating_count]</f>
        <v>50226645</v>
      </c>
      <c r="S791" t="str">
        <f>IF(Table1[actual_price] &lt;200,"&lt;€200", IF(Table1[actual_price] &lt;=500, "€200-€500", "&gt;€500"))</f>
        <v>&gt;€500</v>
      </c>
      <c r="T791">
        <f>IF(Table1[rating_count]&lt;1000, 1, 0)</f>
        <v>0</v>
      </c>
      <c r="U791" s="8">
        <f>Table1[rating]*Table1[rating_count]</f>
        <v>58921.099999999991</v>
      </c>
    </row>
    <row r="792" spans="1:21">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c r="Q792">
        <f>IF(Table1[discount_percentage]&gt;=0.5, 1, 0)</f>
        <v>0</v>
      </c>
      <c r="R792" s="2">
        <f>Table1[actual_price]*Table1[rating_count]</f>
        <v>2291040</v>
      </c>
      <c r="S792" t="str">
        <f>IF(Table1[actual_price] &lt;200,"&lt;€200", IF(Table1[actual_price] &lt;=500, "€200-€500", "&gt;€500"))</f>
        <v>&gt;€500</v>
      </c>
      <c r="T792">
        <f>IF(Table1[rating_count]&lt;1000, 1, 0)</f>
        <v>0</v>
      </c>
      <c r="U792" s="8">
        <f>Table1[rating]*Table1[rating_count]</f>
        <v>14000.800000000001</v>
      </c>
    </row>
    <row r="793" spans="1:21">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c r="Q793">
        <f>IF(Table1[discount_percentage]&gt;=0.5, 1, 0)</f>
        <v>1</v>
      </c>
      <c r="R793" s="2">
        <f>Table1[actual_price]*Table1[rating_count]</f>
        <v>15272740</v>
      </c>
      <c r="S793" t="str">
        <f>IF(Table1[actual_price] &lt;200,"&lt;€200", IF(Table1[actual_price] &lt;=500, "€200-€500", "&gt;€500"))</f>
        <v>&gt;€500</v>
      </c>
      <c r="T793">
        <f>IF(Table1[rating_count]&lt;1000, 1, 0)</f>
        <v>0</v>
      </c>
      <c r="U793" s="8">
        <f>Table1[rating]*Table1[rating_count]</f>
        <v>113898.40000000001</v>
      </c>
    </row>
    <row r="794" spans="1:21">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c r="Q794">
        <f>IF(Table1[discount_percentage]&gt;=0.5, 1, 0)</f>
        <v>1</v>
      </c>
      <c r="R794" s="2">
        <f>Table1[actual_price]*Table1[rating_count]</f>
        <v>9467264</v>
      </c>
      <c r="S794" t="str">
        <f>IF(Table1[actual_price] &lt;200,"&lt;€200", IF(Table1[actual_price] &lt;=500, "€200-€500", "&gt;€500"))</f>
        <v>&gt;€500</v>
      </c>
      <c r="T794">
        <f>IF(Table1[rating_count]&lt;1000, 1, 0)</f>
        <v>0</v>
      </c>
      <c r="U794" s="8">
        <f>Table1[rating]*Table1[rating_count]</f>
        <v>20838.400000000001</v>
      </c>
    </row>
    <row r="795" spans="1:21">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c r="Q795">
        <f>IF(Table1[discount_percentage]&gt;=0.5, 1, 0)</f>
        <v>0</v>
      </c>
      <c r="R795" s="2">
        <f>Table1[actual_price]*Table1[rating_count]</f>
        <v>536586750</v>
      </c>
      <c r="S795" t="str">
        <f>IF(Table1[actual_price] &lt;200,"&lt;€200", IF(Table1[actual_price] &lt;=500, "€200-€500", "&gt;€500"))</f>
        <v>&gt;€500</v>
      </c>
      <c r="T795">
        <f>IF(Table1[rating_count]&lt;1000, 1, 0)</f>
        <v>0</v>
      </c>
      <c r="U795" s="8">
        <f>Table1[rating]*Table1[rating_count]</f>
        <v>321222</v>
      </c>
    </row>
    <row r="796" spans="1:21">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c r="Q796">
        <f>IF(Table1[discount_percentage]&gt;=0.5, 1, 0)</f>
        <v>0</v>
      </c>
      <c r="R796" s="2">
        <f>Table1[actual_price]*Table1[rating_count]</f>
        <v>52932810</v>
      </c>
      <c r="S796" t="str">
        <f>IF(Table1[actual_price] &lt;200,"&lt;€200", IF(Table1[actual_price] &lt;=500, "€200-€500", "&gt;€500"))</f>
        <v>&gt;€500</v>
      </c>
      <c r="T796">
        <f>IF(Table1[rating_count]&lt;1000, 1, 0)</f>
        <v>0</v>
      </c>
      <c r="U796" s="8">
        <f>Table1[rating]*Table1[rating_count]</f>
        <v>87711.4</v>
      </c>
    </row>
    <row r="797" spans="1:21">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c r="Q797">
        <f>IF(Table1[discount_percentage]&gt;=0.5, 1, 0)</f>
        <v>0</v>
      </c>
      <c r="R797" s="2">
        <f>Table1[actual_price]*Table1[rating_count]</f>
        <v>1697875</v>
      </c>
      <c r="S797" t="str">
        <f>IF(Table1[actual_price] &lt;200,"&lt;€200", IF(Table1[actual_price] &lt;=500, "€200-€500", "&gt;€500"))</f>
        <v>&gt;€500</v>
      </c>
      <c r="T797">
        <f>IF(Table1[rating_count]&lt;1000, 1, 0)</f>
        <v>0</v>
      </c>
      <c r="U797" s="8">
        <f>Table1[rating]*Table1[rating_count]</f>
        <v>9137.5</v>
      </c>
    </row>
    <row r="798" spans="1:21">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c r="Q798">
        <f>IF(Table1[discount_percentage]&gt;=0.5, 1, 0)</f>
        <v>1</v>
      </c>
      <c r="R798" s="2">
        <f>Table1[actual_price]*Table1[rating_count]</f>
        <v>11318670</v>
      </c>
      <c r="S798" t="str">
        <f>IF(Table1[actual_price] &lt;200,"&lt;€200", IF(Table1[actual_price] &lt;=500, "€200-€500", "&gt;€500"))</f>
        <v>&gt;€500</v>
      </c>
      <c r="T798">
        <f>IF(Table1[rating_count]&lt;1000, 1, 0)</f>
        <v>0</v>
      </c>
      <c r="U798" s="8">
        <f>Table1[rating]*Table1[rating_count]</f>
        <v>48719</v>
      </c>
    </row>
    <row r="799" spans="1:21">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c r="Q799">
        <f>IF(Table1[discount_percentage]&gt;=0.5, 1, 0)</f>
        <v>1</v>
      </c>
      <c r="R799" s="2">
        <f>Table1[actual_price]*Table1[rating_count]</f>
        <v>54854559</v>
      </c>
      <c r="S799" t="str">
        <f>IF(Table1[actual_price] &lt;200,"&lt;€200", IF(Table1[actual_price] &lt;=500, "€200-€500", "&gt;€500"))</f>
        <v>&gt;€500</v>
      </c>
      <c r="T799">
        <f>IF(Table1[rating_count]&lt;1000, 1, 0)</f>
        <v>0</v>
      </c>
      <c r="U799" s="8">
        <f>Table1[rating]*Table1[rating_count]</f>
        <v>115252.20000000001</v>
      </c>
    </row>
    <row r="800" spans="1:21">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c r="Q800">
        <f>IF(Table1[discount_percentage]&gt;=0.5, 1, 0)</f>
        <v>1</v>
      </c>
      <c r="R800" s="2">
        <f>Table1[actual_price]*Table1[rating_count]</f>
        <v>76245</v>
      </c>
      <c r="S800" t="str">
        <f>IF(Table1[actual_price] &lt;200,"&lt;€200", IF(Table1[actual_price] &lt;=500, "€200-€500", "&gt;€500"))</f>
        <v>€200-€500</v>
      </c>
      <c r="T800">
        <f>IF(Table1[rating_count]&lt;1000, 1, 0)</f>
        <v>1</v>
      </c>
      <c r="U800" s="8">
        <f>Table1[rating]*Table1[rating_count]</f>
        <v>1096.5</v>
      </c>
    </row>
    <row r="801" spans="1:21">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c r="Q801">
        <f>IF(Table1[discount_percentage]&gt;=0.5, 1, 0)</f>
        <v>0</v>
      </c>
      <c r="R801" s="2">
        <f>Table1[actual_price]*Table1[rating_count]</f>
        <v>34737826</v>
      </c>
      <c r="S801" t="str">
        <f>IF(Table1[actual_price] &lt;200,"&lt;€200", IF(Table1[actual_price] &lt;=500, "€200-€500", "&gt;€500"))</f>
        <v>&gt;€500</v>
      </c>
      <c r="T801">
        <f>IF(Table1[rating_count]&lt;1000, 1, 0)</f>
        <v>0</v>
      </c>
      <c r="U801" s="8">
        <f>Table1[rating]*Table1[rating_count]</f>
        <v>97330.8</v>
      </c>
    </row>
    <row r="802" spans="1:21">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c r="Q802">
        <f>IF(Table1[discount_percentage]&gt;=0.5, 1, 0)</f>
        <v>0</v>
      </c>
      <c r="R802" s="2">
        <f>Table1[actual_price]*Table1[rating_count]</f>
        <v>14132382</v>
      </c>
      <c r="S802" t="str">
        <f>IF(Table1[actual_price] &lt;200,"&lt;€200", IF(Table1[actual_price] &lt;=500, "€200-€500", "&gt;€500"))</f>
        <v>&gt;€500</v>
      </c>
      <c r="T802">
        <f>IF(Table1[rating_count]&lt;1000, 1, 0)</f>
        <v>0</v>
      </c>
      <c r="U802" s="8">
        <f>Table1[rating]*Table1[rating_count]</f>
        <v>76828.399999999994</v>
      </c>
    </row>
    <row r="803" spans="1:21">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c r="Q803">
        <f>IF(Table1[discount_percentage]&gt;=0.5, 1, 0)</f>
        <v>0</v>
      </c>
      <c r="R803" s="2">
        <f>Table1[actual_price]*Table1[rating_count]</f>
        <v>27574260</v>
      </c>
      <c r="S803" t="str">
        <f>IF(Table1[actual_price] &lt;200,"&lt;€200", IF(Table1[actual_price] &lt;=500, "€200-€500", "&gt;€500"))</f>
        <v>&gt;€500</v>
      </c>
      <c r="T803">
        <f>IF(Table1[rating_count]&lt;1000, 1, 0)</f>
        <v>0</v>
      </c>
      <c r="U803" s="8">
        <f>Table1[rating]*Table1[rating_count]</f>
        <v>47618.2</v>
      </c>
    </row>
    <row r="804" spans="1:21">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c r="Q804">
        <f>IF(Table1[discount_percentage]&gt;=0.5, 1, 0)</f>
        <v>1</v>
      </c>
      <c r="R804" s="2">
        <f>Table1[actual_price]*Table1[rating_count]</f>
        <v>56232000</v>
      </c>
      <c r="S804" t="str">
        <f>IF(Table1[actual_price] &lt;200,"&lt;€200", IF(Table1[actual_price] &lt;=500, "€200-€500", "&gt;€500"))</f>
        <v>&gt;€500</v>
      </c>
      <c r="T804">
        <f>IF(Table1[rating_count]&lt;1000, 1, 0)</f>
        <v>0</v>
      </c>
      <c r="U804" s="8">
        <f>Table1[rating]*Table1[rating_count]</f>
        <v>337392</v>
      </c>
    </row>
    <row r="805" spans="1:21">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c r="Q805">
        <f>IF(Table1[discount_percentage]&gt;=0.5, 1, 0)</f>
        <v>1</v>
      </c>
      <c r="R805" s="2">
        <f>Table1[actual_price]*Table1[rating_count]</f>
        <v>12777893</v>
      </c>
      <c r="S805" t="str">
        <f>IF(Table1[actual_price] &lt;200,"&lt;€200", IF(Table1[actual_price] &lt;=500, "€200-€500", "&gt;€500"))</f>
        <v>€200-€500</v>
      </c>
      <c r="T805">
        <f>IF(Table1[rating_count]&lt;1000, 1, 0)</f>
        <v>0</v>
      </c>
      <c r="U805" s="8">
        <f>Table1[rating]*Table1[rating_count]</f>
        <v>104988.7</v>
      </c>
    </row>
    <row r="806" spans="1:21">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c r="Q806">
        <f>IF(Table1[discount_percentage]&gt;=0.5, 1, 0)</f>
        <v>1</v>
      </c>
      <c r="R806" s="2">
        <f>Table1[actual_price]*Table1[rating_count]</f>
        <v>205717740</v>
      </c>
      <c r="S806" t="str">
        <f>IF(Table1[actual_price] &lt;200,"&lt;€200", IF(Table1[actual_price] &lt;=500, "€200-€500", "&gt;€500"))</f>
        <v>&gt;€500</v>
      </c>
      <c r="T806">
        <f>IF(Table1[rating_count]&lt;1000, 1, 0)</f>
        <v>0</v>
      </c>
      <c r="U806" s="8">
        <f>Table1[rating]*Table1[rating_count]</f>
        <v>173149.2</v>
      </c>
    </row>
    <row r="807" spans="1:21">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c r="Q807">
        <f>IF(Table1[discount_percentage]&gt;=0.5, 1, 0)</f>
        <v>1</v>
      </c>
      <c r="R807" s="2">
        <f>Table1[actual_price]*Table1[rating_count]</f>
        <v>2578419</v>
      </c>
      <c r="S807" t="str">
        <f>IF(Table1[actual_price] &lt;200,"&lt;€200", IF(Table1[actual_price] &lt;=500, "€200-€500", "&gt;€500"))</f>
        <v>&gt;€500</v>
      </c>
      <c r="T807">
        <f>IF(Table1[rating_count]&lt;1000, 1, 0)</f>
        <v>0</v>
      </c>
      <c r="U807" s="8">
        <f>Table1[rating]*Table1[rating_count]</f>
        <v>10324</v>
      </c>
    </row>
    <row r="808" spans="1:21">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c r="Q808">
        <f>IF(Table1[discount_percentage]&gt;=0.5, 1, 0)</f>
        <v>1</v>
      </c>
      <c r="R808" s="2">
        <f>Table1[actual_price]*Table1[rating_count]</f>
        <v>45644190</v>
      </c>
      <c r="S808" t="str">
        <f>IF(Table1[actual_price] &lt;200,"&lt;€200", IF(Table1[actual_price] &lt;=500, "€200-€500", "&gt;€500"))</f>
        <v>&gt;€500</v>
      </c>
      <c r="T808">
        <f>IF(Table1[rating_count]&lt;1000, 1, 0)</f>
        <v>0</v>
      </c>
      <c r="U808" s="8">
        <f>Table1[rating]*Table1[rating_count]</f>
        <v>75157.099999999991</v>
      </c>
    </row>
    <row r="809" spans="1:21">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c r="Q809">
        <f>IF(Table1[discount_percentage]&gt;=0.5, 1, 0)</f>
        <v>1</v>
      </c>
      <c r="R809" s="2">
        <f>Table1[actual_price]*Table1[rating_count]</f>
        <v>1777221</v>
      </c>
      <c r="S809" t="str">
        <f>IF(Table1[actual_price] &lt;200,"&lt;€200", IF(Table1[actual_price] &lt;=500, "€200-€500", "&gt;€500"))</f>
        <v>&gt;€500</v>
      </c>
      <c r="T809">
        <f>IF(Table1[rating_count]&lt;1000, 1, 0)</f>
        <v>0</v>
      </c>
      <c r="U809" s="8">
        <f>Table1[rating]*Table1[rating_count]</f>
        <v>7293.9</v>
      </c>
    </row>
    <row r="810" spans="1:21">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c r="Q810">
        <f>IF(Table1[discount_percentage]&gt;=0.5, 1, 0)</f>
        <v>0</v>
      </c>
      <c r="R810" s="2">
        <f>Table1[actual_price]*Table1[rating_count]</f>
        <v>38412</v>
      </c>
      <c r="S810" t="str">
        <f>IF(Table1[actual_price] &lt;200,"&lt;€200", IF(Table1[actual_price] &lt;=500, "€200-€500", "&gt;€500"))</f>
        <v>&lt;€200</v>
      </c>
      <c r="T810">
        <f>IF(Table1[rating_count]&lt;1000, 1, 0)</f>
        <v>1</v>
      </c>
      <c r="U810" s="8">
        <f>Table1[rating]*Table1[rating_count]</f>
        <v>1668.3999999999999</v>
      </c>
    </row>
    <row r="811" spans="1:21">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c r="Q811">
        <f>IF(Table1[discount_percentage]&gt;=0.5, 1, 0)</f>
        <v>1</v>
      </c>
      <c r="R811" s="2">
        <f>Table1[actual_price]*Table1[rating_count]</f>
        <v>25959344</v>
      </c>
      <c r="S811" t="str">
        <f>IF(Table1[actual_price] &lt;200,"&lt;€200", IF(Table1[actual_price] &lt;=500, "€200-€500", "&gt;€500"))</f>
        <v>&gt;€500</v>
      </c>
      <c r="T811">
        <f>IF(Table1[rating_count]&lt;1000, 1, 0)</f>
        <v>0</v>
      </c>
      <c r="U811" s="8">
        <f>Table1[rating]*Table1[rating_count]</f>
        <v>38952</v>
      </c>
    </row>
    <row r="812" spans="1:21">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c r="Q812">
        <f>IF(Table1[discount_percentage]&gt;=0.5, 1, 0)</f>
        <v>0</v>
      </c>
      <c r="R812" s="2">
        <f>Table1[actual_price]*Table1[rating_count]</f>
        <v>288067500</v>
      </c>
      <c r="S812" t="str">
        <f>IF(Table1[actual_price] &lt;200,"&lt;€200", IF(Table1[actual_price] &lt;=500, "€200-€500", "&gt;€500"))</f>
        <v>&gt;€500</v>
      </c>
      <c r="T812">
        <f>IF(Table1[rating_count]&lt;1000, 1, 0)</f>
        <v>0</v>
      </c>
      <c r="U812" s="8">
        <f>Table1[rating]*Table1[rating_count]</f>
        <v>418162.5</v>
      </c>
    </row>
    <row r="813" spans="1:21">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c r="Q813">
        <f>IF(Table1[discount_percentage]&gt;=0.5, 1, 0)</f>
        <v>0</v>
      </c>
      <c r="R813" s="2">
        <f>Table1[actual_price]*Table1[rating_count]</f>
        <v>95175</v>
      </c>
      <c r="S813" t="str">
        <f>IF(Table1[actual_price] &lt;200,"&lt;€200", IF(Table1[actual_price] &lt;=500, "€200-€500", "&gt;€500"))</f>
        <v>&lt;€200</v>
      </c>
      <c r="T813">
        <f>IF(Table1[rating_count]&lt;1000, 1, 0)</f>
        <v>0</v>
      </c>
      <c r="U813" s="8">
        <f>Table1[rating]*Table1[rating_count]</f>
        <v>5202.8999999999996</v>
      </c>
    </row>
    <row r="814" spans="1:21">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c r="Q814">
        <f>IF(Table1[discount_percentage]&gt;=0.5, 1, 0)</f>
        <v>0</v>
      </c>
      <c r="R814" s="2">
        <f>Table1[actual_price]*Table1[rating_count]</f>
        <v>46946406</v>
      </c>
      <c r="S814" t="str">
        <f>IF(Table1[actual_price] &lt;200,"&lt;€200", IF(Table1[actual_price] &lt;=500, "€200-€500", "&gt;€500"))</f>
        <v>&gt;€500</v>
      </c>
      <c r="T814">
        <f>IF(Table1[rating_count]&lt;1000, 1, 0)</f>
        <v>0</v>
      </c>
      <c r="U814" s="8">
        <f>Table1[rating]*Table1[rating_count]</f>
        <v>74794.2</v>
      </c>
    </row>
    <row r="815" spans="1:21">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c r="Q815">
        <f>IF(Table1[discount_percentage]&gt;=0.5, 1, 0)</f>
        <v>1</v>
      </c>
      <c r="R815" s="2">
        <f>Table1[actual_price]*Table1[rating_count]</f>
        <v>13744331</v>
      </c>
      <c r="S815" t="str">
        <f>IF(Table1[actual_price] &lt;200,"&lt;€200", IF(Table1[actual_price] &lt;=500, "€200-€500", "&gt;€500"))</f>
        <v>&gt;€500</v>
      </c>
      <c r="T815">
        <f>IF(Table1[rating_count]&lt;1000, 1, 0)</f>
        <v>0</v>
      </c>
      <c r="U815" s="8">
        <f>Table1[rating]*Table1[rating_count]</f>
        <v>33008.400000000001</v>
      </c>
    </row>
    <row r="816" spans="1:21">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c r="Q816">
        <f>IF(Table1[discount_percentage]&gt;=0.5, 1, 0)</f>
        <v>1</v>
      </c>
      <c r="R816" s="2">
        <f>Table1[actual_price]*Table1[rating_count]</f>
        <v>1028970</v>
      </c>
      <c r="S816" t="str">
        <f>IF(Table1[actual_price] &lt;200,"&lt;€200", IF(Table1[actual_price] &lt;=500, "€200-€500", "&gt;€500"))</f>
        <v>&gt;€500</v>
      </c>
      <c r="T816">
        <f>IF(Table1[rating_count]&lt;1000, 1, 0)</f>
        <v>0</v>
      </c>
      <c r="U816" s="8">
        <f>Table1[rating]*Table1[rating_count]</f>
        <v>4532</v>
      </c>
    </row>
    <row r="817" spans="1:21">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c r="Q817">
        <f>IF(Table1[discount_percentage]&gt;=0.5, 1, 0)</f>
        <v>0</v>
      </c>
      <c r="R817" s="2">
        <f>Table1[actual_price]*Table1[rating_count]</f>
        <v>402133727</v>
      </c>
      <c r="S817" t="str">
        <f>IF(Table1[actual_price] &lt;200,"&lt;€200", IF(Table1[actual_price] &lt;=500, "€200-€500", "&gt;€500"))</f>
        <v>&gt;€500</v>
      </c>
      <c r="T817">
        <f>IF(Table1[rating_count]&lt;1000, 1, 0)</f>
        <v>0</v>
      </c>
      <c r="U817" s="8">
        <f>Table1[rating]*Table1[rating_count]</f>
        <v>226228.5</v>
      </c>
    </row>
    <row r="818" spans="1:21">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c r="Q818">
        <f>IF(Table1[discount_percentage]&gt;=0.5, 1, 0)</f>
        <v>0</v>
      </c>
      <c r="R818" s="2">
        <f>Table1[actual_price]*Table1[rating_count]</f>
        <v>5386858</v>
      </c>
      <c r="S818" t="str">
        <f>IF(Table1[actual_price] &lt;200,"&lt;€200", IF(Table1[actual_price] &lt;=500, "€200-€500", "&gt;€500"))</f>
        <v>&gt;€500</v>
      </c>
      <c r="T818">
        <f>IF(Table1[rating_count]&lt;1000, 1, 0)</f>
        <v>0</v>
      </c>
      <c r="U818" s="8">
        <f>Table1[rating]*Table1[rating_count]</f>
        <v>26293.8</v>
      </c>
    </row>
    <row r="819" spans="1:21">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c r="Q819">
        <f>IF(Table1[discount_percentage]&gt;=0.5, 1, 0)</f>
        <v>1</v>
      </c>
      <c r="R819" s="2">
        <f>Table1[actual_price]*Table1[rating_count]</f>
        <v>724800</v>
      </c>
      <c r="S819" t="str">
        <f>IF(Table1[actual_price] &lt;200,"&lt;€200", IF(Table1[actual_price] &lt;=500, "€200-€500", "&gt;€500"))</f>
        <v>&gt;€500</v>
      </c>
      <c r="T819">
        <f>IF(Table1[rating_count]&lt;1000, 1, 0)</f>
        <v>0</v>
      </c>
      <c r="U819" s="8">
        <f>Table1[rating]*Table1[rating_count]</f>
        <v>4832</v>
      </c>
    </row>
    <row r="820" spans="1:21">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c r="Q820">
        <f>IF(Table1[discount_percentage]&gt;=0.5, 1, 0)</f>
        <v>1</v>
      </c>
      <c r="R820" s="2">
        <f>Table1[actual_price]*Table1[rating_count]</f>
        <v>964567</v>
      </c>
      <c r="S820" t="str">
        <f>IF(Table1[actual_price] &lt;200,"&lt;€200", IF(Table1[actual_price] &lt;=500, "€200-€500", "&gt;€500"))</f>
        <v>€200-€500</v>
      </c>
      <c r="T820">
        <f>IF(Table1[rating_count]&lt;1000, 1, 0)</f>
        <v>0</v>
      </c>
      <c r="U820" s="8">
        <f>Table1[rating]*Table1[rating_count]</f>
        <v>7732</v>
      </c>
    </row>
    <row r="821" spans="1:21">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c r="Q821">
        <f>IF(Table1[discount_percentage]&gt;=0.5, 1, 0)</f>
        <v>0</v>
      </c>
      <c r="R821" s="2">
        <f>Table1[actual_price]*Table1[rating_count]</f>
        <v>143384404</v>
      </c>
      <c r="S821" t="str">
        <f>IF(Table1[actual_price] &lt;200,"&lt;€200", IF(Table1[actual_price] &lt;=500, "€200-€500", "&gt;€500"))</f>
        <v>&gt;€500</v>
      </c>
      <c r="T821">
        <f>IF(Table1[rating_count]&lt;1000, 1, 0)</f>
        <v>0</v>
      </c>
      <c r="U821" s="8">
        <f>Table1[rating]*Table1[rating_count]</f>
        <v>110026.40000000001</v>
      </c>
    </row>
    <row r="822" spans="1:21">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c r="Q822">
        <f>IF(Table1[discount_percentage]&gt;=0.5, 1, 0)</f>
        <v>0</v>
      </c>
      <c r="R822" s="2">
        <f>Table1[actual_price]*Table1[rating_count]</f>
        <v>18388700</v>
      </c>
      <c r="S822" t="str">
        <f>IF(Table1[actual_price] &lt;200,"&lt;€200", IF(Table1[actual_price] &lt;=500, "€200-€500", "&gt;€500"))</f>
        <v>&gt;€500</v>
      </c>
      <c r="T822">
        <f>IF(Table1[rating_count]&lt;1000, 1, 0)</f>
        <v>0</v>
      </c>
      <c r="U822" s="8">
        <f>Table1[rating]*Table1[rating_count]</f>
        <v>153796.4</v>
      </c>
    </row>
    <row r="823" spans="1:21">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c r="Q823">
        <f>IF(Table1[discount_percentage]&gt;=0.5, 1, 0)</f>
        <v>1</v>
      </c>
      <c r="R823" s="2">
        <f>Table1[actual_price]*Table1[rating_count]</f>
        <v>8758390</v>
      </c>
      <c r="S823" t="str">
        <f>IF(Table1[actual_price] &lt;200,"&lt;€200", IF(Table1[actual_price] &lt;=500, "€200-€500", "&gt;€500"))</f>
        <v>&gt;€500</v>
      </c>
      <c r="T823">
        <f>IF(Table1[rating_count]&lt;1000, 1, 0)</f>
        <v>0</v>
      </c>
      <c r="U823" s="8">
        <f>Table1[rating]*Table1[rating_count]</f>
        <v>27724.400000000001</v>
      </c>
    </row>
    <row r="824" spans="1:21">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c r="Q824">
        <f>IF(Table1[discount_percentage]&gt;=0.5, 1, 0)</f>
        <v>0</v>
      </c>
      <c r="R824" s="2">
        <f>Table1[actual_price]*Table1[rating_count]</f>
        <v>74526310</v>
      </c>
      <c r="S824" t="str">
        <f>IF(Table1[actual_price] &lt;200,"&lt;€200", IF(Table1[actual_price] &lt;=500, "€200-€500", "&gt;€500"))</f>
        <v>&gt;€500</v>
      </c>
      <c r="T824">
        <f>IF(Table1[rating_count]&lt;1000, 1, 0)</f>
        <v>0</v>
      </c>
      <c r="U824" s="8">
        <f>Table1[rating]*Table1[rating_count]</f>
        <v>99519.200000000012</v>
      </c>
    </row>
    <row r="825" spans="1:21">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c r="Q825">
        <f>IF(Table1[discount_percentage]&gt;=0.5, 1, 0)</f>
        <v>1</v>
      </c>
      <c r="R825" s="2">
        <f>Table1[actual_price]*Table1[rating_count]</f>
        <v>1070426</v>
      </c>
      <c r="S825" t="str">
        <f>IF(Table1[actual_price] &lt;200,"&lt;€200", IF(Table1[actual_price] &lt;=500, "€200-€500", "&gt;€500"))</f>
        <v>&gt;€500</v>
      </c>
      <c r="T825">
        <f>IF(Table1[rating_count]&lt;1000, 1, 0)</f>
        <v>1</v>
      </c>
      <c r="U825" s="8">
        <f>Table1[rating]*Table1[rating_count]</f>
        <v>4188.2</v>
      </c>
    </row>
    <row r="826" spans="1:21">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c r="Q826">
        <f>IF(Table1[discount_percentage]&gt;=0.5, 1, 0)</f>
        <v>0</v>
      </c>
      <c r="R826" s="2">
        <f>Table1[actual_price]*Table1[rating_count]</f>
        <v>59215562</v>
      </c>
      <c r="S826" t="str">
        <f>IF(Table1[actual_price] &lt;200,"&lt;€200", IF(Table1[actual_price] &lt;=500, "€200-€500", "&gt;€500"))</f>
        <v>&gt;€500</v>
      </c>
      <c r="T826">
        <f>IF(Table1[rating_count]&lt;1000, 1, 0)</f>
        <v>0</v>
      </c>
      <c r="U826" s="8">
        <f>Table1[rating]*Table1[rating_count]</f>
        <v>87470.599999999991</v>
      </c>
    </row>
    <row r="827" spans="1:21">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c r="Q827">
        <f>IF(Table1[discount_percentage]&gt;=0.5, 1, 0)</f>
        <v>0</v>
      </c>
      <c r="R827" s="2">
        <f>Table1[actual_price]*Table1[rating_count]</f>
        <v>1300075</v>
      </c>
      <c r="S827" t="str">
        <f>IF(Table1[actual_price] &lt;200,"&lt;€200", IF(Table1[actual_price] &lt;=500, "€200-€500", "&gt;€500"))</f>
        <v>&lt;€200</v>
      </c>
      <c r="T827">
        <f>IF(Table1[rating_count]&lt;1000, 1, 0)</f>
        <v>0</v>
      </c>
      <c r="U827" s="8">
        <f>Table1[rating]*Table1[rating_count]</f>
        <v>32687.600000000002</v>
      </c>
    </row>
    <row r="828" spans="1:21">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c r="Q828">
        <f>IF(Table1[discount_percentage]&gt;=0.5, 1, 0)</f>
        <v>0</v>
      </c>
      <c r="R828" s="2">
        <f>Table1[actual_price]*Table1[rating_count]</f>
        <v>15827377</v>
      </c>
      <c r="S828" t="str">
        <f>IF(Table1[actual_price] &lt;200,"&lt;€200", IF(Table1[actual_price] &lt;=500, "€200-€500", "&gt;€500"))</f>
        <v>&gt;€500</v>
      </c>
      <c r="T828">
        <f>IF(Table1[rating_count]&lt;1000, 1, 0)</f>
        <v>0</v>
      </c>
      <c r="U828" s="8">
        <f>Table1[rating]*Table1[rating_count]</f>
        <v>105692</v>
      </c>
    </row>
    <row r="829" spans="1:21">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c r="Q829">
        <f>IF(Table1[discount_percentage]&gt;=0.5, 1, 0)</f>
        <v>1</v>
      </c>
      <c r="R829" s="2">
        <f>Table1[actual_price]*Table1[rating_count]</f>
        <v>250408695</v>
      </c>
      <c r="S829" t="str">
        <f>IF(Table1[actual_price] &lt;200,"&lt;€200", IF(Table1[actual_price] &lt;=500, "€200-€500", "&gt;€500"))</f>
        <v>&gt;€500</v>
      </c>
      <c r="T829">
        <f>IF(Table1[rating_count]&lt;1000, 1, 0)</f>
        <v>0</v>
      </c>
      <c r="U829" s="8">
        <f>Table1[rating]*Table1[rating_count]</f>
        <v>131481</v>
      </c>
    </row>
    <row r="830" spans="1:21">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c r="Q830">
        <f>IF(Table1[discount_percentage]&gt;=0.5, 1, 0)</f>
        <v>0</v>
      </c>
      <c r="R830" s="2">
        <f>Table1[actual_price]*Table1[rating_count]</f>
        <v>36442250</v>
      </c>
      <c r="S830" t="str">
        <f>IF(Table1[actual_price] &lt;200,"&lt;€200", IF(Table1[actual_price] &lt;=500, "€200-€500", "&gt;€500"))</f>
        <v>&gt;€500</v>
      </c>
      <c r="T830">
        <f>IF(Table1[rating_count]&lt;1000, 1, 0)</f>
        <v>0</v>
      </c>
      <c r="U830" s="8">
        <f>Table1[rating]*Table1[rating_count]</f>
        <v>42609.4</v>
      </c>
    </row>
    <row r="831" spans="1:21">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c r="Q831">
        <f>IF(Table1[discount_percentage]&gt;=0.5, 1, 0)</f>
        <v>1</v>
      </c>
      <c r="R831" s="2">
        <f>Table1[actual_price]*Table1[rating_count]</f>
        <v>5076826</v>
      </c>
      <c r="S831" t="str">
        <f>IF(Table1[actual_price] &lt;200,"&lt;€200", IF(Table1[actual_price] &lt;=500, "€200-€500", "&gt;€500"))</f>
        <v>€200-€500</v>
      </c>
      <c r="T831">
        <f>IF(Table1[rating_count]&lt;1000, 1, 0)</f>
        <v>0</v>
      </c>
      <c r="U831" s="8">
        <f>Table1[rating]*Table1[rating_count]</f>
        <v>41713.399999999994</v>
      </c>
    </row>
    <row r="832" spans="1:21">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c r="Q832">
        <f>IF(Table1[discount_percentage]&gt;=0.5, 1, 0)</f>
        <v>0</v>
      </c>
      <c r="R832" s="2">
        <f>Table1[actual_price]*Table1[rating_count]</f>
        <v>39962835</v>
      </c>
      <c r="S832" t="str">
        <f>IF(Table1[actual_price] &lt;200,"&lt;€200", IF(Table1[actual_price] &lt;=500, "€200-€500", "&gt;€500"))</f>
        <v>&gt;€500</v>
      </c>
      <c r="T832">
        <f>IF(Table1[rating_count]&lt;1000, 1, 0)</f>
        <v>0</v>
      </c>
      <c r="U832" s="8">
        <f>Table1[rating]*Table1[rating_count]</f>
        <v>73134.600000000006</v>
      </c>
    </row>
    <row r="833" spans="1:21">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c r="Q833">
        <f>IF(Table1[discount_percentage]&gt;=0.5, 1, 0)</f>
        <v>1</v>
      </c>
      <c r="R833" s="2">
        <f>Table1[actual_price]*Table1[rating_count]</f>
        <v>6642620</v>
      </c>
      <c r="S833" t="str">
        <f>IF(Table1[actual_price] &lt;200,"&lt;€200", IF(Table1[actual_price] &lt;=500, "€200-€500", "&gt;€500"))</f>
        <v>&gt;€500</v>
      </c>
      <c r="T833">
        <f>IF(Table1[rating_count]&lt;1000, 1, 0)</f>
        <v>0</v>
      </c>
      <c r="U833" s="8">
        <f>Table1[rating]*Table1[rating_count]</f>
        <v>28039.200000000001</v>
      </c>
    </row>
    <row r="834" spans="1:21">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c r="Q834">
        <f>IF(Table1[discount_percentage]&gt;=0.5, 1, 0)</f>
        <v>0</v>
      </c>
      <c r="R834" s="2">
        <f>Table1[actual_price]*Table1[rating_count]</f>
        <v>4029924</v>
      </c>
      <c r="S834" t="str">
        <f>IF(Table1[actual_price] &lt;200,"&lt;€200", IF(Table1[actual_price] &lt;=500, "€200-€500", "&gt;€500"))</f>
        <v>€200-€500</v>
      </c>
      <c r="T834">
        <f>IF(Table1[rating_count]&lt;1000, 1, 0)</f>
        <v>0</v>
      </c>
      <c r="U834" s="8">
        <f>Table1[rating]*Table1[rating_count]</f>
        <v>35534.400000000001</v>
      </c>
    </row>
    <row r="835" spans="1:21">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c r="Q835">
        <f>IF(Table1[discount_percentage]&gt;=0.5, 1, 0)</f>
        <v>0</v>
      </c>
      <c r="R835" s="2">
        <f>Table1[actual_price]*Table1[rating_count]</f>
        <v>212645</v>
      </c>
      <c r="S835" t="str">
        <f>IF(Table1[actual_price] &lt;200,"&lt;€200", IF(Table1[actual_price] &lt;=500, "€200-€500", "&gt;€500"))</f>
        <v>&gt;€500</v>
      </c>
      <c r="T835">
        <f>IF(Table1[rating_count]&lt;1000, 1, 0)</f>
        <v>1</v>
      </c>
      <c r="U835" s="8">
        <f>Table1[rating]*Table1[rating_count]</f>
        <v>1526.5</v>
      </c>
    </row>
    <row r="836" spans="1:21">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c r="Q836">
        <f>IF(Table1[discount_percentage]&gt;=0.5, 1, 0)</f>
        <v>0</v>
      </c>
      <c r="R836" s="2">
        <f>Table1[actual_price]*Table1[rating_count]</f>
        <v>8395200</v>
      </c>
      <c r="S836" t="str">
        <f>IF(Table1[actual_price] &lt;200,"&lt;€200", IF(Table1[actual_price] &lt;=500, "€200-€500", "&gt;€500"))</f>
        <v>€200-€500</v>
      </c>
      <c r="T836">
        <f>IF(Table1[rating_count]&lt;1000, 1, 0)</f>
        <v>0</v>
      </c>
      <c r="U836" s="8">
        <f>Table1[rating]*Table1[rating_count]</f>
        <v>76489.599999999991</v>
      </c>
    </row>
    <row r="837" spans="1:21">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c r="Q837">
        <f>IF(Table1[discount_percentage]&gt;=0.5, 1, 0)</f>
        <v>0</v>
      </c>
      <c r="R837" s="2">
        <f>Table1[actual_price]*Table1[rating_count]</f>
        <v>35043291</v>
      </c>
      <c r="S837" t="str">
        <f>IF(Table1[actual_price] &lt;200,"&lt;€200", IF(Table1[actual_price] &lt;=500, "€200-€500", "&gt;€500"))</f>
        <v>&gt;€500</v>
      </c>
      <c r="T837">
        <f>IF(Table1[rating_count]&lt;1000, 1, 0)</f>
        <v>0</v>
      </c>
      <c r="U837" s="8">
        <f>Table1[rating]*Table1[rating_count]</f>
        <v>139035.6</v>
      </c>
    </row>
    <row r="838" spans="1:21">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c r="Q838">
        <f>IF(Table1[discount_percentage]&gt;=0.5, 1, 0)</f>
        <v>1</v>
      </c>
      <c r="R838" s="2">
        <f>Table1[actual_price]*Table1[rating_count]</f>
        <v>1073925</v>
      </c>
      <c r="S838" t="str">
        <f>IF(Table1[actual_price] &lt;200,"&lt;€200", IF(Table1[actual_price] &lt;=500, "€200-€500", "&gt;€500"))</f>
        <v>&gt;€500</v>
      </c>
      <c r="T838">
        <f>IF(Table1[rating_count]&lt;1000, 1, 0)</f>
        <v>0</v>
      </c>
      <c r="U838" s="8">
        <f>Table1[rating]*Table1[rating_count]</f>
        <v>4192.5</v>
      </c>
    </row>
    <row r="839" spans="1:21">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c r="Q839">
        <f>IF(Table1[discount_percentage]&gt;=0.5, 1, 0)</f>
        <v>0</v>
      </c>
      <c r="R839" s="2">
        <f>Table1[actual_price]*Table1[rating_count]</f>
        <v>3492750</v>
      </c>
      <c r="S839" t="str">
        <f>IF(Table1[actual_price] &lt;200,"&lt;€200", IF(Table1[actual_price] &lt;=500, "€200-€500", "&gt;€500"))</f>
        <v>€200-€500</v>
      </c>
      <c r="T839">
        <f>IF(Table1[rating_count]&lt;1000, 1, 0)</f>
        <v>0</v>
      </c>
      <c r="U839" s="8">
        <f>Table1[rating]*Table1[rating_count]</f>
        <v>54486.9</v>
      </c>
    </row>
    <row r="840" spans="1:21">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c r="Q840">
        <f>IF(Table1[discount_percentage]&gt;=0.5, 1, 0)</f>
        <v>1</v>
      </c>
      <c r="R840" s="2">
        <f>Table1[actual_price]*Table1[rating_count]</f>
        <v>1243508</v>
      </c>
      <c r="S840" t="str">
        <f>IF(Table1[actual_price] &lt;200,"&lt;€200", IF(Table1[actual_price] &lt;=500, "€200-€500", "&gt;€500"))</f>
        <v>€200-€500</v>
      </c>
      <c r="T840">
        <f>IF(Table1[rating_count]&lt;1000, 1, 0)</f>
        <v>0</v>
      </c>
      <c r="U840" s="8">
        <f>Table1[rating]*Table1[rating_count]</f>
        <v>8971.2000000000007</v>
      </c>
    </row>
    <row r="841" spans="1:21">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c r="Q841">
        <f>IF(Table1[discount_percentage]&gt;=0.5, 1, 0)</f>
        <v>1</v>
      </c>
      <c r="R841" s="2">
        <f>Table1[actual_price]*Table1[rating_count]</f>
        <v>25748800</v>
      </c>
      <c r="S841" t="str">
        <f>IF(Table1[actual_price] &lt;200,"&lt;€200", IF(Table1[actual_price] &lt;=500, "€200-€500", "&gt;€500"))</f>
        <v>&gt;€500</v>
      </c>
      <c r="T841">
        <f>IF(Table1[rating_count]&lt;1000, 1, 0)</f>
        <v>0</v>
      </c>
      <c r="U841" s="8">
        <f>Table1[rating]*Table1[rating_count]</f>
        <v>59628.800000000003</v>
      </c>
    </row>
    <row r="842" spans="1:21">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c r="Q842">
        <f>IF(Table1[discount_percentage]&gt;=0.5, 1, 0)</f>
        <v>1</v>
      </c>
      <c r="R842" s="2">
        <f>Table1[actual_price]*Table1[rating_count]</f>
        <v>574425</v>
      </c>
      <c r="S842" t="str">
        <f>IF(Table1[actual_price] &lt;200,"&lt;€200", IF(Table1[actual_price] &lt;=500, "€200-€500", "&gt;€500"))</f>
        <v>&gt;€500</v>
      </c>
      <c r="T842">
        <f>IF(Table1[rating_count]&lt;1000, 1, 0)</f>
        <v>1</v>
      </c>
      <c r="U842" s="8">
        <f>Table1[rating]*Table1[rating_count]</f>
        <v>2300</v>
      </c>
    </row>
    <row r="843" spans="1:21">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c r="Q843">
        <f>IF(Table1[discount_percentage]&gt;=0.5, 1, 0)</f>
        <v>1</v>
      </c>
      <c r="R843" s="2">
        <f>Table1[actual_price]*Table1[rating_count]</f>
        <v>2520477</v>
      </c>
      <c r="S843" t="str">
        <f>IF(Table1[actual_price] &lt;200,"&lt;€200", IF(Table1[actual_price] &lt;=500, "€200-€500", "&gt;€500"))</f>
        <v>&gt;€500</v>
      </c>
      <c r="T843">
        <f>IF(Table1[rating_count]&lt;1000, 1, 0)</f>
        <v>0</v>
      </c>
      <c r="U843" s="8">
        <f>Table1[rating]*Table1[rating_count]</f>
        <v>8830.5</v>
      </c>
    </row>
    <row r="844" spans="1:21">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c r="Q844">
        <f>IF(Table1[discount_percentage]&gt;=0.5, 1, 0)</f>
        <v>1</v>
      </c>
      <c r="R844" s="2">
        <f>Table1[actual_price]*Table1[rating_count]</f>
        <v>527648</v>
      </c>
      <c r="S844" t="str">
        <f>IF(Table1[actual_price] &lt;200,"&lt;€200", IF(Table1[actual_price] &lt;=500, "€200-€500", "&gt;€500"))</f>
        <v>&gt;€500</v>
      </c>
      <c r="T844">
        <f>IF(Table1[rating_count]&lt;1000, 1, 0)</f>
        <v>1</v>
      </c>
      <c r="U844" s="8">
        <f>Table1[rating]*Table1[rating_count]</f>
        <v>1443.1999999999998</v>
      </c>
    </row>
    <row r="845" spans="1:21">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c r="Q845">
        <f>IF(Table1[discount_percentage]&gt;=0.5, 1, 0)</f>
        <v>0</v>
      </c>
      <c r="R845" s="2">
        <f>Table1[actual_price]*Table1[rating_count]</f>
        <v>3205998</v>
      </c>
      <c r="S845" t="str">
        <f>IF(Table1[actual_price] &lt;200,"&lt;€200", IF(Table1[actual_price] &lt;=500, "€200-€500", "&gt;€500"))</f>
        <v>&gt;€500</v>
      </c>
      <c r="T845">
        <f>IF(Table1[rating_count]&lt;1000, 1, 0)</f>
        <v>0</v>
      </c>
      <c r="U845" s="8">
        <f>Table1[rating]*Table1[rating_count]</f>
        <v>6814.2</v>
      </c>
    </row>
    <row r="846" spans="1:21">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c r="Q846">
        <f>IF(Table1[discount_percentage]&gt;=0.5, 1, 0)</f>
        <v>0</v>
      </c>
      <c r="R846" s="2">
        <f>Table1[actual_price]*Table1[rating_count]</f>
        <v>11020648</v>
      </c>
      <c r="S846" t="str">
        <f>IF(Table1[actual_price] &lt;200,"&lt;€200", IF(Table1[actual_price] &lt;=500, "€200-€500", "&gt;€500"))</f>
        <v>&gt;€500</v>
      </c>
      <c r="T846">
        <f>IF(Table1[rating_count]&lt;1000, 1, 0)</f>
        <v>0</v>
      </c>
      <c r="U846" s="8">
        <f>Table1[rating]*Table1[rating_count]</f>
        <v>29408</v>
      </c>
    </row>
    <row r="847" spans="1:21">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c r="Q847">
        <f>IF(Table1[discount_percentage]&gt;=0.5, 1, 0)</f>
        <v>0</v>
      </c>
      <c r="R847" s="2">
        <f>Table1[actual_price]*Table1[rating_count]</f>
        <v>1372959</v>
      </c>
      <c r="S847" t="str">
        <f>IF(Table1[actual_price] &lt;200,"&lt;€200", IF(Table1[actual_price] &lt;=500, "€200-€500", "&gt;€500"))</f>
        <v>€200-€500</v>
      </c>
      <c r="T847">
        <f>IF(Table1[rating_count]&lt;1000, 1, 0)</f>
        <v>0</v>
      </c>
      <c r="U847" s="8">
        <f>Table1[rating]*Table1[rating_count]</f>
        <v>14108.099999999999</v>
      </c>
    </row>
    <row r="848" spans="1:21">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c r="Q848">
        <f>IF(Table1[discount_percentage]&gt;=0.5, 1, 0)</f>
        <v>1</v>
      </c>
      <c r="R848" s="2">
        <f>Table1[actual_price]*Table1[rating_count]</f>
        <v>65007</v>
      </c>
      <c r="S848" t="str">
        <f>IF(Table1[actual_price] &lt;200,"&lt;€200", IF(Table1[actual_price] &lt;=500, "€200-€500", "&gt;€500"))</f>
        <v>&gt;€500</v>
      </c>
      <c r="T848">
        <f>IF(Table1[rating_count]&lt;1000, 1, 0)</f>
        <v>1</v>
      </c>
      <c r="U848" s="8">
        <f>Table1[rating]*Table1[rating_count]</f>
        <v>372</v>
      </c>
    </row>
    <row r="849" spans="1:21">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c r="Q849">
        <f>IF(Table1[discount_percentage]&gt;=0.5, 1, 0)</f>
        <v>0</v>
      </c>
      <c r="R849" s="2">
        <f>Table1[actual_price]*Table1[rating_count]</f>
        <v>16358000</v>
      </c>
      <c r="S849" t="str">
        <f>IF(Table1[actual_price] &lt;200,"&lt;€200", IF(Table1[actual_price] &lt;=500, "€200-€500", "&gt;€500"))</f>
        <v>€200-€500</v>
      </c>
      <c r="T849">
        <f>IF(Table1[rating_count]&lt;1000, 1, 0)</f>
        <v>0</v>
      </c>
      <c r="U849" s="8">
        <f>Table1[rating]*Table1[rating_count]</f>
        <v>155401</v>
      </c>
    </row>
    <row r="850" spans="1:21">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c r="Q850">
        <f>IF(Table1[discount_percentage]&gt;=0.5, 1, 0)</f>
        <v>1</v>
      </c>
      <c r="R850" s="2">
        <f>Table1[actual_price]*Table1[rating_count]</f>
        <v>16497994</v>
      </c>
      <c r="S850" t="str">
        <f>IF(Table1[actual_price] &lt;200,"&lt;€200", IF(Table1[actual_price] &lt;=500, "€200-€500", "&gt;€500"))</f>
        <v>&gt;€500</v>
      </c>
      <c r="T850">
        <f>IF(Table1[rating_count]&lt;1000, 1, 0)</f>
        <v>0</v>
      </c>
      <c r="U850" s="8">
        <f>Table1[rating]*Table1[rating_count]</f>
        <v>47325.799999999996</v>
      </c>
    </row>
    <row r="851" spans="1:21">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c r="Q851">
        <f>IF(Table1[discount_percentage]&gt;=0.5, 1, 0)</f>
        <v>0</v>
      </c>
      <c r="R851" s="2">
        <f>Table1[actual_price]*Table1[rating_count]</f>
        <v>1072560</v>
      </c>
      <c r="S851" t="str">
        <f>IF(Table1[actual_price] &lt;200,"&lt;€200", IF(Table1[actual_price] &lt;=500, "€200-€500", "&gt;€500"))</f>
        <v>&lt;€200</v>
      </c>
      <c r="T851">
        <f>IF(Table1[rating_count]&lt;1000, 1, 0)</f>
        <v>0</v>
      </c>
      <c r="U851" s="8">
        <f>Table1[rating]*Table1[rating_count]</f>
        <v>37539.599999999999</v>
      </c>
    </row>
    <row r="852" spans="1:21">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c r="Q852">
        <f>IF(Table1[discount_percentage]&gt;=0.5, 1, 0)</f>
        <v>0</v>
      </c>
      <c r="R852" s="2">
        <f>Table1[actual_price]*Table1[rating_count]</f>
        <v>516960</v>
      </c>
      <c r="S852" t="str">
        <f>IF(Table1[actual_price] &lt;200,"&lt;€200", IF(Table1[actual_price] &lt;=500, "€200-€500", "&gt;€500"))</f>
        <v>&lt;€200</v>
      </c>
      <c r="T852">
        <f>IF(Table1[rating_count]&lt;1000, 1, 0)</f>
        <v>0</v>
      </c>
      <c r="U852" s="8">
        <f>Table1[rating]*Table1[rating_count]</f>
        <v>17662.8</v>
      </c>
    </row>
    <row r="853" spans="1:21">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c r="Q853">
        <f>IF(Table1[discount_percentage]&gt;=0.5, 1, 0)</f>
        <v>1</v>
      </c>
      <c r="R853" s="2">
        <f>Table1[actual_price]*Table1[rating_count]</f>
        <v>923538</v>
      </c>
      <c r="S853" t="str">
        <f>IF(Table1[actual_price] &lt;200,"&lt;€200", IF(Table1[actual_price] &lt;=500, "€200-€500", "&gt;€500"))</f>
        <v>&gt;€500</v>
      </c>
      <c r="T853">
        <f>IF(Table1[rating_count]&lt;1000, 1, 0)</f>
        <v>1</v>
      </c>
      <c r="U853" s="8">
        <f>Table1[rating]*Table1[rating_count]</f>
        <v>1940.4</v>
      </c>
    </row>
    <row r="854" spans="1:21">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c r="Q854">
        <f>IF(Table1[discount_percentage]&gt;=0.5, 1, 0)</f>
        <v>1</v>
      </c>
      <c r="R854" s="2">
        <f>Table1[actual_price]*Table1[rating_count]</f>
        <v>74841770</v>
      </c>
      <c r="S854" t="str">
        <f>IF(Table1[actual_price] &lt;200,"&lt;€200", IF(Table1[actual_price] &lt;=500, "€200-€500", "&gt;€500"))</f>
        <v>&gt;€500</v>
      </c>
      <c r="T854">
        <f>IF(Table1[rating_count]&lt;1000, 1, 0)</f>
        <v>0</v>
      </c>
      <c r="U854" s="8">
        <f>Table1[rating]*Table1[rating_count]</f>
        <v>484587</v>
      </c>
    </row>
    <row r="855" spans="1:21">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c r="Q855">
        <f>IF(Table1[discount_percentage]&gt;=0.5, 1, 0)</f>
        <v>0</v>
      </c>
      <c r="R855" s="2">
        <f>Table1[actual_price]*Table1[rating_count]</f>
        <v>24446340</v>
      </c>
      <c r="S855" t="str">
        <f>IF(Table1[actual_price] &lt;200,"&lt;€200", IF(Table1[actual_price] &lt;=500, "€200-€500", "&gt;€500"))</f>
        <v>&gt;€500</v>
      </c>
      <c r="T855">
        <f>IF(Table1[rating_count]&lt;1000, 1, 0)</f>
        <v>0</v>
      </c>
      <c r="U855" s="8">
        <f>Table1[rating]*Table1[rating_count]</f>
        <v>48999.199999999997</v>
      </c>
    </row>
    <row r="856" spans="1:21">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c r="Q856">
        <f>IF(Table1[discount_percentage]&gt;=0.5, 1, 0)</f>
        <v>0</v>
      </c>
      <c r="R856" s="2">
        <f>Table1[actual_price]*Table1[rating_count]</f>
        <v>498564</v>
      </c>
      <c r="S856" t="str">
        <f>IF(Table1[actual_price] &lt;200,"&lt;€200", IF(Table1[actual_price] &lt;=500, "€200-€500", "&gt;€500"))</f>
        <v>&lt;€200</v>
      </c>
      <c r="T856">
        <f>IF(Table1[rating_count]&lt;1000, 1, 0)</f>
        <v>0</v>
      </c>
      <c r="U856" s="8">
        <f>Table1[rating]*Table1[rating_count]</f>
        <v>21654.799999999999</v>
      </c>
    </row>
    <row r="857" spans="1:21">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c r="Q857">
        <f>IF(Table1[discount_percentage]&gt;=0.5, 1, 0)</f>
        <v>0</v>
      </c>
      <c r="R857" s="2">
        <f>Table1[actual_price]*Table1[rating_count]</f>
        <v>1259193</v>
      </c>
      <c r="S857" t="str">
        <f>IF(Table1[actual_price] &lt;200,"&lt;€200", IF(Table1[actual_price] &lt;=500, "€200-€500", "&gt;€500"))</f>
        <v>€200-€500</v>
      </c>
      <c r="T857">
        <f>IF(Table1[rating_count]&lt;1000, 1, 0)</f>
        <v>0</v>
      </c>
      <c r="U857" s="8">
        <f>Table1[rating]*Table1[rating_count]</f>
        <v>20228</v>
      </c>
    </row>
    <row r="858" spans="1:21">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c r="Q858">
        <f>IF(Table1[discount_percentage]&gt;=0.5, 1, 0)</f>
        <v>1</v>
      </c>
      <c r="R858" s="2">
        <f>Table1[actual_price]*Table1[rating_count]</f>
        <v>23895063</v>
      </c>
      <c r="S858" t="str">
        <f>IF(Table1[actual_price] &lt;200,"&lt;€200", IF(Table1[actual_price] &lt;=500, "€200-€500", "&gt;€500"))</f>
        <v>&gt;€500</v>
      </c>
      <c r="T858">
        <f>IF(Table1[rating_count]&lt;1000, 1, 0)</f>
        <v>0</v>
      </c>
      <c r="U858" s="8">
        <f>Table1[rating]*Table1[rating_count]</f>
        <v>35855.4</v>
      </c>
    </row>
    <row r="859" spans="1:21">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c r="Q859">
        <f>IF(Table1[discount_percentage]&gt;=0.5, 1, 0)</f>
        <v>1</v>
      </c>
      <c r="R859" s="2">
        <f>Table1[actual_price]*Table1[rating_count]</f>
        <v>9782208</v>
      </c>
      <c r="S859" t="str">
        <f>IF(Table1[actual_price] &lt;200,"&lt;€200", IF(Table1[actual_price] &lt;=500, "€200-€500", "&gt;€500"))</f>
        <v>&gt;€500</v>
      </c>
      <c r="T859">
        <f>IF(Table1[rating_count]&lt;1000, 1, 0)</f>
        <v>0</v>
      </c>
      <c r="U859" s="8">
        <f>Table1[rating]*Table1[rating_count]</f>
        <v>32313.599999999999</v>
      </c>
    </row>
    <row r="860" spans="1:21">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c r="Q860">
        <f>IF(Table1[discount_percentage]&gt;=0.5, 1, 0)</f>
        <v>0</v>
      </c>
      <c r="R860" s="2">
        <f>Table1[actual_price]*Table1[rating_count]</f>
        <v>514500</v>
      </c>
      <c r="S860" t="str">
        <f>IF(Table1[actual_price] &lt;200,"&lt;€200", IF(Table1[actual_price] &lt;=500, "€200-€500", "&gt;€500"))</f>
        <v>€200-€500</v>
      </c>
      <c r="T860">
        <f>IF(Table1[rating_count]&lt;1000, 1, 0)</f>
        <v>0</v>
      </c>
      <c r="U860" s="8">
        <f>Table1[rating]*Table1[rating_count]</f>
        <v>10535</v>
      </c>
    </row>
    <row r="861" spans="1:21">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c r="Q861">
        <f>IF(Table1[discount_percentage]&gt;=0.5, 1, 0)</f>
        <v>1</v>
      </c>
      <c r="R861" s="2">
        <f>Table1[actual_price]*Table1[rating_count]</f>
        <v>2359240</v>
      </c>
      <c r="S861" t="str">
        <f>IF(Table1[actual_price] &lt;200,"&lt;€200", IF(Table1[actual_price] &lt;=500, "€200-€500", "&gt;€500"))</f>
        <v>&gt;€500</v>
      </c>
      <c r="T861">
        <f>IF(Table1[rating_count]&lt;1000, 1, 0)</f>
        <v>1</v>
      </c>
      <c r="U861" s="8">
        <f>Table1[rating]*Table1[rating_count]</f>
        <v>2501.2000000000003</v>
      </c>
    </row>
    <row r="862" spans="1:21">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c r="Q862">
        <f>IF(Table1[discount_percentage]&gt;=0.5, 1, 0)</f>
        <v>1</v>
      </c>
      <c r="R862" s="2">
        <f>Table1[actual_price]*Table1[rating_count]</f>
        <v>1523727</v>
      </c>
      <c r="S862" t="str">
        <f>IF(Table1[actual_price] &lt;200,"&lt;€200", IF(Table1[actual_price] &lt;=500, "€200-€500", "&gt;€500"))</f>
        <v>&gt;€500</v>
      </c>
      <c r="T862">
        <f>IF(Table1[rating_count]&lt;1000, 1, 0)</f>
        <v>0</v>
      </c>
      <c r="U862" s="8">
        <f>Table1[rating]*Table1[rating_count]</f>
        <v>4574.7</v>
      </c>
    </row>
    <row r="863" spans="1:21">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c r="Q863">
        <f>IF(Table1[discount_percentage]&gt;=0.5, 1, 0)</f>
        <v>1</v>
      </c>
      <c r="R863" s="2">
        <f>Table1[actual_price]*Table1[rating_count]</f>
        <v>4989002</v>
      </c>
      <c r="S863" t="str">
        <f>IF(Table1[actual_price] &lt;200,"&lt;€200", IF(Table1[actual_price] &lt;=500, "€200-€500", "&gt;€500"))</f>
        <v>€200-€500</v>
      </c>
      <c r="T863">
        <f>IF(Table1[rating_count]&lt;1000, 1, 0)</f>
        <v>0</v>
      </c>
      <c r="U863" s="8">
        <f>Table1[rating]*Table1[rating_count]</f>
        <v>42991.4</v>
      </c>
    </row>
    <row r="864" spans="1:21">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c r="Q864">
        <f>IF(Table1[discount_percentage]&gt;=0.5, 1, 0)</f>
        <v>1</v>
      </c>
      <c r="R864" s="2">
        <f>Table1[actual_price]*Table1[rating_count]</f>
        <v>35106148</v>
      </c>
      <c r="S864" t="str">
        <f>IF(Table1[actual_price] &lt;200,"&lt;€200", IF(Table1[actual_price] &lt;=500, "€200-€500", "&gt;€500"))</f>
        <v>&gt;€500</v>
      </c>
      <c r="T864">
        <f>IF(Table1[rating_count]&lt;1000, 1, 0)</f>
        <v>0</v>
      </c>
      <c r="U864" s="8">
        <f>Table1[rating]*Table1[rating_count]</f>
        <v>23993.199999999997</v>
      </c>
    </row>
    <row r="865" spans="1:21">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c r="Q865">
        <f>IF(Table1[discount_percentage]&gt;=0.5, 1, 0)</f>
        <v>1</v>
      </c>
      <c r="R865" s="2">
        <f>Table1[actual_price]*Table1[rating_count]</f>
        <v>361638</v>
      </c>
      <c r="S865" t="str">
        <f>IF(Table1[actual_price] &lt;200,"&lt;€200", IF(Table1[actual_price] &lt;=500, "€200-€500", "&gt;€500"))</f>
        <v>&gt;€500</v>
      </c>
      <c r="T865">
        <f>IF(Table1[rating_count]&lt;1000, 1, 0)</f>
        <v>1</v>
      </c>
      <c r="U865" s="8">
        <f>Table1[rating]*Table1[rating_count]</f>
        <v>1520.4</v>
      </c>
    </row>
    <row r="866" spans="1:21">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c r="Q866">
        <f>IF(Table1[discount_percentage]&gt;=0.5, 1, 0)</f>
        <v>0</v>
      </c>
      <c r="R866" s="2">
        <f>Table1[actual_price]*Table1[rating_count]</f>
        <v>369093600</v>
      </c>
      <c r="S866" t="str">
        <f>IF(Table1[actual_price] &lt;200,"&lt;€200", IF(Table1[actual_price] &lt;=500, "€200-€500", "&gt;€500"))</f>
        <v>&gt;€500</v>
      </c>
      <c r="T866">
        <f>IF(Table1[rating_count]&lt;1000, 1, 0)</f>
        <v>0</v>
      </c>
      <c r="U866" s="8">
        <f>Table1[rating]*Table1[rating_count]</f>
        <v>922734</v>
      </c>
    </row>
    <row r="867" spans="1:21">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c r="Q867">
        <f>IF(Table1[discount_percentage]&gt;=0.5, 1, 0)</f>
        <v>1</v>
      </c>
      <c r="R867" s="2">
        <f>Table1[actual_price]*Table1[rating_count]</f>
        <v>90890910</v>
      </c>
      <c r="S867" t="str">
        <f>IF(Table1[actual_price] &lt;200,"&lt;€200", IF(Table1[actual_price] &lt;=500, "€200-€500", "&gt;€500"))</f>
        <v>&gt;€500</v>
      </c>
      <c r="T867">
        <f>IF(Table1[rating_count]&lt;1000, 1, 0)</f>
        <v>0</v>
      </c>
      <c r="U867" s="8">
        <f>Table1[rating]*Table1[rating_count]</f>
        <v>36360</v>
      </c>
    </row>
    <row r="868" spans="1:21">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c r="Q868">
        <f>IF(Table1[discount_percentage]&gt;=0.5, 1, 0)</f>
        <v>1</v>
      </c>
      <c r="R868" s="2">
        <f>Table1[actual_price]*Table1[rating_count]</f>
        <v>11846110</v>
      </c>
      <c r="S868" t="str">
        <f>IF(Table1[actual_price] &lt;200,"&lt;€200", IF(Table1[actual_price] &lt;=500, "€200-€500", "&gt;€500"))</f>
        <v>&gt;€500</v>
      </c>
      <c r="T868">
        <f>IF(Table1[rating_count]&lt;1000, 1, 0)</f>
        <v>0</v>
      </c>
      <c r="U868" s="8">
        <f>Table1[rating]*Table1[rating_count]</f>
        <v>18445.5</v>
      </c>
    </row>
    <row r="869" spans="1:21">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c r="Q869">
        <f>IF(Table1[discount_percentage]&gt;=0.5, 1, 0)</f>
        <v>1</v>
      </c>
      <c r="R869" s="2">
        <f>Table1[actual_price]*Table1[rating_count]</f>
        <v>77783034</v>
      </c>
      <c r="S869" t="str">
        <f>IF(Table1[actual_price] &lt;200,"&lt;€200", IF(Table1[actual_price] &lt;=500, "€200-€500", "&gt;€500"))</f>
        <v>&gt;€500</v>
      </c>
      <c r="T869">
        <f>IF(Table1[rating_count]&lt;1000, 1, 0)</f>
        <v>0</v>
      </c>
      <c r="U869" s="8">
        <f>Table1[rating]*Table1[rating_count]</f>
        <v>45381</v>
      </c>
    </row>
    <row r="870" spans="1:21">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c r="Q870">
        <f>IF(Table1[discount_percentage]&gt;=0.5, 1, 0)</f>
        <v>0</v>
      </c>
      <c r="R870" s="2">
        <f>Table1[actual_price]*Table1[rating_count]</f>
        <v>708480</v>
      </c>
      <c r="S870" t="str">
        <f>IF(Table1[actual_price] &lt;200,"&lt;€200", IF(Table1[actual_price] &lt;=500, "€200-€500", "&gt;€500"))</f>
        <v>&lt;€200</v>
      </c>
      <c r="T870">
        <f>IF(Table1[rating_count]&lt;1000, 1, 0)</f>
        <v>0</v>
      </c>
      <c r="U870" s="8">
        <f>Table1[rating]*Table1[rating_count]</f>
        <v>19926</v>
      </c>
    </row>
    <row r="871" spans="1:21">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c r="Q871">
        <f>IF(Table1[discount_percentage]&gt;=0.5, 1, 0)</f>
        <v>0</v>
      </c>
      <c r="R871" s="2">
        <f>Table1[actual_price]*Table1[rating_count]</f>
        <v>19336707</v>
      </c>
      <c r="S871" t="str">
        <f>IF(Table1[actual_price] &lt;200,"&lt;€200", IF(Table1[actual_price] &lt;=500, "€200-€500", "&gt;€500"))</f>
        <v>&gt;€500</v>
      </c>
      <c r="T871">
        <f>IF(Table1[rating_count]&lt;1000, 1, 0)</f>
        <v>0</v>
      </c>
      <c r="U871" s="8">
        <f>Table1[rating]*Table1[rating_count]</f>
        <v>51999.9</v>
      </c>
    </row>
    <row r="872" spans="1:21">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c r="Q872">
        <f>IF(Table1[discount_percentage]&gt;=0.5, 1, 0)</f>
        <v>1</v>
      </c>
      <c r="R872" s="2">
        <f>Table1[actual_price]*Table1[rating_count]</f>
        <v>5686308</v>
      </c>
      <c r="S872" t="str">
        <f>IF(Table1[actual_price] &lt;200,"&lt;€200", IF(Table1[actual_price] &lt;=500, "€200-€500", "&gt;€500"))</f>
        <v>&gt;€500</v>
      </c>
      <c r="T872">
        <f>IF(Table1[rating_count]&lt;1000, 1, 0)</f>
        <v>0</v>
      </c>
      <c r="U872" s="8">
        <f>Table1[rating]*Table1[rating_count]</f>
        <v>18783.599999999999</v>
      </c>
    </row>
    <row r="873" spans="1:21">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c r="Q873">
        <f>IF(Table1[discount_percentage]&gt;=0.5, 1, 0)</f>
        <v>1</v>
      </c>
      <c r="R873" s="2">
        <f>Table1[actual_price]*Table1[rating_count]</f>
        <v>10479</v>
      </c>
      <c r="S873" t="str">
        <f>IF(Table1[actual_price] &lt;200,"&lt;€200", IF(Table1[actual_price] &lt;=500, "€200-€500", "&gt;€500"))</f>
        <v>€200-€500</v>
      </c>
      <c r="T873">
        <f>IF(Table1[rating_count]&lt;1000, 1, 0)</f>
        <v>1</v>
      </c>
      <c r="U873" s="8">
        <f>Table1[rating]*Table1[rating_count]</f>
        <v>86.1</v>
      </c>
    </row>
    <row r="874" spans="1:21">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c r="Q874">
        <f>IF(Table1[discount_percentage]&gt;=0.5, 1, 0)</f>
        <v>1</v>
      </c>
      <c r="R874" s="2">
        <f>Table1[actual_price]*Table1[rating_count]</f>
        <v>8836000</v>
      </c>
      <c r="S874" t="str">
        <f>IF(Table1[actual_price] &lt;200,"&lt;€200", IF(Table1[actual_price] &lt;=500, "€200-€500", "&gt;€500"))</f>
        <v>&gt;€500</v>
      </c>
      <c r="T874">
        <f>IF(Table1[rating_count]&lt;1000, 1, 0)</f>
        <v>0</v>
      </c>
      <c r="U874" s="8">
        <f>Table1[rating]*Table1[rating_count]</f>
        <v>7144</v>
      </c>
    </row>
    <row r="875" spans="1:21">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c r="Q875">
        <f>IF(Table1[discount_percentage]&gt;=0.5, 1, 0)</f>
        <v>0</v>
      </c>
      <c r="R875" s="2">
        <f>Table1[actual_price]*Table1[rating_count]</f>
        <v>94293875.519999996</v>
      </c>
      <c r="S875" t="str">
        <f>IF(Table1[actual_price] &lt;200,"&lt;€200", IF(Table1[actual_price] &lt;=500, "€200-€500", "&gt;€500"))</f>
        <v>&gt;€500</v>
      </c>
      <c r="T875">
        <f>IF(Table1[rating_count]&lt;1000, 1, 0)</f>
        <v>0</v>
      </c>
      <c r="U875" s="8">
        <f>Table1[rating]*Table1[rating_count]</f>
        <v>76167</v>
      </c>
    </row>
    <row r="876" spans="1:21">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c r="Q876">
        <f>IF(Table1[discount_percentage]&gt;=0.5, 1, 0)</f>
        <v>1</v>
      </c>
      <c r="R876" s="2">
        <f>Table1[actual_price]*Table1[rating_count]</f>
        <v>40275000</v>
      </c>
      <c r="S876" t="str">
        <f>IF(Table1[actual_price] &lt;200,"&lt;€200", IF(Table1[actual_price] &lt;=500, "€200-€500", "&gt;€500"))</f>
        <v>&gt;€500</v>
      </c>
      <c r="T876">
        <f>IF(Table1[rating_count]&lt;1000, 1, 0)</f>
        <v>0</v>
      </c>
      <c r="U876" s="8">
        <f>Table1[rating]*Table1[rating_count]</f>
        <v>91737.499999999985</v>
      </c>
    </row>
    <row r="877" spans="1:21">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c r="Q877">
        <f>IF(Table1[discount_percentage]&gt;=0.5, 1, 0)</f>
        <v>1</v>
      </c>
      <c r="R877" s="2">
        <f>Table1[actual_price]*Table1[rating_count]</f>
        <v>2428470</v>
      </c>
      <c r="S877" t="str">
        <f>IF(Table1[actual_price] &lt;200,"&lt;€200", IF(Table1[actual_price] &lt;=500, "€200-€500", "&gt;€500"))</f>
        <v>&gt;€500</v>
      </c>
      <c r="T877">
        <f>IF(Table1[rating_count]&lt;1000, 1, 0)</f>
        <v>0</v>
      </c>
      <c r="U877" s="8">
        <f>Table1[rating]*Table1[rating_count]</f>
        <v>11038.5</v>
      </c>
    </row>
    <row r="878" spans="1:21">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c r="Q878">
        <f>IF(Table1[discount_percentage]&gt;=0.5, 1, 0)</f>
        <v>0</v>
      </c>
      <c r="R878" s="2">
        <f>Table1[actual_price]*Table1[rating_count]</f>
        <v>63643256</v>
      </c>
      <c r="S878" t="str">
        <f>IF(Table1[actual_price] &lt;200,"&lt;€200", IF(Table1[actual_price] &lt;=500, "€200-€500", "&gt;€500"))</f>
        <v>&gt;€500</v>
      </c>
      <c r="T878">
        <f>IF(Table1[rating_count]&lt;1000, 1, 0)</f>
        <v>0</v>
      </c>
      <c r="U878" s="8">
        <f>Table1[rating]*Table1[rating_count]</f>
        <v>59593.600000000006</v>
      </c>
    </row>
    <row r="879" spans="1:21">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c r="Q879">
        <f>IF(Table1[discount_percentage]&gt;=0.5, 1, 0)</f>
        <v>1</v>
      </c>
      <c r="R879" s="2">
        <f>Table1[actual_price]*Table1[rating_count]</f>
        <v>60258240</v>
      </c>
      <c r="S879" t="str">
        <f>IF(Table1[actual_price] &lt;200,"&lt;€200", IF(Table1[actual_price] &lt;=500, "€200-€500", "&gt;€500"))</f>
        <v>&gt;€500</v>
      </c>
      <c r="T879">
        <f>IF(Table1[rating_count]&lt;1000, 1, 0)</f>
        <v>0</v>
      </c>
      <c r="U879" s="8">
        <f>Table1[rating]*Table1[rating_count]</f>
        <v>45001.599999999999</v>
      </c>
    </row>
    <row r="880" spans="1:21">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c r="Q880">
        <f>IF(Table1[discount_percentage]&gt;=0.5, 1, 0)</f>
        <v>0</v>
      </c>
      <c r="R880" s="2">
        <f>Table1[actual_price]*Table1[rating_count]</f>
        <v>306100</v>
      </c>
      <c r="S880" t="str">
        <f>IF(Table1[actual_price] &lt;200,"&lt;€200", IF(Table1[actual_price] &lt;=500, "€200-€500", "&gt;€500"))</f>
        <v>&lt;€200</v>
      </c>
      <c r="T880">
        <f>IF(Table1[rating_count]&lt;1000, 1, 0)</f>
        <v>0</v>
      </c>
      <c r="U880" s="8">
        <f>Table1[rating]*Table1[rating_count]</f>
        <v>13162.3</v>
      </c>
    </row>
    <row r="881" spans="1:21">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c r="Q881">
        <f>IF(Table1[discount_percentage]&gt;=0.5, 1, 0)</f>
        <v>0</v>
      </c>
      <c r="R881" s="2">
        <f>Table1[actual_price]*Table1[rating_count]</f>
        <v>6338880</v>
      </c>
      <c r="S881" t="str">
        <f>IF(Table1[actual_price] &lt;200,"&lt;€200", IF(Table1[actual_price] &lt;=500, "€200-€500", "&gt;€500"))</f>
        <v>&gt;€500</v>
      </c>
      <c r="T881">
        <f>IF(Table1[rating_count]&lt;1000, 1, 0)</f>
        <v>0</v>
      </c>
      <c r="U881" s="8">
        <f>Table1[rating]*Table1[rating_count]</f>
        <v>8179.2</v>
      </c>
    </row>
    <row r="882" spans="1:21">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c r="Q882">
        <f>IF(Table1[discount_percentage]&gt;=0.5, 1, 0)</f>
        <v>0</v>
      </c>
      <c r="R882" s="2">
        <f>Table1[actual_price]*Table1[rating_count]</f>
        <v>7593399</v>
      </c>
      <c r="S882" t="str">
        <f>IF(Table1[actual_price] &lt;200,"&lt;€200", IF(Table1[actual_price] &lt;=500, "€200-€500", "&gt;€500"))</f>
        <v>&gt;€500</v>
      </c>
      <c r="T882">
        <f>IF(Table1[rating_count]&lt;1000, 1, 0)</f>
        <v>0</v>
      </c>
      <c r="U882" s="8">
        <f>Table1[rating]*Table1[rating_count]</f>
        <v>30404</v>
      </c>
    </row>
    <row r="883" spans="1:21">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c r="Q883">
        <f>IF(Table1[discount_percentage]&gt;=0.5, 1, 0)</f>
        <v>1</v>
      </c>
      <c r="R883" s="2">
        <f>Table1[actual_price]*Table1[rating_count]</f>
        <v>9822248</v>
      </c>
      <c r="S883" t="str">
        <f>IF(Table1[actual_price] &lt;200,"&lt;€200", IF(Table1[actual_price] &lt;=500, "€200-€500", "&gt;€500"))</f>
        <v>&gt;€500</v>
      </c>
      <c r="T883">
        <f>IF(Table1[rating_count]&lt;1000, 1, 0)</f>
        <v>0</v>
      </c>
      <c r="U883" s="8">
        <f>Table1[rating]*Table1[rating_count]</f>
        <v>33337.1</v>
      </c>
    </row>
    <row r="884" spans="1:21">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c r="Q884">
        <f>IF(Table1[discount_percentage]&gt;=0.5, 1, 0)</f>
        <v>1</v>
      </c>
      <c r="R884" s="2">
        <f>Table1[actual_price]*Table1[rating_count]</f>
        <v>3792881</v>
      </c>
      <c r="S884" t="str">
        <f>IF(Table1[actual_price] &lt;200,"&lt;€200", IF(Table1[actual_price] &lt;=500, "€200-€500", "&gt;€500"))</f>
        <v>&gt;€500</v>
      </c>
      <c r="T884">
        <f>IF(Table1[rating_count]&lt;1000, 1, 0)</f>
        <v>0</v>
      </c>
      <c r="U884" s="8">
        <f>Table1[rating]*Table1[rating_count]</f>
        <v>18985.5</v>
      </c>
    </row>
    <row r="885" spans="1:21">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c r="Q885">
        <f>IF(Table1[discount_percentage]&gt;=0.5, 1, 0)</f>
        <v>1</v>
      </c>
      <c r="R885" s="2">
        <f>Table1[actual_price]*Table1[rating_count]</f>
        <v>171057225</v>
      </c>
      <c r="S885" t="str">
        <f>IF(Table1[actual_price] &lt;200,"&lt;€200", IF(Table1[actual_price] &lt;=500, "€200-€500", "&gt;€500"))</f>
        <v>&gt;€500</v>
      </c>
      <c r="T885">
        <f>IF(Table1[rating_count]&lt;1000, 1, 0)</f>
        <v>0</v>
      </c>
      <c r="U885" s="8">
        <f>Table1[rating]*Table1[rating_count]</f>
        <v>179655</v>
      </c>
    </row>
    <row r="886" spans="1:21">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c r="Q886">
        <f>IF(Table1[discount_percentage]&gt;=0.5, 1, 0)</f>
        <v>1</v>
      </c>
      <c r="R886" s="2">
        <f>Table1[actual_price]*Table1[rating_count]</f>
        <v>13884444</v>
      </c>
      <c r="S886" t="str">
        <f>IF(Table1[actual_price] &lt;200,"&lt;€200", IF(Table1[actual_price] &lt;=500, "€200-€500", "&gt;€500"))</f>
        <v>&gt;€500</v>
      </c>
      <c r="T886">
        <f>IF(Table1[rating_count]&lt;1000, 1, 0)</f>
        <v>0</v>
      </c>
      <c r="U886" s="8">
        <f>Table1[rating]*Table1[rating_count]</f>
        <v>23890.799999999999</v>
      </c>
    </row>
    <row r="887" spans="1:21">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c r="Q887">
        <f>IF(Table1[discount_percentage]&gt;=0.5, 1, 0)</f>
        <v>1</v>
      </c>
      <c r="R887" s="2">
        <f>Table1[actual_price]*Table1[rating_count]</f>
        <v>36575025</v>
      </c>
      <c r="S887" t="str">
        <f>IF(Table1[actual_price] &lt;200,"&lt;€200", IF(Table1[actual_price] &lt;=500, "€200-€500", "&gt;€500"))</f>
        <v>€200-€500</v>
      </c>
      <c r="T887">
        <f>IF(Table1[rating_count]&lt;1000, 1, 0)</f>
        <v>0</v>
      </c>
      <c r="U887" s="8">
        <f>Table1[rating]*Table1[rating_count]</f>
        <v>388899</v>
      </c>
    </row>
    <row r="888" spans="1:21">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c r="Q888">
        <f>IF(Table1[discount_percentage]&gt;=0.5, 1, 0)</f>
        <v>0</v>
      </c>
      <c r="R888" s="2">
        <f>Table1[actual_price]*Table1[rating_count]</f>
        <v>20356875</v>
      </c>
      <c r="S888" t="str">
        <f>IF(Table1[actual_price] &lt;200,"&lt;€200", IF(Table1[actual_price] &lt;=500, "€200-€500", "&gt;€500"))</f>
        <v>&gt;€500</v>
      </c>
      <c r="T888">
        <f>IF(Table1[rating_count]&lt;1000, 1, 0)</f>
        <v>0</v>
      </c>
      <c r="U888" s="8">
        <f>Table1[rating]*Table1[rating_count]</f>
        <v>56924.999999999993</v>
      </c>
    </row>
    <row r="889" spans="1:21">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c r="Q889">
        <f>IF(Table1[discount_percentage]&gt;=0.5, 1, 0)</f>
        <v>0</v>
      </c>
      <c r="R889" s="2">
        <f>Table1[actual_price]*Table1[rating_count]</f>
        <v>1823420</v>
      </c>
      <c r="S889" t="str">
        <f>IF(Table1[actual_price] &lt;200,"&lt;€200", IF(Table1[actual_price] &lt;=500, "€200-€500", "&gt;€500"))</f>
        <v>€200-€500</v>
      </c>
      <c r="T889">
        <f>IF(Table1[rating_count]&lt;1000, 1, 0)</f>
        <v>0</v>
      </c>
      <c r="U889" s="8">
        <f>Table1[rating]*Table1[rating_count]</f>
        <v>26469</v>
      </c>
    </row>
    <row r="890" spans="1:21">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c r="Q890">
        <f>IF(Table1[discount_percentage]&gt;=0.5, 1, 0)</f>
        <v>0</v>
      </c>
      <c r="R890" s="2">
        <f>Table1[actual_price]*Table1[rating_count]</f>
        <v>1614117</v>
      </c>
      <c r="S890" t="str">
        <f>IF(Table1[actual_price] &lt;200,"&lt;€200", IF(Table1[actual_price] &lt;=500, "€200-€500", "&gt;€500"))</f>
        <v>&lt;€200</v>
      </c>
      <c r="T890">
        <f>IF(Table1[rating_count]&lt;1000, 1, 0)</f>
        <v>0</v>
      </c>
      <c r="U890" s="8">
        <f>Table1[rating]*Table1[rating_count]</f>
        <v>46581.9</v>
      </c>
    </row>
    <row r="891" spans="1:21">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c r="Q891">
        <f>IF(Table1[discount_percentage]&gt;=0.5, 1, 0)</f>
        <v>0</v>
      </c>
      <c r="R891" s="2">
        <f>Table1[actual_price]*Table1[rating_count]</f>
        <v>15654057</v>
      </c>
      <c r="S891" t="str">
        <f>IF(Table1[actual_price] &lt;200,"&lt;€200", IF(Table1[actual_price] &lt;=500, "€200-€500", "&gt;€500"))</f>
        <v>&gt;€500</v>
      </c>
      <c r="T891">
        <f>IF(Table1[rating_count]&lt;1000, 1, 0)</f>
        <v>0</v>
      </c>
      <c r="U891" s="8">
        <f>Table1[rating]*Table1[rating_count]</f>
        <v>42816.299999999996</v>
      </c>
    </row>
    <row r="892" spans="1:21">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c r="Q892">
        <f>IF(Table1[discount_percentage]&gt;=0.5, 1, 0)</f>
        <v>1</v>
      </c>
      <c r="R892" s="2">
        <f>Table1[actual_price]*Table1[rating_count]</f>
        <v>563766</v>
      </c>
      <c r="S892" t="str">
        <f>IF(Table1[actual_price] &lt;200,"&lt;€200", IF(Table1[actual_price] &lt;=500, "€200-€500", "&gt;€500"))</f>
        <v>&gt;€500</v>
      </c>
      <c r="T892">
        <f>IF(Table1[rating_count]&lt;1000, 1, 0)</f>
        <v>1</v>
      </c>
      <c r="U892" s="8">
        <f>Table1[rating]*Table1[rating_count]</f>
        <v>1953</v>
      </c>
    </row>
    <row r="893" spans="1:21">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c r="Q893">
        <f>IF(Table1[discount_percentage]&gt;=0.5, 1, 0)</f>
        <v>1</v>
      </c>
      <c r="R893" s="2">
        <f>Table1[actual_price]*Table1[rating_count]</f>
        <v>8032687</v>
      </c>
      <c r="S893" t="str">
        <f>IF(Table1[actual_price] &lt;200,"&lt;€200", IF(Table1[actual_price] &lt;=500, "€200-€500", "&gt;€500"))</f>
        <v>&gt;€500</v>
      </c>
      <c r="T893">
        <f>IF(Table1[rating_count]&lt;1000, 1, 0)</f>
        <v>0</v>
      </c>
      <c r="U893" s="8">
        <f>Table1[rating]*Table1[rating_count]</f>
        <v>6695.5</v>
      </c>
    </row>
    <row r="894" spans="1:21">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c r="Q894">
        <f>IF(Table1[discount_percentage]&gt;=0.5, 1, 0)</f>
        <v>1</v>
      </c>
      <c r="R894" s="2">
        <f>Table1[actual_price]*Table1[rating_count]</f>
        <v>12116000</v>
      </c>
      <c r="S894" t="str">
        <f>IF(Table1[actual_price] &lt;200,"&lt;€200", IF(Table1[actual_price] &lt;=500, "€200-€500", "&gt;€500"))</f>
        <v>&gt;€500</v>
      </c>
      <c r="T894">
        <f>IF(Table1[rating_count]&lt;1000, 1, 0)</f>
        <v>0</v>
      </c>
      <c r="U894" s="8">
        <f>Table1[rating]*Table1[rating_count]</f>
        <v>13327.6</v>
      </c>
    </row>
    <row r="895" spans="1:21">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c r="Q895">
        <f>IF(Table1[discount_percentage]&gt;=0.5, 1, 0)</f>
        <v>0</v>
      </c>
      <c r="R895" s="2">
        <f>Table1[actual_price]*Table1[rating_count]</f>
        <v>657000</v>
      </c>
      <c r="S895" t="str">
        <f>IF(Table1[actual_price] &lt;200,"&lt;€200", IF(Table1[actual_price] &lt;=500, "€200-€500", "&gt;€500"))</f>
        <v>€200-€500</v>
      </c>
      <c r="T895">
        <f>IF(Table1[rating_count]&lt;1000, 1, 0)</f>
        <v>0</v>
      </c>
      <c r="U895" s="8">
        <f>Table1[rating]*Table1[rating_count]</f>
        <v>11037.6</v>
      </c>
    </row>
    <row r="896" spans="1:21">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c r="Q896">
        <f>IF(Table1[discount_percentage]&gt;=0.5, 1, 0)</f>
        <v>0</v>
      </c>
      <c r="R896" s="2">
        <f>Table1[actual_price]*Table1[rating_count]</f>
        <v>54491220</v>
      </c>
      <c r="S896" t="str">
        <f>IF(Table1[actual_price] &lt;200,"&lt;€200", IF(Table1[actual_price] &lt;=500, "€200-€500", "&gt;€500"))</f>
        <v>&gt;€500</v>
      </c>
      <c r="T896">
        <f>IF(Table1[rating_count]&lt;1000, 1, 0)</f>
        <v>0</v>
      </c>
      <c r="U896" s="8">
        <f>Table1[rating]*Table1[rating_count]</f>
        <v>109032.00000000001</v>
      </c>
    </row>
    <row r="897" spans="1:21">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c r="Q897">
        <f>IF(Table1[discount_percentage]&gt;=0.5, 1, 0)</f>
        <v>0</v>
      </c>
      <c r="R897" s="2">
        <f>Table1[actual_price]*Table1[rating_count]</f>
        <v>1071800</v>
      </c>
      <c r="S897" t="str">
        <f>IF(Table1[actual_price] &lt;200,"&lt;€200", IF(Table1[actual_price] &lt;=500, "€200-€500", "&gt;€500"))</f>
        <v>&lt;€200</v>
      </c>
      <c r="T897">
        <f>IF(Table1[rating_count]&lt;1000, 1, 0)</f>
        <v>0</v>
      </c>
      <c r="U897" s="8">
        <f>Table1[rating]*Table1[rating_count]</f>
        <v>47159.200000000004</v>
      </c>
    </row>
    <row r="898" spans="1:21">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c r="Q898">
        <f>IF(Table1[discount_percentage]&gt;=0.5, 1, 0)</f>
        <v>1</v>
      </c>
      <c r="R898" s="2">
        <f>Table1[actual_price]*Table1[rating_count]</f>
        <v>37391767</v>
      </c>
      <c r="S898" t="str">
        <f>IF(Table1[actual_price] &lt;200,"&lt;€200", IF(Table1[actual_price] &lt;=500, "€200-€500", "&gt;€500"))</f>
        <v>&gt;€500</v>
      </c>
      <c r="T898">
        <f>IF(Table1[rating_count]&lt;1000, 1, 0)</f>
        <v>0</v>
      </c>
      <c r="U898" s="8">
        <f>Table1[rating]*Table1[rating_count]</f>
        <v>26178.600000000002</v>
      </c>
    </row>
    <row r="899" spans="1:21">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c r="Q899">
        <f>IF(Table1[discount_percentage]&gt;=0.5, 1, 0)</f>
        <v>0</v>
      </c>
      <c r="R899" s="2">
        <f>Table1[actual_price]*Table1[rating_count]</f>
        <v>21029295</v>
      </c>
      <c r="S899" t="str">
        <f>IF(Table1[actual_price] &lt;200,"&lt;€200", IF(Table1[actual_price] &lt;=500, "€200-€500", "&gt;€500"))</f>
        <v>&gt;€500</v>
      </c>
      <c r="T899">
        <f>IF(Table1[rating_count]&lt;1000, 1, 0)</f>
        <v>0</v>
      </c>
      <c r="U899" s="8">
        <f>Table1[rating]*Table1[rating_count]</f>
        <v>47434.5</v>
      </c>
    </row>
    <row r="900" spans="1:21">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c r="Q900">
        <f>IF(Table1[discount_percentage]&gt;=0.5, 1, 0)</f>
        <v>1</v>
      </c>
      <c r="R900" s="2">
        <f>Table1[actual_price]*Table1[rating_count]</f>
        <v>17194800</v>
      </c>
      <c r="S900" t="str">
        <f>IF(Table1[actual_price] &lt;200,"&lt;€200", IF(Table1[actual_price] &lt;=500, "€200-€500", "&gt;€500"))</f>
        <v>&gt;€500</v>
      </c>
      <c r="T900">
        <f>IF(Table1[rating_count]&lt;1000, 1, 0)</f>
        <v>0</v>
      </c>
      <c r="U900" s="8">
        <f>Table1[rating]*Table1[rating_count]</f>
        <v>35208.400000000001</v>
      </c>
    </row>
    <row r="901" spans="1:21">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c r="Q901">
        <f>IF(Table1[discount_percentage]&gt;=0.5, 1, 0)</f>
        <v>0</v>
      </c>
      <c r="R901" s="2">
        <f>Table1[actual_price]*Table1[rating_count]</f>
        <v>12890449</v>
      </c>
      <c r="S901" t="str">
        <f>IF(Table1[actual_price] &lt;200,"&lt;€200", IF(Table1[actual_price] &lt;=500, "€200-€500", "&gt;€500"))</f>
        <v>&gt;€500</v>
      </c>
      <c r="T901">
        <f>IF(Table1[rating_count]&lt;1000, 1, 0)</f>
        <v>0</v>
      </c>
      <c r="U901" s="8">
        <f>Table1[rating]*Table1[rating_count]</f>
        <v>40853.799999999996</v>
      </c>
    </row>
    <row r="902" spans="1:21">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c r="Q902">
        <f>IF(Table1[discount_percentage]&gt;=0.5, 1, 0)</f>
        <v>1</v>
      </c>
      <c r="R902" s="2">
        <f>Table1[actual_price]*Table1[rating_count]</f>
        <v>816183</v>
      </c>
      <c r="S902" t="str">
        <f>IF(Table1[actual_price] &lt;200,"&lt;€200", IF(Table1[actual_price] &lt;=500, "€200-€500", "&gt;€500"))</f>
        <v>&gt;€500</v>
      </c>
      <c r="T902">
        <f>IF(Table1[rating_count]&lt;1000, 1, 0)</f>
        <v>1</v>
      </c>
      <c r="U902" s="8">
        <f>Table1[rating]*Table1[rating_count]</f>
        <v>3186.2999999999997</v>
      </c>
    </row>
    <row r="903" spans="1:21">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c r="Q903">
        <f>IF(Table1[discount_percentage]&gt;=0.5, 1, 0)</f>
        <v>1</v>
      </c>
      <c r="R903" s="2">
        <f>Table1[actual_price]*Table1[rating_count]</f>
        <v>90923616</v>
      </c>
      <c r="S903" t="str">
        <f>IF(Table1[actual_price] &lt;200,"&lt;€200", IF(Table1[actual_price] &lt;=500, "€200-€500", "&gt;€500"))</f>
        <v>&gt;€500</v>
      </c>
      <c r="T903">
        <f>IF(Table1[rating_count]&lt;1000, 1, 0)</f>
        <v>0</v>
      </c>
      <c r="U903" s="8">
        <f>Table1[rating]*Table1[rating_count]</f>
        <v>145536</v>
      </c>
    </row>
    <row r="904" spans="1:21">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c r="Q904">
        <f>IF(Table1[discount_percentage]&gt;=0.5, 1, 0)</f>
        <v>0</v>
      </c>
      <c r="R904" s="2">
        <f>Table1[actual_price]*Table1[rating_count]</f>
        <v>14387940</v>
      </c>
      <c r="S904" t="str">
        <f>IF(Table1[actual_price] &lt;200,"&lt;€200", IF(Table1[actual_price] &lt;=500, "€200-€500", "&gt;€500"))</f>
        <v>&gt;€500</v>
      </c>
      <c r="T904">
        <f>IF(Table1[rating_count]&lt;1000, 1, 0)</f>
        <v>0</v>
      </c>
      <c r="U904" s="8">
        <f>Table1[rating]*Table1[rating_count]</f>
        <v>14784.599999999999</v>
      </c>
    </row>
    <row r="905" spans="1:21">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c r="Q905">
        <f>IF(Table1[discount_percentage]&gt;=0.5, 1, 0)</f>
        <v>0</v>
      </c>
      <c r="R905" s="2">
        <f>Table1[actual_price]*Table1[rating_count]</f>
        <v>71400</v>
      </c>
      <c r="S905" t="str">
        <f>IF(Table1[actual_price] &lt;200,"&lt;€200", IF(Table1[actual_price] &lt;=500, "€200-€500", "&gt;€500"))</f>
        <v>€200-€500</v>
      </c>
      <c r="T905">
        <f>IF(Table1[rating_count]&lt;1000, 1, 0)</f>
        <v>1</v>
      </c>
      <c r="U905" s="8">
        <f>Table1[rating]*Table1[rating_count]</f>
        <v>1570.8000000000002</v>
      </c>
    </row>
    <row r="906" spans="1:21">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c r="Q906">
        <f>IF(Table1[discount_percentage]&gt;=0.5, 1, 0)</f>
        <v>0</v>
      </c>
      <c r="R906" s="2">
        <f>Table1[actual_price]*Table1[rating_count]</f>
        <v>2339100</v>
      </c>
      <c r="S906" t="str">
        <f>IF(Table1[actual_price] &lt;200,"&lt;€200", IF(Table1[actual_price] &lt;=500, "€200-€500", "&gt;€500"))</f>
        <v>€200-€500</v>
      </c>
      <c r="T906">
        <f>IF(Table1[rating_count]&lt;1000, 1, 0)</f>
        <v>0</v>
      </c>
      <c r="U906" s="8">
        <f>Table1[rating]*Table1[rating_count]</f>
        <v>44748</v>
      </c>
    </row>
    <row r="907" spans="1:21">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c r="Q907">
        <f>IF(Table1[discount_percentage]&gt;=0.5, 1, 0)</f>
        <v>1</v>
      </c>
      <c r="R907" s="2">
        <f>Table1[actual_price]*Table1[rating_count]</f>
        <v>12856008</v>
      </c>
      <c r="S907" t="str">
        <f>IF(Table1[actual_price] &lt;200,"&lt;€200", IF(Table1[actual_price] &lt;=500, "€200-€500", "&gt;€500"))</f>
        <v>&gt;€500</v>
      </c>
      <c r="T907">
        <f>IF(Table1[rating_count]&lt;1000, 1, 0)</f>
        <v>0</v>
      </c>
      <c r="U907" s="8">
        <f>Table1[rating]*Table1[rating_count]</f>
        <v>20231.2</v>
      </c>
    </row>
    <row r="908" spans="1:21">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c r="Q908">
        <f>IF(Table1[discount_percentage]&gt;=0.5, 1, 0)</f>
        <v>0</v>
      </c>
      <c r="R908" s="2">
        <f>Table1[actual_price]*Table1[rating_count]</f>
        <v>7214778</v>
      </c>
      <c r="S908" t="str">
        <f>IF(Table1[actual_price] &lt;200,"&lt;€200", IF(Table1[actual_price] &lt;=500, "€200-€500", "&gt;€500"))</f>
        <v>&gt;€500</v>
      </c>
      <c r="T908">
        <f>IF(Table1[rating_count]&lt;1000, 1, 0)</f>
        <v>0</v>
      </c>
      <c r="U908" s="8">
        <f>Table1[rating]*Table1[rating_count]</f>
        <v>25277</v>
      </c>
    </row>
    <row r="909" spans="1:21">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c r="Q909">
        <f>IF(Table1[discount_percentage]&gt;=0.5, 1, 0)</f>
        <v>0</v>
      </c>
      <c r="R909" s="2">
        <f>Table1[actual_price]*Table1[rating_count]</f>
        <v>4447229</v>
      </c>
      <c r="S909" t="str">
        <f>IF(Table1[actual_price] &lt;200,"&lt;€200", IF(Table1[actual_price] &lt;=500, "€200-€500", "&gt;€500"))</f>
        <v>&gt;€500</v>
      </c>
      <c r="T909">
        <f>IF(Table1[rating_count]&lt;1000, 1, 0)</f>
        <v>0</v>
      </c>
      <c r="U909" s="8">
        <f>Table1[rating]*Table1[rating_count]</f>
        <v>5719.5</v>
      </c>
    </row>
    <row r="910" spans="1:21">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c r="Q910">
        <f>IF(Table1[discount_percentage]&gt;=0.5, 1, 0)</f>
        <v>0</v>
      </c>
      <c r="R910" s="2">
        <f>Table1[actual_price]*Table1[rating_count]</f>
        <v>109586</v>
      </c>
      <c r="S910" t="str">
        <f>IF(Table1[actual_price] &lt;200,"&lt;€200", IF(Table1[actual_price] &lt;=500, "€200-€500", "&gt;€500"))</f>
        <v>€200-€500</v>
      </c>
      <c r="T910">
        <f>IF(Table1[rating_count]&lt;1000, 1, 0)</f>
        <v>1</v>
      </c>
      <c r="U910" s="8">
        <f>Table1[rating]*Table1[rating_count]</f>
        <v>1287.3999999999999</v>
      </c>
    </row>
    <row r="911" spans="1:21">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c r="Q911">
        <f>IF(Table1[discount_percentage]&gt;=0.5, 1, 0)</f>
        <v>0</v>
      </c>
      <c r="R911" s="2">
        <f>Table1[actual_price]*Table1[rating_count]</f>
        <v>2327337</v>
      </c>
      <c r="S911" t="str">
        <f>IF(Table1[actual_price] &lt;200,"&lt;€200", IF(Table1[actual_price] &lt;=500, "€200-€500", "&gt;€500"))</f>
        <v>&gt;€500</v>
      </c>
      <c r="T911">
        <f>IF(Table1[rating_count]&lt;1000, 1, 0)</f>
        <v>0</v>
      </c>
      <c r="U911" s="8">
        <f>Table1[rating]*Table1[rating_count]</f>
        <v>14163.6</v>
      </c>
    </row>
    <row r="912" spans="1:21">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c r="Q912">
        <f>IF(Table1[discount_percentage]&gt;=0.5, 1, 0)</f>
        <v>1</v>
      </c>
      <c r="R912" s="2">
        <f>Table1[actual_price]*Table1[rating_count]</f>
        <v>233235121</v>
      </c>
      <c r="S912" t="str">
        <f>IF(Table1[actual_price] &lt;200,"&lt;€200", IF(Table1[actual_price] &lt;=500, "€200-€500", "&gt;€500"))</f>
        <v>&gt;€500</v>
      </c>
      <c r="T912">
        <f>IF(Table1[rating_count]&lt;1000, 1, 0)</f>
        <v>0</v>
      </c>
      <c r="U912" s="8">
        <f>Table1[rating]*Table1[rating_count]</f>
        <v>159403.9</v>
      </c>
    </row>
    <row r="913" spans="1:21">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c r="Q913">
        <f>IF(Table1[discount_percentage]&gt;=0.5, 1, 0)</f>
        <v>1</v>
      </c>
      <c r="R913" s="2">
        <f>Table1[actual_price]*Table1[rating_count]</f>
        <v>56757959</v>
      </c>
      <c r="S913" t="str">
        <f>IF(Table1[actual_price] &lt;200,"&lt;€200", IF(Table1[actual_price] &lt;=500, "€200-€500", "&gt;€500"))</f>
        <v>&gt;€500</v>
      </c>
      <c r="T913">
        <f>IF(Table1[rating_count]&lt;1000, 1, 0)</f>
        <v>0</v>
      </c>
      <c r="U913" s="8">
        <f>Table1[rating]*Table1[rating_count]</f>
        <v>19072.2</v>
      </c>
    </row>
    <row r="914" spans="1:21">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c r="Q914">
        <f>IF(Table1[discount_percentage]&gt;=0.5, 1, 0)</f>
        <v>1</v>
      </c>
      <c r="R914" s="2">
        <f>Table1[actual_price]*Table1[rating_count]</f>
        <v>98094180</v>
      </c>
      <c r="S914" t="str">
        <f>IF(Table1[actual_price] &lt;200,"&lt;€200", IF(Table1[actual_price] &lt;=500, "€200-€500", "&gt;€500"))</f>
        <v>&gt;€500</v>
      </c>
      <c r="T914">
        <f>IF(Table1[rating_count]&lt;1000, 1, 0)</f>
        <v>0</v>
      </c>
      <c r="U914" s="8">
        <f>Table1[rating]*Table1[rating_count]</f>
        <v>319376.40000000002</v>
      </c>
    </row>
    <row r="915" spans="1:21">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c r="Q915">
        <f>IF(Table1[discount_percentage]&gt;=0.5, 1, 0)</f>
        <v>0</v>
      </c>
      <c r="R915" s="2">
        <f>Table1[actual_price]*Table1[rating_count]</f>
        <v>97000</v>
      </c>
      <c r="S915" t="str">
        <f>IF(Table1[actual_price] &lt;200,"&lt;€200", IF(Table1[actual_price] &lt;=500, "€200-€500", "&gt;€500"))</f>
        <v>€200-€500</v>
      </c>
      <c r="T915">
        <f>IF(Table1[rating_count]&lt;1000, 1, 0)</f>
        <v>1</v>
      </c>
      <c r="U915" s="8">
        <f>Table1[rating]*Table1[rating_count]</f>
        <v>2085.5</v>
      </c>
    </row>
    <row r="916" spans="1:21">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c r="Q916">
        <f>IF(Table1[discount_percentage]&gt;=0.5, 1, 0)</f>
        <v>0</v>
      </c>
      <c r="R916" s="2">
        <f>Table1[actual_price]*Table1[rating_count]</f>
        <v>268131304</v>
      </c>
      <c r="S916" t="str">
        <f>IF(Table1[actual_price] &lt;200,"&lt;€200", IF(Table1[actual_price] &lt;=500, "€200-€500", "&gt;€500"))</f>
        <v>&gt;€500</v>
      </c>
      <c r="T916">
        <f>IF(Table1[rating_count]&lt;1000, 1, 0)</f>
        <v>0</v>
      </c>
      <c r="U916" s="8">
        <f>Table1[rating]*Table1[rating_count]</f>
        <v>192192.8</v>
      </c>
    </row>
    <row r="917" spans="1:21">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c r="Q917">
        <f>IF(Table1[discount_percentage]&gt;=0.5, 1, 0)</f>
        <v>0</v>
      </c>
      <c r="R917" s="2">
        <f>Table1[actual_price]*Table1[rating_count]</f>
        <v>4274434</v>
      </c>
      <c r="S917" t="str">
        <f>IF(Table1[actual_price] &lt;200,"&lt;€200", IF(Table1[actual_price] &lt;=500, "€200-€500", "&gt;€500"))</f>
        <v>€200-€500</v>
      </c>
      <c r="T917">
        <f>IF(Table1[rating_count]&lt;1000, 1, 0)</f>
        <v>0</v>
      </c>
      <c r="U917" s="8">
        <f>Table1[rating]*Table1[rating_count]</f>
        <v>31694.2</v>
      </c>
    </row>
    <row r="918" spans="1:21">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c r="Q918">
        <f>IF(Table1[discount_percentage]&gt;=0.5, 1, 0)</f>
        <v>1</v>
      </c>
      <c r="R918" s="2">
        <f>Table1[actual_price]*Table1[rating_count]</f>
        <v>32609451</v>
      </c>
      <c r="S918" t="str">
        <f>IF(Table1[actual_price] &lt;200,"&lt;€200", IF(Table1[actual_price] &lt;=500, "€200-€500", "&gt;€500"))</f>
        <v>&gt;€500</v>
      </c>
      <c r="T918">
        <f>IF(Table1[rating_count]&lt;1000, 1, 0)</f>
        <v>0</v>
      </c>
      <c r="U918" s="8">
        <f>Table1[rating]*Table1[rating_count]</f>
        <v>50891.1</v>
      </c>
    </row>
    <row r="919" spans="1:21">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c r="Q919">
        <f>IF(Table1[discount_percentage]&gt;=0.5, 1, 0)</f>
        <v>0</v>
      </c>
      <c r="R919" s="2">
        <f>Table1[actual_price]*Table1[rating_count]</f>
        <v>26671320</v>
      </c>
      <c r="S919" t="str">
        <f>IF(Table1[actual_price] &lt;200,"&lt;€200", IF(Table1[actual_price] &lt;=500, "€200-€500", "&gt;€500"))</f>
        <v>&gt;€500</v>
      </c>
      <c r="T919">
        <f>IF(Table1[rating_count]&lt;1000, 1, 0)</f>
        <v>0</v>
      </c>
      <c r="U919" s="8">
        <f>Table1[rating]*Table1[rating_count]</f>
        <v>75060</v>
      </c>
    </row>
    <row r="920" spans="1:21">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c r="Q920">
        <f>IF(Table1[discount_percentage]&gt;=0.5, 1, 0)</f>
        <v>1</v>
      </c>
      <c r="R920" s="2">
        <f>Table1[actual_price]*Table1[rating_count]</f>
        <v>290550260</v>
      </c>
      <c r="S920" t="str">
        <f>IF(Table1[actual_price] &lt;200,"&lt;€200", IF(Table1[actual_price] &lt;=500, "€200-€500", "&gt;€500"))</f>
        <v>&gt;€500</v>
      </c>
      <c r="T920">
        <f>IF(Table1[rating_count]&lt;1000, 1, 0)</f>
        <v>0</v>
      </c>
      <c r="U920" s="8">
        <f>Table1[rating]*Table1[rating_count]</f>
        <v>398413.39999999997</v>
      </c>
    </row>
    <row r="921" spans="1:21">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c r="Q921">
        <f>IF(Table1[discount_percentage]&gt;=0.5, 1, 0)</f>
        <v>0</v>
      </c>
      <c r="R921" s="2">
        <f>Table1[actual_price]*Table1[rating_count]</f>
        <v>1179520</v>
      </c>
      <c r="S921" t="str">
        <f>IF(Table1[actual_price] &lt;200,"&lt;€200", IF(Table1[actual_price] &lt;=500, "€200-€500", "&gt;€500"))</f>
        <v>€200-€500</v>
      </c>
      <c r="T921">
        <f>IF(Table1[rating_count]&lt;1000, 1, 0)</f>
        <v>0</v>
      </c>
      <c r="U921" s="8">
        <f>Table1[rating]*Table1[rating_count]</f>
        <v>14744</v>
      </c>
    </row>
    <row r="922" spans="1:21">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c r="Q922">
        <f>IF(Table1[discount_percentage]&gt;=0.5, 1, 0)</f>
        <v>1</v>
      </c>
      <c r="R922" s="2">
        <f>Table1[actual_price]*Table1[rating_count]</f>
        <v>593406</v>
      </c>
      <c r="S922" t="str">
        <f>IF(Table1[actual_price] &lt;200,"&lt;€200", IF(Table1[actual_price] &lt;=500, "€200-€500", "&gt;€500"))</f>
        <v>&gt;€500</v>
      </c>
      <c r="T922">
        <f>IF(Table1[rating_count]&lt;1000, 1, 0)</f>
        <v>1</v>
      </c>
      <c r="U922" s="8">
        <f>Table1[rating]*Table1[rating_count]</f>
        <v>2257.1999999999998</v>
      </c>
    </row>
    <row r="923" spans="1:21">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c r="Q923">
        <f>IF(Table1[discount_percentage]&gt;=0.5, 1, 0)</f>
        <v>0</v>
      </c>
      <c r="R923" s="2">
        <f>Table1[actual_price]*Table1[rating_count]</f>
        <v>47216875</v>
      </c>
      <c r="S923" t="str">
        <f>IF(Table1[actual_price] &lt;200,"&lt;€200", IF(Table1[actual_price] &lt;=500, "€200-€500", "&gt;€500"))</f>
        <v>&gt;€500</v>
      </c>
      <c r="T923">
        <f>IF(Table1[rating_count]&lt;1000, 1, 0)</f>
        <v>0</v>
      </c>
      <c r="U923" s="8">
        <f>Table1[rating]*Table1[rating_count]</f>
        <v>41429</v>
      </c>
    </row>
    <row r="924" spans="1:21">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c r="Q924">
        <f>IF(Table1[discount_percentage]&gt;=0.5, 1, 0)</f>
        <v>0</v>
      </c>
      <c r="R924" s="2">
        <f>Table1[actual_price]*Table1[rating_count]</f>
        <v>50125530</v>
      </c>
      <c r="S924" t="str">
        <f>IF(Table1[actual_price] &lt;200,"&lt;€200", IF(Table1[actual_price] &lt;=500, "€200-€500", "&gt;€500"))</f>
        <v>&gt;€500</v>
      </c>
      <c r="T924">
        <f>IF(Table1[rating_count]&lt;1000, 1, 0)</f>
        <v>0</v>
      </c>
      <c r="U924" s="8">
        <f>Table1[rating]*Table1[rating_count]</f>
        <v>11278.9</v>
      </c>
    </row>
    <row r="925" spans="1:21">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c r="Q925">
        <f>IF(Table1[discount_percentage]&gt;=0.5, 1, 0)</f>
        <v>1</v>
      </c>
      <c r="R925" s="2">
        <f>Table1[actual_price]*Table1[rating_count]</f>
        <v>9691299</v>
      </c>
      <c r="S925" t="str">
        <f>IF(Table1[actual_price] &lt;200,"&lt;€200", IF(Table1[actual_price] &lt;=500, "€200-€500", "&gt;€500"))</f>
        <v>&gt;€500</v>
      </c>
      <c r="T925">
        <f>IF(Table1[rating_count]&lt;1000, 1, 0)</f>
        <v>0</v>
      </c>
      <c r="U925" s="8">
        <f>Table1[rating]*Table1[rating_count]</f>
        <v>41714.299999999996</v>
      </c>
    </row>
    <row r="926" spans="1:21">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c r="Q926">
        <f>IF(Table1[discount_percentage]&gt;=0.5, 1, 0)</f>
        <v>0</v>
      </c>
      <c r="R926" s="2">
        <f>Table1[actual_price]*Table1[rating_count]</f>
        <v>2380050</v>
      </c>
      <c r="S926" t="str">
        <f>IF(Table1[actual_price] &lt;200,"&lt;€200", IF(Table1[actual_price] &lt;=500, "€200-€500", "&gt;€500"))</f>
        <v>&lt;€200</v>
      </c>
      <c r="T926">
        <f>IF(Table1[rating_count]&lt;1000, 1, 0)</f>
        <v>0</v>
      </c>
      <c r="U926" s="8">
        <f>Table1[rating]*Table1[rating_count]</f>
        <v>68228.099999999991</v>
      </c>
    </row>
    <row r="927" spans="1:21">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c r="Q927">
        <f>IF(Table1[discount_percentage]&gt;=0.5, 1, 0)</f>
        <v>1</v>
      </c>
      <c r="R927" s="2">
        <f>Table1[actual_price]*Table1[rating_count]</f>
        <v>983344</v>
      </c>
      <c r="S927" t="str">
        <f>IF(Table1[actual_price] &lt;200,"&lt;€200", IF(Table1[actual_price] &lt;=500, "€200-€500", "&gt;€500"))</f>
        <v>&gt;€500</v>
      </c>
      <c r="T927">
        <f>IF(Table1[rating_count]&lt;1000, 1, 0)</f>
        <v>1</v>
      </c>
      <c r="U927" s="8">
        <f>Table1[rating]*Table1[rating_count]</f>
        <v>2755.2000000000003</v>
      </c>
    </row>
    <row r="928" spans="1:21">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c r="Q928">
        <f>IF(Table1[discount_percentage]&gt;=0.5, 1, 0)</f>
        <v>1</v>
      </c>
      <c r="R928" s="2">
        <f>Table1[actual_price]*Table1[rating_count]</f>
        <v>32164275</v>
      </c>
      <c r="S928" t="str">
        <f>IF(Table1[actual_price] &lt;200,"&lt;€200", IF(Table1[actual_price] &lt;=500, "€200-€500", "&gt;€500"))</f>
        <v>&gt;€500</v>
      </c>
      <c r="T928">
        <f>IF(Table1[rating_count]&lt;1000, 1, 0)</f>
        <v>0</v>
      </c>
      <c r="U928" s="8">
        <f>Table1[rating]*Table1[rating_count]</f>
        <v>43972.499999999993</v>
      </c>
    </row>
    <row r="929" spans="1:21">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c r="Q929">
        <f>IF(Table1[discount_percentage]&gt;=0.5, 1, 0)</f>
        <v>1</v>
      </c>
      <c r="R929" s="2">
        <f>Table1[actual_price]*Table1[rating_count]</f>
        <v>2719475</v>
      </c>
      <c r="S929" t="str">
        <f>IF(Table1[actual_price] &lt;200,"&lt;€200", IF(Table1[actual_price] &lt;=500, "€200-€500", "&gt;€500"))</f>
        <v>&gt;€500</v>
      </c>
      <c r="T929">
        <f>IF(Table1[rating_count]&lt;1000, 1, 0)</f>
        <v>0</v>
      </c>
      <c r="U929" s="8">
        <f>Table1[rating]*Table1[rating_count]</f>
        <v>12100</v>
      </c>
    </row>
    <row r="930" spans="1:21">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c r="Q930">
        <f>IF(Table1[discount_percentage]&gt;=0.5, 1, 0)</f>
        <v>1</v>
      </c>
      <c r="R930" s="2">
        <f>Table1[actual_price]*Table1[rating_count]</f>
        <v>2465336</v>
      </c>
      <c r="S930" t="str">
        <f>IF(Table1[actual_price] &lt;200,"&lt;€200", IF(Table1[actual_price] &lt;=500, "€200-€500", "&gt;€500"))</f>
        <v>€200-€500</v>
      </c>
      <c r="T930">
        <f>IF(Table1[rating_count]&lt;1000, 1, 0)</f>
        <v>0</v>
      </c>
      <c r="U930" s="8">
        <f>Table1[rating]*Table1[rating_count]</f>
        <v>30375.199999999997</v>
      </c>
    </row>
    <row r="931" spans="1:21">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c r="Q931">
        <f>IF(Table1[discount_percentage]&gt;=0.5, 1, 0)</f>
        <v>1</v>
      </c>
      <c r="R931" s="2">
        <f>Table1[actual_price]*Table1[rating_count]</f>
        <v>8546640</v>
      </c>
      <c r="S931" t="str">
        <f>IF(Table1[actual_price] &lt;200,"&lt;€200", IF(Table1[actual_price] &lt;=500, "€200-€500", "&gt;€500"))</f>
        <v>&gt;€500</v>
      </c>
      <c r="T931">
        <f>IF(Table1[rating_count]&lt;1000, 1, 0)</f>
        <v>0</v>
      </c>
      <c r="U931" s="8">
        <f>Table1[rating]*Table1[rating_count]</f>
        <v>22944</v>
      </c>
    </row>
    <row r="932" spans="1:21">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c r="Q932">
        <f>IF(Table1[discount_percentage]&gt;=0.5, 1, 0)</f>
        <v>0</v>
      </c>
      <c r="R932" s="2">
        <f>Table1[actual_price]*Table1[rating_count]</f>
        <v>145053437</v>
      </c>
      <c r="S932" t="str">
        <f>IF(Table1[actual_price] &lt;200,"&lt;€200", IF(Table1[actual_price] &lt;=500, "€200-€500", "&gt;€500"))</f>
        <v>&gt;€500</v>
      </c>
      <c r="T932">
        <f>IF(Table1[rating_count]&lt;1000, 1, 0)</f>
        <v>0</v>
      </c>
      <c r="U932" s="8">
        <f>Table1[rating]*Table1[rating_count]</f>
        <v>297508.3</v>
      </c>
    </row>
    <row r="933" spans="1:21">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c r="Q933">
        <f>IF(Table1[discount_percentage]&gt;=0.5, 1, 0)</f>
        <v>1</v>
      </c>
      <c r="R933" s="2">
        <f>Table1[actual_price]*Table1[rating_count]</f>
        <v>1539000</v>
      </c>
      <c r="S933" t="str">
        <f>IF(Table1[actual_price] &lt;200,"&lt;€200", IF(Table1[actual_price] &lt;=500, "€200-€500", "&gt;€500"))</f>
        <v>&gt;€500</v>
      </c>
      <c r="T933">
        <f>IF(Table1[rating_count]&lt;1000, 1, 0)</f>
        <v>0</v>
      </c>
      <c r="U933" s="8">
        <f>Table1[rating]*Table1[rating_count]</f>
        <v>4104</v>
      </c>
    </row>
    <row r="934" spans="1:21">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c r="Q934">
        <f>IF(Table1[discount_percentage]&gt;=0.5, 1, 0)</f>
        <v>1</v>
      </c>
      <c r="R934" s="2">
        <f>Table1[actual_price]*Table1[rating_count]</f>
        <v>11234457</v>
      </c>
      <c r="S934" t="str">
        <f>IF(Table1[actual_price] &lt;200,"&lt;€200", IF(Table1[actual_price] &lt;=500, "€200-€500", "&gt;€500"))</f>
        <v>&gt;€500</v>
      </c>
      <c r="T934">
        <f>IF(Table1[rating_count]&lt;1000, 1, 0)</f>
        <v>0</v>
      </c>
      <c r="U934" s="8">
        <f>Table1[rating]*Table1[rating_count]</f>
        <v>7763.4</v>
      </c>
    </row>
    <row r="935" spans="1:21">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c r="Q935">
        <f>IF(Table1[discount_percentage]&gt;=0.5, 1, 0)</f>
        <v>1</v>
      </c>
      <c r="R935" s="2">
        <f>Table1[actual_price]*Table1[rating_count]</f>
        <v>6219351</v>
      </c>
      <c r="S935" t="str">
        <f>IF(Table1[actual_price] &lt;200,"&lt;€200", IF(Table1[actual_price] &lt;=500, "€200-€500", "&gt;€500"))</f>
        <v>&gt;€500</v>
      </c>
      <c r="T935">
        <f>IF(Table1[rating_count]&lt;1000, 1, 0)</f>
        <v>0</v>
      </c>
      <c r="U935" s="8">
        <f>Table1[rating]*Table1[rating_count]</f>
        <v>17425.8</v>
      </c>
    </row>
    <row r="936" spans="1:21">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c r="Q936">
        <f>IF(Table1[discount_percentage]&gt;=0.5, 1, 0)</f>
        <v>0</v>
      </c>
      <c r="R936" s="2">
        <f>Table1[actual_price]*Table1[rating_count]</f>
        <v>57350</v>
      </c>
      <c r="S936" t="str">
        <f>IF(Table1[actual_price] &lt;200,"&lt;€200", IF(Table1[actual_price] &lt;=500, "€200-€500", "&gt;€500"))</f>
        <v>&gt;€500</v>
      </c>
      <c r="T936">
        <f>IF(Table1[rating_count]&lt;1000, 1, 0)</f>
        <v>1</v>
      </c>
      <c r="U936" s="8">
        <f>Table1[rating]*Table1[rating_count]</f>
        <v>318.2</v>
      </c>
    </row>
    <row r="937" spans="1:21">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c r="Q937">
        <f>IF(Table1[discount_percentage]&gt;=0.5, 1, 0)</f>
        <v>1</v>
      </c>
      <c r="R937" s="2">
        <f>Table1[actual_price]*Table1[rating_count]</f>
        <v>1324736000</v>
      </c>
      <c r="S937" t="str">
        <f>IF(Table1[actual_price] &lt;200,"&lt;€200", IF(Table1[actual_price] &lt;=500, "€200-€500", "&gt;€500"))</f>
        <v>&gt;€500</v>
      </c>
      <c r="T937">
        <f>IF(Table1[rating_count]&lt;1000, 1, 0)</f>
        <v>0</v>
      </c>
      <c r="U937" s="8">
        <f>Table1[rating]*Table1[rating_count]</f>
        <v>182151.2</v>
      </c>
    </row>
    <row r="938" spans="1:21">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c r="Q938">
        <f>IF(Table1[discount_percentage]&gt;=0.5, 1, 0)</f>
        <v>1</v>
      </c>
      <c r="R938" s="2">
        <f>Table1[actual_price]*Table1[rating_count]</f>
        <v>6753500</v>
      </c>
      <c r="S938" t="str">
        <f>IF(Table1[actual_price] &lt;200,"&lt;€200", IF(Table1[actual_price] &lt;=500, "€200-€500", "&gt;€500"))</f>
        <v>&gt;€500</v>
      </c>
      <c r="T938">
        <f>IF(Table1[rating_count]&lt;1000, 1, 0)</f>
        <v>0</v>
      </c>
      <c r="U938" s="8">
        <f>Table1[rating]*Table1[rating_count]</f>
        <v>21299.499999999996</v>
      </c>
    </row>
    <row r="939" spans="1:21">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c r="Q939">
        <f>IF(Table1[discount_percentage]&gt;=0.5, 1, 0)</f>
        <v>0</v>
      </c>
      <c r="R939" s="2">
        <f>Table1[actual_price]*Table1[rating_count]</f>
        <v>44817580</v>
      </c>
      <c r="S939" t="str">
        <f>IF(Table1[actual_price] &lt;200,"&lt;€200", IF(Table1[actual_price] &lt;=500, "€200-€500", "&gt;€500"))</f>
        <v>&gt;€500</v>
      </c>
      <c r="T939">
        <f>IF(Table1[rating_count]&lt;1000, 1, 0)</f>
        <v>0</v>
      </c>
      <c r="U939" s="8">
        <f>Table1[rating]*Table1[rating_count]</f>
        <v>100890</v>
      </c>
    </row>
    <row r="940" spans="1:21">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c r="Q940">
        <f>IF(Table1[discount_percentage]&gt;=0.5, 1, 0)</f>
        <v>1</v>
      </c>
      <c r="R940" s="2">
        <f>Table1[actual_price]*Table1[rating_count]</f>
        <v>1311687</v>
      </c>
      <c r="S940" t="str">
        <f>IF(Table1[actual_price] &lt;200,"&lt;€200", IF(Table1[actual_price] &lt;=500, "€200-€500", "&gt;€500"))</f>
        <v>&gt;€500</v>
      </c>
      <c r="T940">
        <f>IF(Table1[rating_count]&lt;1000, 1, 0)</f>
        <v>0</v>
      </c>
      <c r="U940" s="8">
        <f>Table1[rating]*Table1[rating_count]</f>
        <v>5252</v>
      </c>
    </row>
    <row r="941" spans="1:21">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c r="Q941">
        <f>IF(Table1[discount_percentage]&gt;=0.5, 1, 0)</f>
        <v>1</v>
      </c>
      <c r="R941" s="2">
        <f>Table1[actual_price]*Table1[rating_count]</f>
        <v>4565716</v>
      </c>
      <c r="S941" t="str">
        <f>IF(Table1[actual_price] &lt;200,"&lt;€200", IF(Table1[actual_price] &lt;=500, "€200-€500", "&gt;€500"))</f>
        <v>&gt;€500</v>
      </c>
      <c r="T941">
        <f>IF(Table1[rating_count]&lt;1000, 1, 0)</f>
        <v>0</v>
      </c>
      <c r="U941" s="8">
        <f>Table1[rating]*Table1[rating_count]</f>
        <v>9592.8000000000011</v>
      </c>
    </row>
    <row r="942" spans="1:21">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c r="Q942">
        <f>IF(Table1[discount_percentage]&gt;=0.5, 1, 0)</f>
        <v>0</v>
      </c>
      <c r="R942" s="2">
        <f>Table1[actual_price]*Table1[rating_count]</f>
        <v>938973</v>
      </c>
      <c r="S942" t="str">
        <f>IF(Table1[actual_price] &lt;200,"&lt;€200", IF(Table1[actual_price] &lt;=500, "€200-€500", "&gt;€500"))</f>
        <v>&gt;€500</v>
      </c>
      <c r="T942">
        <f>IF(Table1[rating_count]&lt;1000, 1, 0)</f>
        <v>1</v>
      </c>
      <c r="U942" s="8">
        <f>Table1[rating]*Table1[rating_count]</f>
        <v>1665.3</v>
      </c>
    </row>
    <row r="943" spans="1:21">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c r="Q943">
        <f>IF(Table1[discount_percentage]&gt;=0.5, 1, 0)</f>
        <v>1</v>
      </c>
      <c r="R943" s="2">
        <f>Table1[actual_price]*Table1[rating_count]</f>
        <v>2732633</v>
      </c>
      <c r="S943" t="str">
        <f>IF(Table1[actual_price] &lt;200,"&lt;€200", IF(Table1[actual_price] &lt;=500, "€200-€500", "&gt;€500"))</f>
        <v>&gt;€500</v>
      </c>
      <c r="T943">
        <f>IF(Table1[rating_count]&lt;1000, 1, 0)</f>
        <v>0</v>
      </c>
      <c r="U943" s="8">
        <f>Table1[rating]*Table1[rating_count]</f>
        <v>5878.0999999999995</v>
      </c>
    </row>
    <row r="944" spans="1:21">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c r="Q944">
        <f>IF(Table1[discount_percentage]&gt;=0.5, 1, 0)</f>
        <v>1</v>
      </c>
      <c r="R944" s="2">
        <f>Table1[actual_price]*Table1[rating_count]</f>
        <v>23745001</v>
      </c>
      <c r="S944" t="str">
        <f>IF(Table1[actual_price] &lt;200,"&lt;€200", IF(Table1[actual_price] &lt;=500, "€200-€500", "&gt;€500"))</f>
        <v>&gt;€500</v>
      </c>
      <c r="T944">
        <f>IF(Table1[rating_count]&lt;1000, 1, 0)</f>
        <v>0</v>
      </c>
      <c r="U944" s="8">
        <f>Table1[rating]*Table1[rating_count]</f>
        <v>52796</v>
      </c>
    </row>
    <row r="945" spans="1:21">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c r="Q945">
        <f>IF(Table1[discount_percentage]&gt;=0.5, 1, 0)</f>
        <v>1</v>
      </c>
      <c r="R945" s="2">
        <f>Table1[actual_price]*Table1[rating_count]</f>
        <v>25135370</v>
      </c>
      <c r="S945" t="str">
        <f>IF(Table1[actual_price] &lt;200,"&lt;€200", IF(Table1[actual_price] &lt;=500, "€200-€500", "&gt;€500"))</f>
        <v>&gt;€500</v>
      </c>
      <c r="T945">
        <f>IF(Table1[rating_count]&lt;1000, 1, 0)</f>
        <v>0</v>
      </c>
      <c r="U945" s="8">
        <f>Table1[rating]*Table1[rating_count]</f>
        <v>124933.20000000001</v>
      </c>
    </row>
    <row r="946" spans="1:21">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c r="Q946">
        <f>IF(Table1[discount_percentage]&gt;=0.5, 1, 0)</f>
        <v>1</v>
      </c>
      <c r="R946" s="2">
        <f>Table1[actual_price]*Table1[rating_count]</f>
        <v>3083794</v>
      </c>
      <c r="S946" t="str">
        <f>IF(Table1[actual_price] &lt;200,"&lt;€200", IF(Table1[actual_price] &lt;=500, "€200-€500", "&gt;€500"))</f>
        <v>&gt;€500</v>
      </c>
      <c r="T946">
        <f>IF(Table1[rating_count]&lt;1000, 1, 0)</f>
        <v>0</v>
      </c>
      <c r="U946" s="8">
        <f>Table1[rating]*Table1[rating_count]</f>
        <v>12065.8</v>
      </c>
    </row>
    <row r="947" spans="1:21">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c r="Q947">
        <f>IF(Table1[discount_percentage]&gt;=0.5, 1, 0)</f>
        <v>0</v>
      </c>
      <c r="R947" s="2">
        <f>Table1[actual_price]*Table1[rating_count]</f>
        <v>242809645</v>
      </c>
      <c r="S947" t="str">
        <f>IF(Table1[actual_price] &lt;200,"&lt;€200", IF(Table1[actual_price] &lt;=500, "€200-€500", "&gt;€500"))</f>
        <v>&gt;€500</v>
      </c>
      <c r="T947">
        <f>IF(Table1[rating_count]&lt;1000, 1, 0)</f>
        <v>0</v>
      </c>
      <c r="U947" s="8">
        <f>Table1[rating]*Table1[rating_count]</f>
        <v>127491</v>
      </c>
    </row>
    <row r="948" spans="1:21">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c r="Q948">
        <f>IF(Table1[discount_percentage]&gt;=0.5, 1, 0)</f>
        <v>1</v>
      </c>
      <c r="R948" s="2">
        <f>Table1[actual_price]*Table1[rating_count]</f>
        <v>4299132</v>
      </c>
      <c r="S948" t="str">
        <f>IF(Table1[actual_price] &lt;200,"&lt;€200", IF(Table1[actual_price] &lt;=500, "€200-€500", "&gt;€500"))</f>
        <v>&gt;€500</v>
      </c>
      <c r="T948">
        <f>IF(Table1[rating_count]&lt;1000, 1, 0)</f>
        <v>0</v>
      </c>
      <c r="U948" s="8">
        <f>Table1[rating]*Table1[rating_count]</f>
        <v>12045.6</v>
      </c>
    </row>
    <row r="949" spans="1:21">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c r="Q949">
        <f>IF(Table1[discount_percentage]&gt;=0.5, 1, 0)</f>
        <v>1</v>
      </c>
      <c r="R949" s="2">
        <f>Table1[actual_price]*Table1[rating_count]</f>
        <v>1004330</v>
      </c>
      <c r="S949" t="str">
        <f>IF(Table1[actual_price] &lt;200,"&lt;€200", IF(Table1[actual_price] &lt;=500, "€200-€500", "&gt;€500"))</f>
        <v>&gt;€500</v>
      </c>
      <c r="T949">
        <f>IF(Table1[rating_count]&lt;1000, 1, 0)</f>
        <v>1</v>
      </c>
      <c r="U949" s="8">
        <f>Table1[rating]*Table1[rating_count]</f>
        <v>2746.9999999999995</v>
      </c>
    </row>
    <row r="950" spans="1:21">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c r="Q950">
        <f>IF(Table1[discount_percentage]&gt;=0.5, 1, 0)</f>
        <v>1</v>
      </c>
      <c r="R950" s="2">
        <f>Table1[actual_price]*Table1[rating_count]</f>
        <v>10586470</v>
      </c>
      <c r="S950" t="str">
        <f>IF(Table1[actual_price] &lt;200,"&lt;€200", IF(Table1[actual_price] &lt;=500, "€200-€500", "&gt;€500"))</f>
        <v>&gt;€500</v>
      </c>
      <c r="T950">
        <f>IF(Table1[rating_count]&lt;1000, 1, 0)</f>
        <v>0</v>
      </c>
      <c r="U950" s="8">
        <f>Table1[rating]*Table1[rating_count]</f>
        <v>15179</v>
      </c>
    </row>
    <row r="951" spans="1:21">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c r="Q951">
        <f>IF(Table1[discount_percentage]&gt;=0.5, 1, 0)</f>
        <v>0</v>
      </c>
      <c r="R951" s="2">
        <f>Table1[actual_price]*Table1[rating_count]</f>
        <v>8031717</v>
      </c>
      <c r="S951" t="str">
        <f>IF(Table1[actual_price] &lt;200,"&lt;€200", IF(Table1[actual_price] &lt;=500, "€200-€500", "&gt;€500"))</f>
        <v>&gt;€500</v>
      </c>
      <c r="T951">
        <f>IF(Table1[rating_count]&lt;1000, 1, 0)</f>
        <v>0</v>
      </c>
      <c r="U951" s="8">
        <f>Table1[rating]*Table1[rating_count]</f>
        <v>26586.899999999998</v>
      </c>
    </row>
    <row r="952" spans="1:21">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c r="Q952">
        <f>IF(Table1[discount_percentage]&gt;=0.5, 1, 0)</f>
        <v>0</v>
      </c>
      <c r="R952" s="2">
        <f>Table1[actual_price]*Table1[rating_count]</f>
        <v>125700</v>
      </c>
      <c r="S952" t="str">
        <f>IF(Table1[actual_price] &lt;200,"&lt;€200", IF(Table1[actual_price] &lt;=500, "€200-€500", "&gt;€500"))</f>
        <v>€200-€500</v>
      </c>
      <c r="T952">
        <f>IF(Table1[rating_count]&lt;1000, 1, 0)</f>
        <v>1</v>
      </c>
      <c r="U952" s="8">
        <f>Table1[rating]*Table1[rating_count]</f>
        <v>1759.8000000000002</v>
      </c>
    </row>
    <row r="953" spans="1:21">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c r="Q953">
        <f>IF(Table1[discount_percentage]&gt;=0.5, 1, 0)</f>
        <v>1</v>
      </c>
      <c r="R953" s="2">
        <f>Table1[actual_price]*Table1[rating_count]</f>
        <v>14597415</v>
      </c>
      <c r="S953" t="str">
        <f>IF(Table1[actual_price] &lt;200,"&lt;€200", IF(Table1[actual_price] &lt;=500, "€200-€500", "&gt;€500"))</f>
        <v>&gt;€500</v>
      </c>
      <c r="T953">
        <f>IF(Table1[rating_count]&lt;1000, 1, 0)</f>
        <v>0</v>
      </c>
      <c r="U953" s="8">
        <f>Table1[rating]*Table1[rating_count]</f>
        <v>32926.5</v>
      </c>
    </row>
    <row r="954" spans="1:21">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c r="Q954">
        <f>IF(Table1[discount_percentage]&gt;=0.5, 1, 0)</f>
        <v>0</v>
      </c>
      <c r="R954" s="2">
        <f>Table1[actual_price]*Table1[rating_count]</f>
        <v>2367910</v>
      </c>
      <c r="S954" t="str">
        <f>IF(Table1[actual_price] &lt;200,"&lt;€200", IF(Table1[actual_price] &lt;=500, "€200-€500", "&gt;€500"))</f>
        <v>&gt;€500</v>
      </c>
      <c r="T954">
        <f>IF(Table1[rating_count]&lt;1000, 1, 0)</f>
        <v>0</v>
      </c>
      <c r="U954" s="8">
        <f>Table1[rating]*Table1[rating_count]</f>
        <v>19474.400000000001</v>
      </c>
    </row>
    <row r="955" spans="1:21">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c r="Q955">
        <f>IF(Table1[discount_percentage]&gt;=0.5, 1, 0)</f>
        <v>0</v>
      </c>
      <c r="R955" s="2">
        <f>Table1[actual_price]*Table1[rating_count]</f>
        <v>1130879763</v>
      </c>
      <c r="S955" t="str">
        <f>IF(Table1[actual_price] &lt;200,"&lt;€200", IF(Table1[actual_price] &lt;=500, "€200-€500", "&gt;€500"))</f>
        <v>&gt;€500</v>
      </c>
      <c r="T955">
        <f>IF(Table1[rating_count]&lt;1000, 1, 0)</f>
        <v>0</v>
      </c>
      <c r="U955" s="8">
        <f>Table1[rating]*Table1[rating_count]</f>
        <v>189995.4</v>
      </c>
    </row>
    <row r="956" spans="1:21">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c r="Q956">
        <f>IF(Table1[discount_percentage]&gt;=0.5, 1, 0)</f>
        <v>1</v>
      </c>
      <c r="R956" s="2">
        <f>Table1[actual_price]*Table1[rating_count]</f>
        <v>1200108</v>
      </c>
      <c r="S956" t="str">
        <f>IF(Table1[actual_price] &lt;200,"&lt;€200", IF(Table1[actual_price] &lt;=500, "€200-€500", "&gt;€500"))</f>
        <v>&gt;€500</v>
      </c>
      <c r="T956">
        <f>IF(Table1[rating_count]&lt;1000, 1, 0)</f>
        <v>0</v>
      </c>
      <c r="U956" s="8">
        <f>Table1[rating]*Table1[rating_count]</f>
        <v>4477.2</v>
      </c>
    </row>
    <row r="957" spans="1:21">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c r="Q957">
        <f>IF(Table1[discount_percentage]&gt;=0.5, 1, 0)</f>
        <v>0</v>
      </c>
      <c r="R957" s="2">
        <f>Table1[actual_price]*Table1[rating_count]</f>
        <v>1121850</v>
      </c>
      <c r="S957" t="str">
        <f>IF(Table1[actual_price] &lt;200,"&lt;€200", IF(Table1[actual_price] &lt;=500, "€200-€500", "&gt;€500"))</f>
        <v>€200-€500</v>
      </c>
      <c r="T957">
        <f>IF(Table1[rating_count]&lt;1000, 1, 0)</f>
        <v>0</v>
      </c>
      <c r="U957" s="8">
        <f>Table1[rating]*Table1[rating_count]</f>
        <v>10719.9</v>
      </c>
    </row>
    <row r="958" spans="1:21">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c r="Q958">
        <f>IF(Table1[discount_percentage]&gt;=0.5, 1, 0)</f>
        <v>0</v>
      </c>
      <c r="R958" s="2">
        <f>Table1[actual_price]*Table1[rating_count]</f>
        <v>50703321</v>
      </c>
      <c r="S958" t="str">
        <f>IF(Table1[actual_price] &lt;200,"&lt;€200", IF(Table1[actual_price] &lt;=500, "€200-€500", "&gt;€500"))</f>
        <v>&gt;€500</v>
      </c>
      <c r="T958">
        <f>IF(Table1[rating_count]&lt;1000, 1, 0)</f>
        <v>0</v>
      </c>
      <c r="U958" s="8">
        <f>Table1[rating]*Table1[rating_count]</f>
        <v>55787.600000000006</v>
      </c>
    </row>
    <row r="959" spans="1:21">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c r="Q959">
        <f>IF(Table1[discount_percentage]&gt;=0.5, 1, 0)</f>
        <v>0</v>
      </c>
      <c r="R959" s="2">
        <f>Table1[actual_price]*Table1[rating_count]</f>
        <v>125790</v>
      </c>
      <c r="S959" t="str">
        <f>IF(Table1[actual_price] &lt;200,"&lt;€200", IF(Table1[actual_price] &lt;=500, "€200-€500", "&gt;€500"))</f>
        <v>&gt;€500</v>
      </c>
      <c r="T959">
        <f>IF(Table1[rating_count]&lt;1000, 1, 0)</f>
        <v>1</v>
      </c>
      <c r="U959" s="8">
        <f>Table1[rating]*Table1[rating_count]</f>
        <v>860.99999999999989</v>
      </c>
    </row>
    <row r="960" spans="1:21">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c r="Q960">
        <f>IF(Table1[discount_percentage]&gt;=0.5, 1, 0)</f>
        <v>0</v>
      </c>
      <c r="R960" s="2">
        <f>Table1[actual_price]*Table1[rating_count]</f>
        <v>29413995</v>
      </c>
      <c r="S960" t="str">
        <f>IF(Table1[actual_price] &lt;200,"&lt;€200", IF(Table1[actual_price] &lt;=500, "€200-€500", "&gt;€500"))</f>
        <v>&gt;€500</v>
      </c>
      <c r="T960">
        <f>IF(Table1[rating_count]&lt;1000, 1, 0)</f>
        <v>0</v>
      </c>
      <c r="U960" s="8">
        <f>Table1[rating]*Table1[rating_count]</f>
        <v>15116.4</v>
      </c>
    </row>
    <row r="961" spans="1:21">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c r="Q961">
        <f>IF(Table1[discount_percentage]&gt;=0.5, 1, 0)</f>
        <v>0</v>
      </c>
      <c r="R961" s="2">
        <f>Table1[actual_price]*Table1[rating_count]</f>
        <v>17269197</v>
      </c>
      <c r="S961" t="str">
        <f>IF(Table1[actual_price] &lt;200,"&lt;€200", IF(Table1[actual_price] &lt;=500, "€200-€500", "&gt;€500"))</f>
        <v>&gt;€500</v>
      </c>
      <c r="T961">
        <f>IF(Table1[rating_count]&lt;1000, 1, 0)</f>
        <v>0</v>
      </c>
      <c r="U961" s="8">
        <f>Table1[rating]*Table1[rating_count]</f>
        <v>57612</v>
      </c>
    </row>
    <row r="962" spans="1:21">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c r="Q962">
        <f>IF(Table1[discount_percentage]&gt;=0.5, 1, 0)</f>
        <v>0</v>
      </c>
      <c r="R962" s="2">
        <f>Table1[actual_price]*Table1[rating_count]</f>
        <v>33327887</v>
      </c>
      <c r="S962" t="str">
        <f>IF(Table1[actual_price] &lt;200,"&lt;€200", IF(Table1[actual_price] &lt;=500, "€200-€500", "&gt;€500"))</f>
        <v>&gt;€500</v>
      </c>
      <c r="T962">
        <f>IF(Table1[rating_count]&lt;1000, 1, 0)</f>
        <v>0</v>
      </c>
      <c r="U962" s="8">
        <f>Table1[rating]*Table1[rating_count]</f>
        <v>44452</v>
      </c>
    </row>
    <row r="963" spans="1:21">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c r="Q963">
        <f>IF(Table1[discount_percentage]&gt;=0.5, 1, 0)</f>
        <v>1</v>
      </c>
      <c r="R963" s="2">
        <f>Table1[actual_price]*Table1[rating_count]</f>
        <v>8607627</v>
      </c>
      <c r="S963" t="str">
        <f>IF(Table1[actual_price] &lt;200,"&lt;€200", IF(Table1[actual_price] &lt;=500, "€200-€500", "&gt;€500"))</f>
        <v>&gt;€500</v>
      </c>
      <c r="T963">
        <f>IF(Table1[rating_count]&lt;1000, 1, 0)</f>
        <v>0</v>
      </c>
      <c r="U963" s="8">
        <f>Table1[rating]*Table1[rating_count]</f>
        <v>47401.200000000004</v>
      </c>
    </row>
    <row r="964" spans="1:21">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c r="Q964">
        <f>IF(Table1[discount_percentage]&gt;=0.5, 1, 0)</f>
        <v>1</v>
      </c>
      <c r="R964" s="2">
        <f>Table1[actual_price]*Table1[rating_count]</f>
        <v>6484509</v>
      </c>
      <c r="S964" t="str">
        <f>IF(Table1[actual_price] &lt;200,"&lt;€200", IF(Table1[actual_price] &lt;=500, "€200-€500", "&gt;€500"))</f>
        <v>&gt;€500</v>
      </c>
      <c r="T964">
        <f>IF(Table1[rating_count]&lt;1000, 1, 0)</f>
        <v>0</v>
      </c>
      <c r="U964" s="8">
        <f>Table1[rating]*Table1[rating_count]</f>
        <v>25314.899999999998</v>
      </c>
    </row>
    <row r="965" spans="1:21">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c r="Q965">
        <f>IF(Table1[discount_percentage]&gt;=0.5, 1, 0)</f>
        <v>0</v>
      </c>
      <c r="R965" s="2">
        <f>Table1[actual_price]*Table1[rating_count]</f>
        <v>13930056</v>
      </c>
      <c r="S965" t="str">
        <f>IF(Table1[actual_price] &lt;200,"&lt;€200", IF(Table1[actual_price] &lt;=500, "€200-€500", "&gt;€500"))</f>
        <v>&gt;€500</v>
      </c>
      <c r="T965">
        <f>IF(Table1[rating_count]&lt;1000, 1, 0)</f>
        <v>0</v>
      </c>
      <c r="U965" s="8">
        <f>Table1[rating]*Table1[rating_count]</f>
        <v>59959.199999999997</v>
      </c>
    </row>
    <row r="966" spans="1:21">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c r="Q966">
        <f>IF(Table1[discount_percentage]&gt;=0.5, 1, 0)</f>
        <v>0</v>
      </c>
      <c r="R966" s="2">
        <f>Table1[actual_price]*Table1[rating_count]</f>
        <v>31150200</v>
      </c>
      <c r="S966" t="str">
        <f>IF(Table1[actual_price] &lt;200,"&lt;€200", IF(Table1[actual_price] &lt;=500, "€200-€500", "&gt;€500"))</f>
        <v>&gt;€500</v>
      </c>
      <c r="T966">
        <f>IF(Table1[rating_count]&lt;1000, 1, 0)</f>
        <v>0</v>
      </c>
      <c r="U966" s="8">
        <f>Table1[rating]*Table1[rating_count]</f>
        <v>49495.999999999993</v>
      </c>
    </row>
    <row r="967" spans="1:21">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c r="Q967">
        <f>IF(Table1[discount_percentage]&gt;=0.5, 1, 0)</f>
        <v>0</v>
      </c>
      <c r="R967" s="2">
        <f>Table1[actual_price]*Table1[rating_count]</f>
        <v>38994000</v>
      </c>
      <c r="S967" t="str">
        <f>IF(Table1[actual_price] &lt;200,"&lt;€200", IF(Table1[actual_price] &lt;=500, "€200-€500", "&gt;€500"))</f>
        <v>&gt;€500</v>
      </c>
      <c r="T967">
        <f>IF(Table1[rating_count]&lt;1000, 1, 0)</f>
        <v>0</v>
      </c>
      <c r="U967" s="8">
        <f>Table1[rating]*Table1[rating_count]</f>
        <v>114382.40000000001</v>
      </c>
    </row>
    <row r="968" spans="1:21">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c r="Q968">
        <f>IF(Table1[discount_percentage]&gt;=0.5, 1, 0)</f>
        <v>0</v>
      </c>
      <c r="R968" s="2">
        <f>Table1[actual_price]*Table1[rating_count]</f>
        <v>51586470</v>
      </c>
      <c r="S968" t="str">
        <f>IF(Table1[actual_price] &lt;200,"&lt;€200", IF(Table1[actual_price] &lt;=500, "€200-€500", "&gt;€500"))</f>
        <v>&gt;€500</v>
      </c>
      <c r="T968">
        <f>IF(Table1[rating_count]&lt;1000, 1, 0)</f>
        <v>0</v>
      </c>
      <c r="U968" s="8">
        <f>Table1[rating]*Table1[rating_count]</f>
        <v>72657</v>
      </c>
    </row>
    <row r="969" spans="1:21">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c r="Q969">
        <f>IF(Table1[discount_percentage]&gt;=0.5, 1, 0)</f>
        <v>0</v>
      </c>
      <c r="R969" s="2">
        <f>Table1[actual_price]*Table1[rating_count]</f>
        <v>52619400</v>
      </c>
      <c r="S969" t="str">
        <f>IF(Table1[actual_price] &lt;200,"&lt;€200", IF(Table1[actual_price] &lt;=500, "€200-€500", "&gt;€500"))</f>
        <v>&gt;€500</v>
      </c>
      <c r="T969">
        <f>IF(Table1[rating_count]&lt;1000, 1, 0)</f>
        <v>0</v>
      </c>
      <c r="U969" s="8">
        <f>Table1[rating]*Table1[rating_count]</f>
        <v>32292</v>
      </c>
    </row>
    <row r="970" spans="1:21">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c r="Q970">
        <f>IF(Table1[discount_percentage]&gt;=0.5, 1, 0)</f>
        <v>1</v>
      </c>
      <c r="R970" s="2">
        <f>Table1[actual_price]*Table1[rating_count]</f>
        <v>314550</v>
      </c>
      <c r="S970" t="str">
        <f>IF(Table1[actual_price] &lt;200,"&lt;€200", IF(Table1[actual_price] &lt;=500, "€200-€500", "&gt;€500"))</f>
        <v>&gt;€500</v>
      </c>
      <c r="T970">
        <f>IF(Table1[rating_count]&lt;1000, 1, 0)</f>
        <v>1</v>
      </c>
      <c r="U970" s="8">
        <f>Table1[rating]*Table1[rating_count]</f>
        <v>1844.9999999999998</v>
      </c>
    </row>
    <row r="971" spans="1:21">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c r="Q971">
        <f>IF(Table1[discount_percentage]&gt;=0.5, 1, 0)</f>
        <v>0</v>
      </c>
      <c r="R971" s="2">
        <f>Table1[actual_price]*Table1[rating_count]</f>
        <v>42696763</v>
      </c>
      <c r="S971" t="str">
        <f>IF(Table1[actual_price] &lt;200,"&lt;€200", IF(Table1[actual_price] &lt;=500, "€200-€500", "&gt;€500"))</f>
        <v>&gt;€500</v>
      </c>
      <c r="T971">
        <f>IF(Table1[rating_count]&lt;1000, 1, 0)</f>
        <v>0</v>
      </c>
      <c r="U971" s="8">
        <f>Table1[rating]*Table1[rating_count]</f>
        <v>61219.1</v>
      </c>
    </row>
    <row r="972" spans="1:21">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c r="Q972">
        <f>IF(Table1[discount_percentage]&gt;=0.5, 1, 0)</f>
        <v>0</v>
      </c>
      <c r="R972" s="2">
        <f>Table1[actual_price]*Table1[rating_count]</f>
        <v>30981332</v>
      </c>
      <c r="S972" t="str">
        <f>IF(Table1[actual_price] &lt;200,"&lt;€200", IF(Table1[actual_price] &lt;=500, "€200-€500", "&gt;€500"))</f>
        <v>&gt;€500</v>
      </c>
      <c r="T972">
        <f>IF(Table1[rating_count]&lt;1000, 1, 0)</f>
        <v>0</v>
      </c>
      <c r="U972" s="8">
        <f>Table1[rating]*Table1[rating_count]</f>
        <v>93006</v>
      </c>
    </row>
    <row r="973" spans="1:21">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c r="Q973">
        <f>IF(Table1[discount_percentage]&gt;=0.5, 1, 0)</f>
        <v>0</v>
      </c>
      <c r="R973" s="2">
        <f>Table1[actual_price]*Table1[rating_count]</f>
        <v>276210</v>
      </c>
      <c r="S973" t="str">
        <f>IF(Table1[actual_price] &lt;200,"&lt;€200", IF(Table1[actual_price] &lt;=500, "€200-€500", "&gt;€500"))</f>
        <v>&lt;€200</v>
      </c>
      <c r="T973">
        <f>IF(Table1[rating_count]&lt;1000, 1, 0)</f>
        <v>0</v>
      </c>
      <c r="U973" s="8">
        <f>Table1[rating]*Table1[rating_count]</f>
        <v>7533</v>
      </c>
    </row>
    <row r="974" spans="1:21">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c r="Q974">
        <f>IF(Table1[discount_percentage]&gt;=0.5, 1, 0)</f>
        <v>1</v>
      </c>
      <c r="R974" s="2">
        <f>Table1[actual_price]*Table1[rating_count]</f>
        <v>26903811</v>
      </c>
      <c r="S974" t="str">
        <f>IF(Table1[actual_price] &lt;200,"&lt;€200", IF(Table1[actual_price] &lt;=500, "€200-€500", "&gt;€500"))</f>
        <v>&gt;€500</v>
      </c>
      <c r="T974">
        <f>IF(Table1[rating_count]&lt;1000, 1, 0)</f>
        <v>0</v>
      </c>
      <c r="U974" s="8">
        <f>Table1[rating]*Table1[rating_count]</f>
        <v>27680.400000000001</v>
      </c>
    </row>
    <row r="975" spans="1:21">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c r="Q975">
        <f>IF(Table1[discount_percentage]&gt;=0.5, 1, 0)</f>
        <v>1</v>
      </c>
      <c r="R975" s="2">
        <f>Table1[actual_price]*Table1[rating_count]</f>
        <v>41655000</v>
      </c>
      <c r="S975" t="str">
        <f>IF(Table1[actual_price] &lt;200,"&lt;€200", IF(Table1[actual_price] &lt;=500, "€200-€500", "&gt;€500"))</f>
        <v>&gt;€500</v>
      </c>
      <c r="T975">
        <f>IF(Table1[rating_count]&lt;1000, 1, 0)</f>
        <v>0</v>
      </c>
      <c r="U975" s="8">
        <f>Table1[rating]*Table1[rating_count]</f>
        <v>22771.399999999998</v>
      </c>
    </row>
    <row r="976" spans="1:21">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c r="Q976">
        <f>IF(Table1[discount_percentage]&gt;=0.5, 1, 0)</f>
        <v>1</v>
      </c>
      <c r="R976" s="2">
        <f>Table1[actual_price]*Table1[rating_count]</f>
        <v>14037100</v>
      </c>
      <c r="S976" t="str">
        <f>IF(Table1[actual_price] &lt;200,"&lt;€200", IF(Table1[actual_price] &lt;=500, "€200-€500", "&gt;€500"))</f>
        <v>&gt;€500</v>
      </c>
      <c r="T976">
        <f>IF(Table1[rating_count]&lt;1000, 1, 0)</f>
        <v>0</v>
      </c>
      <c r="U976" s="8">
        <f>Table1[rating]*Table1[rating_count]</f>
        <v>86227.9</v>
      </c>
    </row>
    <row r="977" spans="1:21">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c r="Q977">
        <f>IF(Table1[discount_percentage]&gt;=0.5, 1, 0)</f>
        <v>0</v>
      </c>
      <c r="R977" s="2">
        <f>Table1[actual_price]*Table1[rating_count]</f>
        <v>130416</v>
      </c>
      <c r="S977" t="str">
        <f>IF(Table1[actual_price] &lt;200,"&lt;€200", IF(Table1[actual_price] &lt;=500, "€200-€500", "&gt;€500"))</f>
        <v>&lt;€200</v>
      </c>
      <c r="T977">
        <f>IF(Table1[rating_count]&lt;1000, 1, 0)</f>
        <v>0</v>
      </c>
      <c r="U977" s="8">
        <f>Table1[rating]*Table1[rating_count]</f>
        <v>12707.199999999999</v>
      </c>
    </row>
    <row r="978" spans="1:21">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c r="Q978">
        <f>IF(Table1[discount_percentage]&gt;=0.5, 1, 0)</f>
        <v>0</v>
      </c>
      <c r="R978" s="2">
        <f>Table1[actual_price]*Table1[rating_count]</f>
        <v>109665114</v>
      </c>
      <c r="S978" t="str">
        <f>IF(Table1[actual_price] &lt;200,"&lt;€200", IF(Table1[actual_price] &lt;=500, "€200-€500", "&gt;€500"))</f>
        <v>&gt;€500</v>
      </c>
      <c r="T978">
        <f>IF(Table1[rating_count]&lt;1000, 1, 0)</f>
        <v>0</v>
      </c>
      <c r="U978" s="8">
        <f>Table1[rating]*Table1[rating_count]</f>
        <v>13275.599999999999</v>
      </c>
    </row>
    <row r="979" spans="1:21">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c r="Q979">
        <f>IF(Table1[discount_percentage]&gt;=0.5, 1, 0)</f>
        <v>0</v>
      </c>
      <c r="R979" s="2">
        <f>Table1[actual_price]*Table1[rating_count]</f>
        <v>195517500</v>
      </c>
      <c r="S979" t="str">
        <f>IF(Table1[actual_price] &lt;200,"&lt;€200", IF(Table1[actual_price] &lt;=500, "€200-€500", "&gt;€500"))</f>
        <v>&gt;€500</v>
      </c>
      <c r="T979">
        <f>IF(Table1[rating_count]&lt;1000, 1, 0)</f>
        <v>0</v>
      </c>
      <c r="U979" s="8">
        <f>Table1[rating]*Table1[rating_count]</f>
        <v>402824.99999999994</v>
      </c>
    </row>
    <row r="980" spans="1:21">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c r="Q980">
        <f>IF(Table1[discount_percentage]&gt;=0.5, 1, 0)</f>
        <v>1</v>
      </c>
      <c r="R980" s="2">
        <f>Table1[actual_price]*Table1[rating_count]</f>
        <v>146175</v>
      </c>
      <c r="S980" t="str">
        <f>IF(Table1[actual_price] &lt;200,"&lt;€200", IF(Table1[actual_price] &lt;=500, "€200-€500", "&gt;€500"))</f>
        <v>&gt;€500</v>
      </c>
      <c r="T980">
        <f>IF(Table1[rating_count]&lt;1000, 1, 0)</f>
        <v>1</v>
      </c>
      <c r="U980" s="8">
        <f>Table1[rating]*Table1[rating_count]</f>
        <v>300</v>
      </c>
    </row>
    <row r="981" spans="1:21">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c r="Q981">
        <f>IF(Table1[discount_percentage]&gt;=0.5, 1, 0)</f>
        <v>1</v>
      </c>
      <c r="R981" s="2">
        <f>Table1[actual_price]*Table1[rating_count]</f>
        <v>133951</v>
      </c>
      <c r="S981" t="str">
        <f>IF(Table1[actual_price] &lt;200,"&lt;€200", IF(Table1[actual_price] &lt;=500, "€200-€500", "&gt;€500"))</f>
        <v>&gt;€500</v>
      </c>
      <c r="T981">
        <f>IF(Table1[rating_count]&lt;1000, 1, 0)</f>
        <v>1</v>
      </c>
      <c r="U981" s="8">
        <f>Table1[rating]*Table1[rating_count]</f>
        <v>670.5</v>
      </c>
    </row>
    <row r="982" spans="1:21">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c r="Q982">
        <f>IF(Table1[discount_percentage]&gt;=0.5, 1, 0)</f>
        <v>1</v>
      </c>
      <c r="R982" s="2">
        <f>Table1[actual_price]*Table1[rating_count]</f>
        <v>3998995</v>
      </c>
      <c r="S982" t="str">
        <f>IF(Table1[actual_price] &lt;200,"&lt;€200", IF(Table1[actual_price] &lt;=500, "€200-€500", "&gt;€500"))</f>
        <v>&gt;€500</v>
      </c>
      <c r="T982">
        <f>IF(Table1[rating_count]&lt;1000, 1, 0)</f>
        <v>0</v>
      </c>
      <c r="U982" s="8">
        <f>Table1[rating]*Table1[rating_count]</f>
        <v>11115.5</v>
      </c>
    </row>
    <row r="983" spans="1:21">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c r="Q983">
        <f>IF(Table1[discount_percentage]&gt;=0.5, 1, 0)</f>
        <v>1</v>
      </c>
      <c r="R983" s="2">
        <f>Table1[actual_price]*Table1[rating_count]</f>
        <v>6588528</v>
      </c>
      <c r="S983" t="str">
        <f>IF(Table1[actual_price] &lt;200,"&lt;€200", IF(Table1[actual_price] &lt;=500, "€200-€500", "&gt;€500"))</f>
        <v>&gt;€500</v>
      </c>
      <c r="T983">
        <f>IF(Table1[rating_count]&lt;1000, 1, 0)</f>
        <v>0</v>
      </c>
      <c r="U983" s="8">
        <f>Table1[rating]*Table1[rating_count]</f>
        <v>20288</v>
      </c>
    </row>
    <row r="984" spans="1:21">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c r="Q984">
        <f>IF(Table1[discount_percentage]&gt;=0.5, 1, 0)</f>
        <v>1</v>
      </c>
      <c r="R984" s="2">
        <f>Table1[actual_price]*Table1[rating_count]</f>
        <v>3585015</v>
      </c>
      <c r="S984" t="str">
        <f>IF(Table1[actual_price] &lt;200,"&lt;€200", IF(Table1[actual_price] &lt;=500, "€200-€500", "&gt;€500"))</f>
        <v>&gt;€500</v>
      </c>
      <c r="T984">
        <f>IF(Table1[rating_count]&lt;1000, 1, 0)</f>
        <v>0</v>
      </c>
      <c r="U984" s="8">
        <f>Table1[rating]*Table1[rating_count]</f>
        <v>26932.5</v>
      </c>
    </row>
    <row r="985" spans="1:21">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c r="Q985">
        <f>IF(Table1[discount_percentage]&gt;=0.5, 1, 0)</f>
        <v>1</v>
      </c>
      <c r="R985" s="2">
        <f>Table1[actual_price]*Table1[rating_count]</f>
        <v>3858268</v>
      </c>
      <c r="S985" t="str">
        <f>IF(Table1[actual_price] &lt;200,"&lt;€200", IF(Table1[actual_price] &lt;=500, "€200-€500", "&gt;€500"))</f>
        <v>€200-€500</v>
      </c>
      <c r="T985">
        <f>IF(Table1[rating_count]&lt;1000, 1, 0)</f>
        <v>0</v>
      </c>
      <c r="U985" s="8">
        <f>Table1[rating]*Table1[rating_count]</f>
        <v>30928</v>
      </c>
    </row>
    <row r="986" spans="1:21">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c r="Q986">
        <f>IF(Table1[discount_percentage]&gt;=0.5, 1, 0)</f>
        <v>0</v>
      </c>
      <c r="R986" s="2">
        <f>Table1[actual_price]*Table1[rating_count]</f>
        <v>2168210</v>
      </c>
      <c r="S986" t="str">
        <f>IF(Table1[actual_price] &lt;200,"&lt;€200", IF(Table1[actual_price] &lt;=500, "€200-€500", "&gt;€500"))</f>
        <v>€200-€500</v>
      </c>
      <c r="T986">
        <f>IF(Table1[rating_count]&lt;1000, 1, 0)</f>
        <v>0</v>
      </c>
      <c r="U986" s="8">
        <f>Table1[rating]*Table1[rating_count]</f>
        <v>42421.5</v>
      </c>
    </row>
    <row r="987" spans="1:21">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c r="Q987">
        <f>IF(Table1[discount_percentage]&gt;=0.5, 1, 0)</f>
        <v>1</v>
      </c>
      <c r="R987" s="2">
        <f>Table1[actual_price]*Table1[rating_count]</f>
        <v>1778220</v>
      </c>
      <c r="S987" t="str">
        <f>IF(Table1[actual_price] &lt;200,"&lt;€200", IF(Table1[actual_price] &lt;=500, "€200-€500", "&gt;€500"))</f>
        <v>&gt;€500</v>
      </c>
      <c r="T987">
        <f>IF(Table1[rating_count]&lt;1000, 1, 0)</f>
        <v>0</v>
      </c>
      <c r="U987" s="8">
        <f>Table1[rating]*Table1[rating_count]</f>
        <v>7297.9999999999991</v>
      </c>
    </row>
    <row r="988" spans="1:21">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c r="Q988">
        <f>IF(Table1[discount_percentage]&gt;=0.5, 1, 0)</f>
        <v>0</v>
      </c>
      <c r="R988" s="2">
        <f>Table1[actual_price]*Table1[rating_count]</f>
        <v>1610700</v>
      </c>
      <c r="S988" t="str">
        <f>IF(Table1[actual_price] &lt;200,"&lt;€200", IF(Table1[actual_price] &lt;=500, "€200-€500", "&gt;€500"))</f>
        <v>&gt;€500</v>
      </c>
      <c r="T988">
        <f>IF(Table1[rating_count]&lt;1000, 1, 0)</f>
        <v>0</v>
      </c>
      <c r="U988" s="8">
        <f>Table1[rating]*Table1[rating_count]</f>
        <v>9894.2999999999993</v>
      </c>
    </row>
    <row r="989" spans="1:21">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c r="Q989">
        <f>IF(Table1[discount_percentage]&gt;=0.5, 1, 0)</f>
        <v>0</v>
      </c>
      <c r="R989" s="2">
        <f>Table1[actual_price]*Table1[rating_count]</f>
        <v>2915250</v>
      </c>
      <c r="S989" t="str">
        <f>IF(Table1[actual_price] &lt;200,"&lt;€200", IF(Table1[actual_price] &lt;=500, "€200-€500", "&gt;€500"))</f>
        <v>&gt;€500</v>
      </c>
      <c r="T989">
        <f>IF(Table1[rating_count]&lt;1000, 1, 0)</f>
        <v>0</v>
      </c>
      <c r="U989" s="8">
        <f>Table1[rating]*Table1[rating_count]</f>
        <v>10393.5</v>
      </c>
    </row>
    <row r="990" spans="1:21">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c r="Q990">
        <f>IF(Table1[discount_percentage]&gt;=0.5, 1, 0)</f>
        <v>1</v>
      </c>
      <c r="R990" s="2">
        <f>Table1[actual_price]*Table1[rating_count]</f>
        <v>1035809</v>
      </c>
      <c r="S990" t="str">
        <f>IF(Table1[actual_price] &lt;200,"&lt;€200", IF(Table1[actual_price] &lt;=500, "€200-€500", "&gt;€500"))</f>
        <v>&gt;€500</v>
      </c>
      <c r="T990">
        <f>IF(Table1[rating_count]&lt;1000, 1, 0)</f>
        <v>1</v>
      </c>
      <c r="U990" s="8">
        <f>Table1[rating]*Table1[rating_count]</f>
        <v>2764</v>
      </c>
    </row>
    <row r="991" spans="1:21">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c r="Q991">
        <f>IF(Table1[discount_percentage]&gt;=0.5, 1, 0)</f>
        <v>1</v>
      </c>
      <c r="R991" s="2">
        <f>Table1[actual_price]*Table1[rating_count]</f>
        <v>3559260</v>
      </c>
      <c r="S991" t="str">
        <f>IF(Table1[actual_price] &lt;200,"&lt;€200", IF(Table1[actual_price] &lt;=500, "€200-€500", "&gt;€500"))</f>
        <v>&gt;€500</v>
      </c>
      <c r="T991">
        <f>IF(Table1[rating_count]&lt;1000, 1, 0)</f>
        <v>0</v>
      </c>
      <c r="U991" s="8">
        <f>Table1[rating]*Table1[rating_count]</f>
        <v>11233.999999999998</v>
      </c>
    </row>
    <row r="992" spans="1:21">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c r="Q992">
        <f>IF(Table1[discount_percentage]&gt;=0.5, 1, 0)</f>
        <v>1</v>
      </c>
      <c r="R992" s="2">
        <f>Table1[actual_price]*Table1[rating_count]</f>
        <v>300398</v>
      </c>
      <c r="S992" t="str">
        <f>IF(Table1[actual_price] &lt;200,"&lt;€200", IF(Table1[actual_price] &lt;=500, "€200-€500", "&gt;€500"))</f>
        <v>€200-€500</v>
      </c>
      <c r="T992">
        <f>IF(Table1[rating_count]&lt;1000, 1, 0)</f>
        <v>1</v>
      </c>
      <c r="U992" s="8">
        <f>Table1[rating]*Table1[rating_count]</f>
        <v>2468.1999999999998</v>
      </c>
    </row>
    <row r="993" spans="1:21">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c r="Q993">
        <f>IF(Table1[discount_percentage]&gt;=0.5, 1, 0)</f>
        <v>0</v>
      </c>
      <c r="R993" s="2">
        <f>Table1[actual_price]*Table1[rating_count]</f>
        <v>3795380</v>
      </c>
      <c r="S993" t="str">
        <f>IF(Table1[actual_price] &lt;200,"&lt;€200", IF(Table1[actual_price] &lt;=500, "€200-€500", "&gt;€500"))</f>
        <v>&gt;€500</v>
      </c>
      <c r="T993">
        <f>IF(Table1[rating_count]&lt;1000, 1, 0)</f>
        <v>0</v>
      </c>
      <c r="U993" s="8">
        <f>Table1[rating]*Table1[rating_count]</f>
        <v>15320.800000000001</v>
      </c>
    </row>
    <row r="994" spans="1:21">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c r="Q994">
        <f>IF(Table1[discount_percentage]&gt;=0.5, 1, 0)</f>
        <v>1</v>
      </c>
      <c r="R994" s="2">
        <f>Table1[actual_price]*Table1[rating_count]</f>
        <v>567777</v>
      </c>
      <c r="S994" t="str">
        <f>IF(Table1[actual_price] &lt;200,"&lt;€200", IF(Table1[actual_price] &lt;=500, "€200-€500", "&gt;€500"))</f>
        <v>€200-€500</v>
      </c>
      <c r="T994">
        <f>IF(Table1[rating_count]&lt;1000, 1, 0)</f>
        <v>0</v>
      </c>
      <c r="U994" s="8">
        <f>Table1[rating]*Table1[rating_count]</f>
        <v>5692</v>
      </c>
    </row>
    <row r="995" spans="1:21">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c r="Q995">
        <f>IF(Table1[discount_percentage]&gt;=0.5, 1, 0)</f>
        <v>0</v>
      </c>
      <c r="R995" s="2">
        <f>Table1[actual_price]*Table1[rating_count]</f>
        <v>619900</v>
      </c>
      <c r="S995" t="str">
        <f>IF(Table1[actual_price] &lt;200,"&lt;€200", IF(Table1[actual_price] &lt;=500, "€200-€500", "&gt;€500"))</f>
        <v>&lt;€200</v>
      </c>
      <c r="T995">
        <f>IF(Table1[rating_count]&lt;1000, 1, 0)</f>
        <v>0</v>
      </c>
      <c r="U995" s="8">
        <f>Table1[rating]*Table1[rating_count]</f>
        <v>25415.899999999998</v>
      </c>
    </row>
    <row r="996" spans="1:21">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c r="Q996">
        <f>IF(Table1[discount_percentage]&gt;=0.5, 1, 0)</f>
        <v>1</v>
      </c>
      <c r="R996" s="2">
        <f>Table1[actual_price]*Table1[rating_count]</f>
        <v>3332333</v>
      </c>
      <c r="S996" t="str">
        <f>IF(Table1[actual_price] &lt;200,"&lt;€200", IF(Table1[actual_price] &lt;=500, "€200-€500", "&gt;€500"))</f>
        <v>&gt;€500</v>
      </c>
      <c r="T996">
        <f>IF(Table1[rating_count]&lt;1000, 1, 0)</f>
        <v>0</v>
      </c>
      <c r="U996" s="8">
        <f>Table1[rating]*Table1[rating_count]</f>
        <v>7334.8</v>
      </c>
    </row>
    <row r="997" spans="1:21">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c r="Q997">
        <f>IF(Table1[discount_percentage]&gt;=0.5, 1, 0)</f>
        <v>0</v>
      </c>
      <c r="R997" s="2">
        <f>Table1[actual_price]*Table1[rating_count]</f>
        <v>8501400</v>
      </c>
      <c r="S997" t="str">
        <f>IF(Table1[actual_price] &lt;200,"&lt;€200", IF(Table1[actual_price] &lt;=500, "€200-€500", "&gt;€500"))</f>
        <v>&gt;€500</v>
      </c>
      <c r="T997">
        <f>IF(Table1[rating_count]&lt;1000, 1, 0)</f>
        <v>0</v>
      </c>
      <c r="U997" s="8">
        <f>Table1[rating]*Table1[rating_count]</f>
        <v>20308.899999999998</v>
      </c>
    </row>
    <row r="998" spans="1:21">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c r="Q998">
        <f>IF(Table1[discount_percentage]&gt;=0.5, 1, 0)</f>
        <v>1</v>
      </c>
      <c r="R998" s="2">
        <f>Table1[actual_price]*Table1[rating_count]</f>
        <v>11407140</v>
      </c>
      <c r="S998" t="str">
        <f>IF(Table1[actual_price] &lt;200,"&lt;€200", IF(Table1[actual_price] &lt;=500, "€200-€500", "&gt;€500"))</f>
        <v>€200-€500</v>
      </c>
      <c r="T998">
        <f>IF(Table1[rating_count]&lt;1000, 1, 0)</f>
        <v>0</v>
      </c>
      <c r="U998" s="8">
        <f>Table1[rating]*Table1[rating_count]</f>
        <v>96012</v>
      </c>
    </row>
    <row r="999" spans="1:21">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c r="Q999">
        <f>IF(Table1[discount_percentage]&gt;=0.5, 1, 0)</f>
        <v>0</v>
      </c>
      <c r="R999" s="2">
        <f>Table1[actual_price]*Table1[rating_count]</f>
        <v>529308</v>
      </c>
      <c r="S999" t="str">
        <f>IF(Table1[actual_price] &lt;200,"&lt;€200", IF(Table1[actual_price] &lt;=500, "€200-€500", "&gt;€500"))</f>
        <v>&lt;€200</v>
      </c>
      <c r="T999">
        <f>IF(Table1[rating_count]&lt;1000, 1, 0)</f>
        <v>0</v>
      </c>
      <c r="U999" s="8">
        <f>Table1[rating]*Table1[rating_count]</f>
        <v>48859.200000000004</v>
      </c>
    </row>
    <row r="1000" spans="1:21">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c r="Q1000">
        <f>IF(Table1[discount_percentage]&gt;=0.5, 1, 0)</f>
        <v>1</v>
      </c>
      <c r="R1000" s="2">
        <f>Table1[actual_price]*Table1[rating_count]</f>
        <v>58239018</v>
      </c>
      <c r="S1000" t="str">
        <f>IF(Table1[actual_price] &lt;200,"&lt;€200", IF(Table1[actual_price] &lt;=500, "€200-€500", "&gt;€500"))</f>
        <v>&gt;€500</v>
      </c>
      <c r="T1000">
        <f>IF(Table1[rating_count]&lt;1000, 1, 0)</f>
        <v>0</v>
      </c>
      <c r="U1000" s="8">
        <f>Table1[rating]*Table1[rating_count]</f>
        <v>67964.400000000009</v>
      </c>
    </row>
    <row r="1001" spans="1:21">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c r="Q1001">
        <f>IF(Table1[discount_percentage]&gt;=0.5, 1, 0)</f>
        <v>1</v>
      </c>
      <c r="R1001" s="2">
        <f>Table1[actual_price]*Table1[rating_count]</f>
        <v>11602920</v>
      </c>
      <c r="S1001" t="str">
        <f>IF(Table1[actual_price] &lt;200,"&lt;€200", IF(Table1[actual_price] &lt;=500, "€200-€500", "&gt;€500"))</f>
        <v>&gt;€500</v>
      </c>
      <c r="T1001">
        <f>IF(Table1[rating_count]&lt;1000, 1, 0)</f>
        <v>0</v>
      </c>
      <c r="U1001" s="8">
        <f>Table1[rating]*Table1[rating_count]</f>
        <v>12213.6</v>
      </c>
    </row>
    <row r="1002" spans="1:21">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c r="Q1002">
        <f>IF(Table1[discount_percentage]&gt;=0.5, 1, 0)</f>
        <v>1</v>
      </c>
      <c r="R1002" s="2">
        <f>Table1[actual_price]*Table1[rating_count]</f>
        <v>267464</v>
      </c>
      <c r="S1002" t="str">
        <f>IF(Table1[actual_price] &lt;200,"&lt;€200", IF(Table1[actual_price] &lt;=500, "€200-€500", "&gt;€500"))</f>
        <v>€200-€500</v>
      </c>
      <c r="T1002">
        <f>IF(Table1[rating_count]&lt;1000, 1, 0)</f>
        <v>1</v>
      </c>
      <c r="U1002" s="8">
        <f>Table1[rating]*Table1[rating_count]</f>
        <v>2090.4</v>
      </c>
    </row>
    <row r="1003" spans="1:21">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c r="Q1003">
        <f>IF(Table1[discount_percentage]&gt;=0.5, 1, 0)</f>
        <v>0</v>
      </c>
      <c r="R1003" s="2">
        <f>Table1[actual_price]*Table1[rating_count]</f>
        <v>3560125</v>
      </c>
      <c r="S1003" t="str">
        <f>IF(Table1[actual_price] &lt;200,"&lt;€200", IF(Table1[actual_price] &lt;=500, "€200-€500", "&gt;€500"))</f>
        <v>&gt;€500</v>
      </c>
      <c r="T1003">
        <f>IF(Table1[rating_count]&lt;1000, 1, 0)</f>
        <v>0</v>
      </c>
      <c r="U1003" s="8">
        <f>Table1[rating]*Table1[rating_count]</f>
        <v>9975</v>
      </c>
    </row>
    <row r="1004" spans="1:21">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c r="Q1004">
        <f>IF(Table1[discount_percentage]&gt;=0.5, 1, 0)</f>
        <v>0</v>
      </c>
      <c r="R1004" s="2">
        <f>Table1[actual_price]*Table1[rating_count]</f>
        <v>594120</v>
      </c>
      <c r="S1004" t="str">
        <f>IF(Table1[actual_price] &lt;200,"&lt;€200", IF(Table1[actual_price] &lt;=500, "€200-€500", "&gt;€500"))</f>
        <v>&lt;€200</v>
      </c>
      <c r="T1004">
        <f>IF(Table1[rating_count]&lt;1000, 1, 0)</f>
        <v>0</v>
      </c>
      <c r="U1004" s="8">
        <f>Table1[rating]*Table1[rating_count]</f>
        <v>22279.5</v>
      </c>
    </row>
    <row r="1005" spans="1:21">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c r="Q1005">
        <f>IF(Table1[discount_percentage]&gt;=0.5, 1, 0)</f>
        <v>1</v>
      </c>
      <c r="R1005" s="2">
        <f>Table1[actual_price]*Table1[rating_count]</f>
        <v>1427592</v>
      </c>
      <c r="S1005" t="str">
        <f>IF(Table1[actual_price] &lt;200,"&lt;€200", IF(Table1[actual_price] &lt;=500, "€200-€500", "&gt;€500"))</f>
        <v>&gt;€500</v>
      </c>
      <c r="T1005">
        <f>IF(Table1[rating_count]&lt;1000, 1, 0)</f>
        <v>1</v>
      </c>
      <c r="U1005" s="8">
        <f>Table1[rating]*Table1[rating_count]</f>
        <v>1754.3999999999999</v>
      </c>
    </row>
    <row r="1006" spans="1:21">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c r="Q1006">
        <f>IF(Table1[discount_percentage]&gt;=0.5, 1, 0)</f>
        <v>0</v>
      </c>
      <c r="R1006" s="2">
        <f>Table1[actual_price]*Table1[rating_count]</f>
        <v>808920</v>
      </c>
      <c r="S1006" t="str">
        <f>IF(Table1[actual_price] &lt;200,"&lt;€200", IF(Table1[actual_price] &lt;=500, "€200-€500", "&gt;€500"))</f>
        <v>€200-€500</v>
      </c>
      <c r="T1006">
        <f>IF(Table1[rating_count]&lt;1000, 1, 0)</f>
        <v>0</v>
      </c>
      <c r="U1006" s="8">
        <f>Table1[rating]*Table1[rating_count]</f>
        <v>8089.2000000000007</v>
      </c>
    </row>
    <row r="1007" spans="1:21">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c r="Q1007">
        <f>IF(Table1[discount_percentage]&gt;=0.5, 1, 0)</f>
        <v>0</v>
      </c>
      <c r="R1007" s="2">
        <f>Table1[actual_price]*Table1[rating_count]</f>
        <v>1079550</v>
      </c>
      <c r="S1007" t="str">
        <f>IF(Table1[actual_price] &lt;200,"&lt;€200", IF(Table1[actual_price] &lt;=500, "€200-€500", "&gt;€500"))</f>
        <v>€200-€500</v>
      </c>
      <c r="T1007">
        <f>IF(Table1[rating_count]&lt;1000, 1, 0)</f>
        <v>0</v>
      </c>
      <c r="U1007" s="8">
        <f>Table1[rating]*Table1[rating_count]</f>
        <v>19671.8</v>
      </c>
    </row>
    <row r="1008" spans="1:21">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c r="Q1008">
        <f>IF(Table1[discount_percentage]&gt;=0.5, 1, 0)</f>
        <v>1</v>
      </c>
      <c r="R1008" s="2">
        <f>Table1[actual_price]*Table1[rating_count]</f>
        <v>5859067</v>
      </c>
      <c r="S1008" t="str">
        <f>IF(Table1[actual_price] &lt;200,"&lt;€200", IF(Table1[actual_price] &lt;=500, "€200-€500", "&gt;€500"))</f>
        <v>&gt;€500</v>
      </c>
      <c r="T1008">
        <f>IF(Table1[rating_count]&lt;1000, 1, 0)</f>
        <v>0</v>
      </c>
      <c r="U1008" s="8">
        <f>Table1[rating]*Table1[rating_count]</f>
        <v>30065.299999999996</v>
      </c>
    </row>
    <row r="1009" spans="1:21">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c r="Q1009">
        <f>IF(Table1[discount_percentage]&gt;=0.5, 1, 0)</f>
        <v>1</v>
      </c>
      <c r="R1009" s="2">
        <f>Table1[actual_price]*Table1[rating_count]</f>
        <v>979755</v>
      </c>
      <c r="S1009" t="str">
        <f>IF(Table1[actual_price] &lt;200,"&lt;€200", IF(Table1[actual_price] &lt;=500, "€200-€500", "&gt;€500"))</f>
        <v>&gt;€500</v>
      </c>
      <c r="T1009">
        <f>IF(Table1[rating_count]&lt;1000, 1, 0)</f>
        <v>1</v>
      </c>
      <c r="U1009" s="8">
        <f>Table1[rating]*Table1[rating_count]</f>
        <v>1127</v>
      </c>
    </row>
    <row r="1010" spans="1:21">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c r="Q1010">
        <f>IF(Table1[discount_percentage]&gt;=0.5, 1, 0)</f>
        <v>0</v>
      </c>
      <c r="R1010" s="2">
        <f>Table1[actual_price]*Table1[rating_count]</f>
        <v>35150500</v>
      </c>
      <c r="S1010" t="str">
        <f>IF(Table1[actual_price] &lt;200,"&lt;€200", IF(Table1[actual_price] &lt;=500, "€200-€500", "&gt;€500"))</f>
        <v>&gt;€500</v>
      </c>
      <c r="T1010">
        <f>IF(Table1[rating_count]&lt;1000, 1, 0)</f>
        <v>0</v>
      </c>
      <c r="U1010" s="8">
        <f>Table1[rating]*Table1[rating_count]</f>
        <v>13877.599999999999</v>
      </c>
    </row>
    <row r="1011" spans="1:21">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c r="Q1011">
        <f>IF(Table1[discount_percentage]&gt;=0.5, 1, 0)</f>
        <v>0</v>
      </c>
      <c r="R1011" s="2">
        <f>Table1[actual_price]*Table1[rating_count]</f>
        <v>15341500</v>
      </c>
      <c r="S1011" t="str">
        <f>IF(Table1[actual_price] &lt;200,"&lt;€200", IF(Table1[actual_price] &lt;=500, "€200-€500", "&gt;€500"))</f>
        <v>&gt;€500</v>
      </c>
      <c r="T1011">
        <f>IF(Table1[rating_count]&lt;1000, 1, 0)</f>
        <v>0</v>
      </c>
      <c r="U1011" s="8">
        <f>Table1[rating]*Table1[rating_count]</f>
        <v>10814.5</v>
      </c>
    </row>
    <row r="1012" spans="1:21">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c r="Q1012">
        <f>IF(Table1[discount_percentage]&gt;=0.5, 1, 0)</f>
        <v>1</v>
      </c>
      <c r="R1012" s="2">
        <f>Table1[actual_price]*Table1[rating_count]</f>
        <v>13738224</v>
      </c>
      <c r="S1012" t="str">
        <f>IF(Table1[actual_price] &lt;200,"&lt;€200", IF(Table1[actual_price] &lt;=500, "€200-€500", "&gt;€500"))</f>
        <v>&gt;€500</v>
      </c>
      <c r="T1012">
        <f>IF(Table1[rating_count]&lt;1000, 1, 0)</f>
        <v>0</v>
      </c>
      <c r="U1012" s="8">
        <f>Table1[rating]*Table1[rating_count]</f>
        <v>44419.200000000004</v>
      </c>
    </row>
    <row r="1013" spans="1:21">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c r="Q1013">
        <f>IF(Table1[discount_percentage]&gt;=0.5, 1, 0)</f>
        <v>1</v>
      </c>
      <c r="R1013" s="2">
        <f>Table1[actual_price]*Table1[rating_count]</f>
        <v>6446700</v>
      </c>
      <c r="S1013" t="str">
        <f>IF(Table1[actual_price] &lt;200,"&lt;€200", IF(Table1[actual_price] &lt;=500, "€200-€500", "&gt;€500"))</f>
        <v>&gt;€500</v>
      </c>
      <c r="T1013">
        <f>IF(Table1[rating_count]&lt;1000, 1, 0)</f>
        <v>0</v>
      </c>
      <c r="U1013" s="8">
        <f>Table1[rating]*Table1[rating_count]</f>
        <v>20827.8</v>
      </c>
    </row>
    <row r="1014" spans="1:21">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c r="Q1014">
        <f>IF(Table1[discount_percentage]&gt;=0.5, 1, 0)</f>
        <v>0</v>
      </c>
      <c r="R1014" s="2">
        <f>Table1[actual_price]*Table1[rating_count]</f>
        <v>844400</v>
      </c>
      <c r="S1014" t="str">
        <f>IF(Table1[actual_price] &lt;200,"&lt;€200", IF(Table1[actual_price] &lt;=500, "€200-€500", "&gt;€500"))</f>
        <v>€200-€500</v>
      </c>
      <c r="T1014">
        <f>IF(Table1[rating_count]&lt;1000, 1, 0)</f>
        <v>0</v>
      </c>
      <c r="U1014" s="8">
        <f>Table1[rating]*Table1[rating_count]</f>
        <v>9288.4000000000015</v>
      </c>
    </row>
    <row r="1015" spans="1:21">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c r="Q1015">
        <f>IF(Table1[discount_percentage]&gt;=0.5, 1, 0)</f>
        <v>1</v>
      </c>
      <c r="R1015" s="2">
        <f>Table1[actual_price]*Table1[rating_count]</f>
        <v>2045338</v>
      </c>
      <c r="S1015" t="str">
        <f>IF(Table1[actual_price] &lt;200,"&lt;€200", IF(Table1[actual_price] &lt;=500, "€200-€500", "&gt;€500"))</f>
        <v>&gt;€500</v>
      </c>
      <c r="T1015">
        <f>IF(Table1[rating_count]&lt;1000, 1, 0)</f>
        <v>0</v>
      </c>
      <c r="U1015" s="8">
        <f>Table1[rating]*Table1[rating_count]</f>
        <v>5701.8</v>
      </c>
    </row>
    <row r="1016" spans="1:21">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c r="Q1016">
        <f>IF(Table1[discount_percentage]&gt;=0.5, 1, 0)</f>
        <v>0</v>
      </c>
      <c r="R1016" s="2">
        <f>Table1[actual_price]*Table1[rating_count]</f>
        <v>19344470</v>
      </c>
      <c r="S1016" t="str">
        <f>IF(Table1[actual_price] &lt;200,"&lt;€200", IF(Table1[actual_price] &lt;=500, "€200-€500", "&gt;€500"))</f>
        <v>&gt;€500</v>
      </c>
      <c r="T1016">
        <f>IF(Table1[rating_count]&lt;1000, 1, 0)</f>
        <v>1</v>
      </c>
      <c r="U1016" s="8">
        <f>Table1[rating]*Table1[rating_count]</f>
        <v>1292</v>
      </c>
    </row>
    <row r="1017" spans="1:21">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c r="Q1017">
        <f>IF(Table1[discount_percentage]&gt;=0.5, 1, 0)</f>
        <v>1</v>
      </c>
      <c r="R1017" s="2">
        <f>Table1[actual_price]*Table1[rating_count]</f>
        <v>227058120</v>
      </c>
      <c r="S1017" t="str">
        <f>IF(Table1[actual_price] &lt;200,"&lt;€200", IF(Table1[actual_price] &lt;=500, "€200-€500", "&gt;€500"))</f>
        <v>&gt;€500</v>
      </c>
      <c r="T1017">
        <f>IF(Table1[rating_count]&lt;1000, 1, 0)</f>
        <v>0</v>
      </c>
      <c r="U1017" s="8">
        <f>Table1[rating]*Table1[rating_count]</f>
        <v>382989.60000000003</v>
      </c>
    </row>
    <row r="1018" spans="1:21">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c r="Q1018">
        <f>IF(Table1[discount_percentage]&gt;=0.5, 1, 0)</f>
        <v>1</v>
      </c>
      <c r="R1018" s="2">
        <f>Table1[actual_price]*Table1[rating_count]</f>
        <v>835582</v>
      </c>
      <c r="S1018" t="str">
        <f>IF(Table1[actual_price] &lt;200,"&lt;€200", IF(Table1[actual_price] &lt;=500, "€200-€500", "&gt;€500"))</f>
        <v>&gt;€500</v>
      </c>
      <c r="T1018">
        <f>IF(Table1[rating_count]&lt;1000, 1, 0)</f>
        <v>1</v>
      </c>
      <c r="U1018" s="8">
        <f>Table1[rating]*Table1[rating_count]</f>
        <v>1546.6000000000001</v>
      </c>
    </row>
    <row r="1019" spans="1:21">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c r="Q1019">
        <f>IF(Table1[discount_percentage]&gt;=0.5, 1, 0)</f>
        <v>1</v>
      </c>
      <c r="R1019" s="2">
        <f>Table1[actual_price]*Table1[rating_count]</f>
        <v>10680474</v>
      </c>
      <c r="S1019" t="str">
        <f>IF(Table1[actual_price] &lt;200,"&lt;€200", IF(Table1[actual_price] &lt;=500, "€200-€500", "&gt;€500"))</f>
        <v>&gt;€500</v>
      </c>
      <c r="T1019">
        <f>IF(Table1[rating_count]&lt;1000, 1, 0)</f>
        <v>0</v>
      </c>
      <c r="U1019" s="8">
        <f>Table1[rating]*Table1[rating_count]</f>
        <v>6867</v>
      </c>
    </row>
    <row r="1020" spans="1:21">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c r="Q1020">
        <f>IF(Table1[discount_percentage]&gt;=0.5, 1, 0)</f>
        <v>1</v>
      </c>
      <c r="R1020" s="2">
        <f>Table1[actual_price]*Table1[rating_count]</f>
        <v>126873</v>
      </c>
      <c r="S1020" t="str">
        <f>IF(Table1[actual_price] &lt;200,"&lt;€200", IF(Table1[actual_price] &lt;=500, "€200-€500", "&gt;€500"))</f>
        <v>&gt;€500</v>
      </c>
      <c r="T1020">
        <f>IF(Table1[rating_count]&lt;1000, 1, 0)</f>
        <v>1</v>
      </c>
      <c r="U1020" s="8">
        <f>Table1[rating]*Table1[rating_count]</f>
        <v>571.5</v>
      </c>
    </row>
    <row r="1021" spans="1:21">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c r="Q1021">
        <f>IF(Table1[discount_percentage]&gt;=0.5, 1, 0)</f>
        <v>1</v>
      </c>
      <c r="R1021" s="2">
        <f>Table1[actual_price]*Table1[rating_count]</f>
        <v>8107200</v>
      </c>
      <c r="S1021" t="str">
        <f>IF(Table1[actual_price] &lt;200,"&lt;€200", IF(Table1[actual_price] &lt;=500, "€200-€500", "&gt;€500"))</f>
        <v>&gt;€500</v>
      </c>
      <c r="T1021">
        <f>IF(Table1[rating_count]&lt;1000, 1, 0)</f>
        <v>0</v>
      </c>
      <c r="U1021" s="8">
        <f>Table1[rating]*Table1[rating_count]</f>
        <v>36482.400000000001</v>
      </c>
    </row>
    <row r="1022" spans="1:21">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c r="Q1022">
        <f>IF(Table1[discount_percentage]&gt;=0.5, 1, 0)</f>
        <v>1</v>
      </c>
      <c r="R1022" s="2">
        <f>Table1[actual_price]*Table1[rating_count]</f>
        <v>1550448</v>
      </c>
      <c r="S1022" t="str">
        <f>IF(Table1[actual_price] &lt;200,"&lt;€200", IF(Table1[actual_price] &lt;=500, "€200-€500", "&gt;€500"))</f>
        <v>&gt;€500</v>
      </c>
      <c r="T1022">
        <f>IF(Table1[rating_count]&lt;1000, 1, 0)</f>
        <v>0</v>
      </c>
      <c r="U1022" s="8">
        <f>Table1[rating]*Table1[rating_count]</f>
        <v>6673.5999999999995</v>
      </c>
    </row>
    <row r="1023" spans="1:21">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c r="Q1023">
        <f>IF(Table1[discount_percentage]&gt;=0.5, 1, 0)</f>
        <v>1</v>
      </c>
      <c r="R1023" s="2">
        <f>Table1[actual_price]*Table1[rating_count]</f>
        <v>75760738</v>
      </c>
      <c r="S1023" t="str">
        <f>IF(Table1[actual_price] &lt;200,"&lt;€200", IF(Table1[actual_price] &lt;=500, "€200-€500", "&gt;€500"))</f>
        <v>&gt;€500</v>
      </c>
      <c r="T1023">
        <f>IF(Table1[rating_count]&lt;1000, 1, 0)</f>
        <v>0</v>
      </c>
      <c r="U1023" s="8">
        <f>Table1[rating]*Table1[rating_count]</f>
        <v>103574.2</v>
      </c>
    </row>
    <row r="1024" spans="1:21">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c r="Q1024">
        <f>IF(Table1[discount_percentage]&gt;=0.5, 1, 0)</f>
        <v>0</v>
      </c>
      <c r="R1024" s="2">
        <f>Table1[actual_price]*Table1[rating_count]</f>
        <v>153589425</v>
      </c>
      <c r="S1024" t="str">
        <f>IF(Table1[actual_price] &lt;200,"&lt;€200", IF(Table1[actual_price] &lt;=500, "€200-€500", "&gt;€500"))</f>
        <v>&gt;€500</v>
      </c>
      <c r="T1024">
        <f>IF(Table1[rating_count]&lt;1000, 1, 0)</f>
        <v>0</v>
      </c>
      <c r="U1024" s="8">
        <f>Table1[rating]*Table1[rating_count]</f>
        <v>481123.5</v>
      </c>
    </row>
    <row r="1025" spans="1:21">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c r="Q1025">
        <f>IF(Table1[discount_percentage]&gt;=0.5, 1, 0)</f>
        <v>0</v>
      </c>
      <c r="R1025" s="2">
        <f>Table1[actual_price]*Table1[rating_count]</f>
        <v>22543500</v>
      </c>
      <c r="S1025" t="str">
        <f>IF(Table1[actual_price] &lt;200,"&lt;€200", IF(Table1[actual_price] &lt;=500, "€200-€500", "&gt;€500"))</f>
        <v>&gt;€500</v>
      </c>
      <c r="T1025">
        <f>IF(Table1[rating_count]&lt;1000, 1, 0)</f>
        <v>0</v>
      </c>
      <c r="U1025" s="8">
        <f>Table1[rating]*Table1[rating_count]</f>
        <v>47880</v>
      </c>
    </row>
    <row r="1026" spans="1:21">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c r="Q1026">
        <f>IF(Table1[discount_percentage]&gt;=0.5, 1, 0)</f>
        <v>0</v>
      </c>
      <c r="R1026" s="2">
        <f>Table1[actual_price]*Table1[rating_count]</f>
        <v>37086000</v>
      </c>
      <c r="S1026" t="str">
        <f>IF(Table1[actual_price] &lt;200,"&lt;€200", IF(Table1[actual_price] &lt;=500, "€200-€500", "&gt;€500"))</f>
        <v>&gt;€500</v>
      </c>
      <c r="T1026">
        <f>IF(Table1[rating_count]&lt;1000, 1, 0)</f>
        <v>0</v>
      </c>
      <c r="U1026" s="8">
        <f>Table1[rating]*Table1[rating_count]</f>
        <v>74172</v>
      </c>
    </row>
    <row r="1027" spans="1:21">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c r="Q1027">
        <f>IF(Table1[discount_percentage]&gt;=0.5, 1, 0)</f>
        <v>1</v>
      </c>
      <c r="R1027" s="2">
        <f>Table1[actual_price]*Table1[rating_count]</f>
        <v>3574422</v>
      </c>
      <c r="S1027" t="str">
        <f>IF(Table1[actual_price] &lt;200,"&lt;€200", IF(Table1[actual_price] &lt;=500, "€200-€500", "&gt;€500"))</f>
        <v>&gt;€500</v>
      </c>
      <c r="T1027">
        <f>IF(Table1[rating_count]&lt;1000, 1, 0)</f>
        <v>0</v>
      </c>
      <c r="U1027" s="8">
        <f>Table1[rating]*Table1[rating_count]</f>
        <v>14669.8</v>
      </c>
    </row>
    <row r="1028" spans="1:21">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c r="Q1028">
        <f>IF(Table1[discount_percentage]&gt;=0.5, 1, 0)</f>
        <v>1</v>
      </c>
      <c r="R1028" s="2">
        <f>Table1[actual_price]*Table1[rating_count]</f>
        <v>4059969</v>
      </c>
      <c r="S1028" t="str">
        <f>IF(Table1[actual_price] &lt;200,"&lt;€200", IF(Table1[actual_price] &lt;=500, "€200-€500", "&gt;€500"))</f>
        <v>&gt;€500</v>
      </c>
      <c r="T1028">
        <f>IF(Table1[rating_count]&lt;1000, 1, 0)</f>
        <v>0</v>
      </c>
      <c r="U1028" s="8">
        <f>Table1[rating]*Table1[rating_count]</f>
        <v>7514.7000000000007</v>
      </c>
    </row>
    <row r="1029" spans="1:21">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c r="Q1029">
        <f>IF(Table1[discount_percentage]&gt;=0.5, 1, 0)</f>
        <v>0</v>
      </c>
      <c r="R1029" s="2">
        <f>Table1[actual_price]*Table1[rating_count]</f>
        <v>22452006</v>
      </c>
      <c r="S1029" t="str">
        <f>IF(Table1[actual_price] &lt;200,"&lt;€200", IF(Table1[actual_price] &lt;=500, "€200-€500", "&gt;€500"))</f>
        <v>€200-€500</v>
      </c>
      <c r="T1029">
        <f>IF(Table1[rating_count]&lt;1000, 1, 0)</f>
        <v>0</v>
      </c>
      <c r="U1029" s="8">
        <f>Table1[rating]*Table1[rating_count]</f>
        <v>175476.6</v>
      </c>
    </row>
    <row r="1030" spans="1:21">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c r="Q1030">
        <f>IF(Table1[discount_percentage]&gt;=0.5, 1, 0)</f>
        <v>1</v>
      </c>
      <c r="R1030" s="2">
        <f>Table1[actual_price]*Table1[rating_count]</f>
        <v>133928685</v>
      </c>
      <c r="S1030" t="str">
        <f>IF(Table1[actual_price] &lt;200,"&lt;€200", IF(Table1[actual_price] &lt;=500, "€200-€500", "&gt;€500"))</f>
        <v>€200-€500</v>
      </c>
      <c r="T1030">
        <f>IF(Table1[rating_count]&lt;1000, 1, 0)</f>
        <v>0</v>
      </c>
      <c r="U1030" s="8">
        <f>Table1[rating]*Table1[rating_count]</f>
        <v>1109308.2999999998</v>
      </c>
    </row>
    <row r="1031" spans="1:21">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c r="Q1031">
        <f>IF(Table1[discount_percentage]&gt;=0.5, 1, 0)</f>
        <v>0</v>
      </c>
      <c r="R1031" s="2">
        <f>Table1[actual_price]*Table1[rating_count]</f>
        <v>39569835</v>
      </c>
      <c r="S1031" t="str">
        <f>IF(Table1[actual_price] &lt;200,"&lt;€200", IF(Table1[actual_price] &lt;=500, "€200-€500", "&gt;€500"))</f>
        <v>&gt;€500</v>
      </c>
      <c r="T1031">
        <f>IF(Table1[rating_count]&lt;1000, 1, 0)</f>
        <v>0</v>
      </c>
      <c r="U1031" s="8">
        <f>Table1[rating]*Table1[rating_count]</f>
        <v>123953.7</v>
      </c>
    </row>
    <row r="1032" spans="1:21">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c r="Q1032">
        <f>IF(Table1[discount_percentage]&gt;=0.5, 1, 0)</f>
        <v>0</v>
      </c>
      <c r="R1032" s="2">
        <f>Table1[actual_price]*Table1[rating_count]</f>
        <v>4030498</v>
      </c>
      <c r="S1032" t="str">
        <f>IF(Table1[actual_price] &lt;200,"&lt;€200", IF(Table1[actual_price] &lt;=500, "€200-€500", "&gt;€500"))</f>
        <v>&gt;€500</v>
      </c>
      <c r="T1032">
        <f>IF(Table1[rating_count]&lt;1000, 1, 0)</f>
        <v>0</v>
      </c>
      <c r="U1032" s="8">
        <f>Table1[rating]*Table1[rating_count]</f>
        <v>10147.799999999999</v>
      </c>
    </row>
    <row r="1033" spans="1:21">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c r="Q1033">
        <f>IF(Table1[discount_percentage]&gt;=0.5, 1, 0)</f>
        <v>0</v>
      </c>
      <c r="R1033" s="2">
        <f>Table1[actual_price]*Table1[rating_count]</f>
        <v>91540750</v>
      </c>
      <c r="S1033" t="str">
        <f>IF(Table1[actual_price] &lt;200,"&lt;€200", IF(Table1[actual_price] &lt;=500, "€200-€500", "&gt;€500"))</f>
        <v>&gt;€500</v>
      </c>
      <c r="T1033">
        <f>IF(Table1[rating_count]&lt;1000, 1, 0)</f>
        <v>0</v>
      </c>
      <c r="U1033" s="8">
        <f>Table1[rating]*Table1[rating_count]</f>
        <v>247065</v>
      </c>
    </row>
    <row r="1034" spans="1:21">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c r="Q1034">
        <f>IF(Table1[discount_percentage]&gt;=0.5, 1, 0)</f>
        <v>0</v>
      </c>
      <c r="R1034" s="2">
        <f>Table1[actual_price]*Table1[rating_count]</f>
        <v>172524176</v>
      </c>
      <c r="S1034" t="str">
        <f>IF(Table1[actual_price] &lt;200,"&lt;€200", IF(Table1[actual_price] &lt;=500, "€200-€500", "&gt;€500"))</f>
        <v>&gt;€500</v>
      </c>
      <c r="T1034">
        <f>IF(Table1[rating_count]&lt;1000, 1, 0)</f>
        <v>0</v>
      </c>
      <c r="U1034" s="8">
        <f>Table1[rating]*Table1[rating_count]</f>
        <v>205321.59999999998</v>
      </c>
    </row>
    <row r="1035" spans="1:21">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c r="Q1035">
        <f>IF(Table1[discount_percentage]&gt;=0.5, 1, 0)</f>
        <v>0</v>
      </c>
      <c r="R1035" s="2">
        <f>Table1[actual_price]*Table1[rating_count]</f>
        <v>20971240</v>
      </c>
      <c r="S1035" t="str">
        <f>IF(Table1[actual_price] &lt;200,"&lt;€200", IF(Table1[actual_price] &lt;=500, "€200-€500", "&gt;€500"))</f>
        <v>&gt;€500</v>
      </c>
      <c r="T1035">
        <f>IF(Table1[rating_count]&lt;1000, 1, 0)</f>
        <v>0</v>
      </c>
      <c r="U1035" s="8">
        <f>Table1[rating]*Table1[rating_count]</f>
        <v>59249.599999999999</v>
      </c>
    </row>
    <row r="1036" spans="1:21">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c r="Q1036">
        <f>IF(Table1[discount_percentage]&gt;=0.5, 1, 0)</f>
        <v>1</v>
      </c>
      <c r="R1036" s="2">
        <f>Table1[actual_price]*Table1[rating_count]</f>
        <v>4854141</v>
      </c>
      <c r="S1036" t="str">
        <f>IF(Table1[actual_price] &lt;200,"&lt;€200", IF(Table1[actual_price] &lt;=500, "€200-€500", "&gt;€500"))</f>
        <v>&gt;€500</v>
      </c>
      <c r="T1036">
        <f>IF(Table1[rating_count]&lt;1000, 1, 0)</f>
        <v>0</v>
      </c>
      <c r="U1036" s="8">
        <f>Table1[rating]*Table1[rating_count]</f>
        <v>19921.899999999998</v>
      </c>
    </row>
    <row r="1037" spans="1:21">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c r="Q1037">
        <f>IF(Table1[discount_percentage]&gt;=0.5, 1, 0)</f>
        <v>0</v>
      </c>
      <c r="R1037" s="2">
        <f>Table1[actual_price]*Table1[rating_count]</f>
        <v>23298000</v>
      </c>
      <c r="S1037" t="str">
        <f>IF(Table1[actual_price] &lt;200,"&lt;€200", IF(Table1[actual_price] &lt;=500, "€200-€500", "&gt;€500"))</f>
        <v>&gt;€500</v>
      </c>
      <c r="T1037">
        <f>IF(Table1[rating_count]&lt;1000, 1, 0)</f>
        <v>0</v>
      </c>
      <c r="U1037" s="8">
        <f>Table1[rating]*Table1[rating_count]</f>
        <v>57891.999999999993</v>
      </c>
    </row>
    <row r="1038" spans="1:21">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c r="Q1038">
        <f>IF(Table1[discount_percentage]&gt;=0.5, 1, 0)</f>
        <v>1</v>
      </c>
      <c r="R1038" s="2">
        <f>Table1[actual_price]*Table1[rating_count]</f>
        <v>4205073</v>
      </c>
      <c r="S1038" t="str">
        <f>IF(Table1[actual_price] &lt;200,"&lt;€200", IF(Table1[actual_price] &lt;=500, "€200-€500", "&gt;€500"))</f>
        <v>€200-€500</v>
      </c>
      <c r="T1038">
        <f>IF(Table1[rating_count]&lt;1000, 1, 0)</f>
        <v>0</v>
      </c>
      <c r="U1038" s="8">
        <f>Table1[rating]*Table1[rating_count]</f>
        <v>27809.1</v>
      </c>
    </row>
    <row r="1039" spans="1:21">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c r="Q1039">
        <f>IF(Table1[discount_percentage]&gt;=0.5, 1, 0)</f>
        <v>1</v>
      </c>
      <c r="R1039" s="2">
        <f>Table1[actual_price]*Table1[rating_count]</f>
        <v>32642400</v>
      </c>
      <c r="S1039" t="str">
        <f>IF(Table1[actual_price] &lt;200,"&lt;€200", IF(Table1[actual_price] &lt;=500, "€200-€500", "&gt;€500"))</f>
        <v>&gt;€500</v>
      </c>
      <c r="T1039">
        <f>IF(Table1[rating_count]&lt;1000, 1, 0)</f>
        <v>0</v>
      </c>
      <c r="U1039" s="8">
        <f>Table1[rating]*Table1[rating_count]</f>
        <v>97927.2</v>
      </c>
    </row>
    <row r="1040" spans="1:21">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c r="Q1040">
        <f>IF(Table1[discount_percentage]&gt;=0.5, 1, 0)</f>
        <v>0</v>
      </c>
      <c r="R1040" s="2">
        <f>Table1[actual_price]*Table1[rating_count]</f>
        <v>16325000</v>
      </c>
      <c r="S1040" t="str">
        <f>IF(Table1[actual_price] &lt;200,"&lt;€200", IF(Table1[actual_price] &lt;=500, "€200-€500", "&gt;€500"))</f>
        <v>&gt;€500</v>
      </c>
      <c r="T1040">
        <f>IF(Table1[rating_count]&lt;1000, 1, 0)</f>
        <v>0</v>
      </c>
      <c r="U1040" s="8">
        <f>Table1[rating]*Table1[rating_count]</f>
        <v>26120</v>
      </c>
    </row>
    <row r="1041" spans="1:21">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c r="Q1041">
        <f>IF(Table1[discount_percentage]&gt;=0.5, 1, 0)</f>
        <v>0</v>
      </c>
      <c r="R1041" s="2">
        <f>Table1[actual_price]*Table1[rating_count]</f>
        <v>73809560</v>
      </c>
      <c r="S1041" t="str">
        <f>IF(Table1[actual_price] &lt;200,"&lt;€200", IF(Table1[actual_price] &lt;=500, "€200-€500", "&gt;€500"))</f>
        <v>&gt;€500</v>
      </c>
      <c r="T1041">
        <f>IF(Table1[rating_count]&lt;1000, 1, 0)</f>
        <v>0</v>
      </c>
      <c r="U1041" s="8">
        <f>Table1[rating]*Table1[rating_count]</f>
        <v>51273.2</v>
      </c>
    </row>
    <row r="1042" spans="1:21">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c r="Q1042">
        <f>IF(Table1[discount_percentage]&gt;=0.5, 1, 0)</f>
        <v>1</v>
      </c>
      <c r="R1042" s="2">
        <f>Table1[actual_price]*Table1[rating_count]</f>
        <v>41451039</v>
      </c>
      <c r="S1042" t="str">
        <f>IF(Table1[actual_price] &lt;200,"&lt;€200", IF(Table1[actual_price] &lt;=500, "€200-€500", "&gt;€500"))</f>
        <v>&gt;€500</v>
      </c>
      <c r="T1042">
        <f>IF(Table1[rating_count]&lt;1000, 1, 0)</f>
        <v>0</v>
      </c>
      <c r="U1042" s="8">
        <f>Table1[rating]*Table1[rating_count]</f>
        <v>11844</v>
      </c>
    </row>
    <row r="1043" spans="1:21">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c r="Q1043">
        <f>IF(Table1[discount_percentage]&gt;=0.5, 1, 0)</f>
        <v>0</v>
      </c>
      <c r="R1043" s="2">
        <f>Table1[actual_price]*Table1[rating_count]</f>
        <v>70334580</v>
      </c>
      <c r="S1043" t="str">
        <f>IF(Table1[actual_price] &lt;200,"&lt;€200", IF(Table1[actual_price] &lt;=500, "€200-€500", "&gt;€500"))</f>
        <v>&gt;€500</v>
      </c>
      <c r="T1043">
        <f>IF(Table1[rating_count]&lt;1000, 1, 0)</f>
        <v>0</v>
      </c>
      <c r="U1043" s="8">
        <f>Table1[rating]*Table1[rating_count]</f>
        <v>105678</v>
      </c>
    </row>
    <row r="1044" spans="1:21">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c r="Q1044">
        <f>IF(Table1[discount_percentage]&gt;=0.5, 1, 0)</f>
        <v>1</v>
      </c>
      <c r="R1044" s="2">
        <f>Table1[actual_price]*Table1[rating_count]</f>
        <v>128301870</v>
      </c>
      <c r="S1044" t="str">
        <f>IF(Table1[actual_price] &lt;200,"&lt;€200", IF(Table1[actual_price] &lt;=500, "€200-€500", "&gt;€500"))</f>
        <v>&gt;€500</v>
      </c>
      <c r="T1044">
        <f>IF(Table1[rating_count]&lt;1000, 1, 0)</f>
        <v>0</v>
      </c>
      <c r="U1044" s="8">
        <f>Table1[rating]*Table1[rating_count]</f>
        <v>89310.299999999988</v>
      </c>
    </row>
    <row r="1045" spans="1:21">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c r="Q1045">
        <f>IF(Table1[discount_percentage]&gt;=0.5, 1, 0)</f>
        <v>0</v>
      </c>
      <c r="R1045" s="2">
        <f>Table1[actual_price]*Table1[rating_count]</f>
        <v>28060000</v>
      </c>
      <c r="S1045" t="str">
        <f>IF(Table1[actual_price] &lt;200,"&lt;€200", IF(Table1[actual_price] &lt;=500, "€200-€500", "&gt;€500"))</f>
        <v>&gt;€500</v>
      </c>
      <c r="T1045">
        <f>IF(Table1[rating_count]&lt;1000, 1, 0)</f>
        <v>0</v>
      </c>
      <c r="U1045" s="8">
        <f>Table1[rating]*Table1[rating_count]</f>
        <v>56120</v>
      </c>
    </row>
    <row r="1046" spans="1:21">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c r="Q1046">
        <f>IF(Table1[discount_percentage]&gt;=0.5, 1, 0)</f>
        <v>1</v>
      </c>
      <c r="R1046" s="2">
        <f>Table1[actual_price]*Table1[rating_count]</f>
        <v>84133700</v>
      </c>
      <c r="S1046" t="str">
        <f>IF(Table1[actual_price] &lt;200,"&lt;€200", IF(Table1[actual_price] &lt;=500, "€200-€500", "&gt;€500"))</f>
        <v>&gt;€500</v>
      </c>
      <c r="T1046">
        <f>IF(Table1[rating_count]&lt;1000, 1, 0)</f>
        <v>0</v>
      </c>
      <c r="U1046" s="8">
        <f>Table1[rating]*Table1[rating_count]</f>
        <v>26871.600000000002</v>
      </c>
    </row>
    <row r="1047" spans="1:21">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c r="Q1047">
        <f>IF(Table1[discount_percentage]&gt;=0.5, 1, 0)</f>
        <v>1</v>
      </c>
      <c r="R1047" s="2">
        <f>Table1[actual_price]*Table1[rating_count]</f>
        <v>154175000</v>
      </c>
      <c r="S1047" t="str">
        <f>IF(Table1[actual_price] &lt;200,"&lt;€200", IF(Table1[actual_price] &lt;=500, "€200-€500", "&gt;€500"))</f>
        <v>&gt;€500</v>
      </c>
      <c r="T1047">
        <f>IF(Table1[rating_count]&lt;1000, 1, 0)</f>
        <v>0</v>
      </c>
      <c r="U1047" s="8">
        <f>Table1[rating]*Table1[rating_count]</f>
        <v>167390</v>
      </c>
    </row>
    <row r="1048" spans="1:21">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c r="Q1048">
        <f>IF(Table1[discount_percentage]&gt;=0.5, 1, 0)</f>
        <v>0</v>
      </c>
      <c r="R1048" s="2">
        <f>Table1[actual_price]*Table1[rating_count]</f>
        <v>19033895</v>
      </c>
      <c r="S1048" t="str">
        <f>IF(Table1[actual_price] &lt;200,"&lt;€200", IF(Table1[actual_price] &lt;=500, "€200-€500", "&gt;€500"))</f>
        <v>&gt;€500</v>
      </c>
      <c r="T1048">
        <f>IF(Table1[rating_count]&lt;1000, 1, 0)</f>
        <v>0</v>
      </c>
      <c r="U1048" s="8">
        <f>Table1[rating]*Table1[rating_count]</f>
        <v>101837.40000000001</v>
      </c>
    </row>
    <row r="1049" spans="1:21">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c r="Q1049">
        <f>IF(Table1[discount_percentage]&gt;=0.5, 1, 0)</f>
        <v>0</v>
      </c>
      <c r="R1049" s="2">
        <f>Table1[actual_price]*Table1[rating_count]</f>
        <v>132730290</v>
      </c>
      <c r="S1049" t="str">
        <f>IF(Table1[actual_price] &lt;200,"&lt;€200", IF(Table1[actual_price] &lt;=500, "€200-€500", "&gt;€500"))</f>
        <v>&gt;€500</v>
      </c>
      <c r="T1049">
        <f>IF(Table1[rating_count]&lt;1000, 1, 0)</f>
        <v>0</v>
      </c>
      <c r="U1049" s="8">
        <f>Table1[rating]*Table1[rating_count]</f>
        <v>173665.80000000002</v>
      </c>
    </row>
    <row r="1050" spans="1:21">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c r="Q1050">
        <f>IF(Table1[discount_percentage]&gt;=0.5, 1, 0)</f>
        <v>0</v>
      </c>
      <c r="R1050" s="2">
        <f>Table1[actual_price]*Table1[rating_count]</f>
        <v>1074000</v>
      </c>
      <c r="S1050" t="str">
        <f>IF(Table1[actual_price] &lt;200,"&lt;€200", IF(Table1[actual_price] &lt;=500, "€200-€500", "&gt;€500"))</f>
        <v>&gt;€500</v>
      </c>
      <c r="T1050">
        <f>IF(Table1[rating_count]&lt;1000, 1, 0)</f>
        <v>0</v>
      </c>
      <c r="U1050" s="8">
        <f>Table1[rating]*Table1[rating_count]</f>
        <v>3866.4</v>
      </c>
    </row>
    <row r="1051" spans="1:21">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c r="Q1051">
        <f>IF(Table1[discount_percentage]&gt;=0.5, 1, 0)</f>
        <v>1</v>
      </c>
      <c r="R1051" s="2">
        <f>Table1[actual_price]*Table1[rating_count]</f>
        <v>2326000</v>
      </c>
      <c r="S1051" t="str">
        <f>IF(Table1[actual_price] &lt;200,"&lt;€200", IF(Table1[actual_price] &lt;=500, "€200-€500", "&gt;€500"))</f>
        <v>&gt;€500</v>
      </c>
      <c r="T1051">
        <f>IF(Table1[rating_count]&lt;1000, 1, 0)</f>
        <v>0</v>
      </c>
      <c r="U1051" s="8">
        <f>Table1[rating]*Table1[rating_count]</f>
        <v>4419.3999999999996</v>
      </c>
    </row>
    <row r="1052" spans="1:21">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c r="Q1052">
        <f>IF(Table1[discount_percentage]&gt;=0.5, 1, 0)</f>
        <v>1</v>
      </c>
      <c r="R1052" s="2">
        <f>Table1[actual_price]*Table1[rating_count]</f>
        <v>513743</v>
      </c>
      <c r="S1052" t="str">
        <f>IF(Table1[actual_price] &lt;200,"&lt;€200", IF(Table1[actual_price] &lt;=500, "€200-€500", "&gt;€500"))</f>
        <v>&gt;€500</v>
      </c>
      <c r="T1052">
        <f>IF(Table1[rating_count]&lt;1000, 1, 0)</f>
        <v>1</v>
      </c>
      <c r="U1052" s="8">
        <f>Table1[rating]*Table1[rating_count]</f>
        <v>1053.6999999999998</v>
      </c>
    </row>
    <row r="1053" spans="1:21">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c r="Q1053">
        <f>IF(Table1[discount_percentage]&gt;=0.5, 1, 0)</f>
        <v>0</v>
      </c>
      <c r="R1053" s="2">
        <f>Table1[actual_price]*Table1[rating_count]</f>
        <v>25932240</v>
      </c>
      <c r="S1053" t="str">
        <f>IF(Table1[actual_price] &lt;200,"&lt;€200", IF(Table1[actual_price] &lt;=500, "€200-€500", "&gt;€500"))</f>
        <v>&gt;€500</v>
      </c>
      <c r="T1053">
        <f>IF(Table1[rating_count]&lt;1000, 1, 0)</f>
        <v>0</v>
      </c>
      <c r="U1053" s="8">
        <f>Table1[rating]*Table1[rating_count]</f>
        <v>147669.69999999998</v>
      </c>
    </row>
    <row r="1054" spans="1:21">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c r="Q1054">
        <f>IF(Table1[discount_percentage]&gt;=0.5, 1, 0)</f>
        <v>1</v>
      </c>
      <c r="R1054" s="2">
        <f>Table1[actual_price]*Table1[rating_count]</f>
        <v>12903550</v>
      </c>
      <c r="S1054" t="str">
        <f>IF(Table1[actual_price] &lt;200,"&lt;€200", IF(Table1[actual_price] &lt;=500, "€200-€500", "&gt;€500"))</f>
        <v>&gt;€500</v>
      </c>
      <c r="T1054">
        <f>IF(Table1[rating_count]&lt;1000, 1, 0)</f>
        <v>0</v>
      </c>
      <c r="U1054" s="8">
        <f>Table1[rating]*Table1[rating_count]</f>
        <v>33169</v>
      </c>
    </row>
    <row r="1055" spans="1:21">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c r="Q1055">
        <f>IF(Table1[discount_percentage]&gt;=0.5, 1, 0)</f>
        <v>0</v>
      </c>
      <c r="R1055" s="2">
        <f>Table1[actual_price]*Table1[rating_count]</f>
        <v>114409260</v>
      </c>
      <c r="S1055" t="str">
        <f>IF(Table1[actual_price] &lt;200,"&lt;€200", IF(Table1[actual_price] &lt;=500, "€200-€500", "&gt;€500"))</f>
        <v>&gt;€500</v>
      </c>
      <c r="T1055">
        <f>IF(Table1[rating_count]&lt;1000, 1, 0)</f>
        <v>0</v>
      </c>
      <c r="U1055" s="8">
        <f>Table1[rating]*Table1[rating_count]</f>
        <v>128690.79999999999</v>
      </c>
    </row>
    <row r="1056" spans="1:21">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c r="Q1056">
        <f>IF(Table1[discount_percentage]&gt;=0.5, 1, 0)</f>
        <v>1</v>
      </c>
      <c r="R1056" s="2">
        <f>Table1[actual_price]*Table1[rating_count]</f>
        <v>1081200</v>
      </c>
      <c r="S1056" t="str">
        <f>IF(Table1[actual_price] &lt;200,"&lt;€200", IF(Table1[actual_price] &lt;=500, "€200-€500", "&gt;€500"))</f>
        <v>&gt;€500</v>
      </c>
      <c r="T1056">
        <f>IF(Table1[rating_count]&lt;1000, 1, 0)</f>
        <v>1</v>
      </c>
      <c r="U1056" s="8">
        <f>Table1[rating]*Table1[rating_count]</f>
        <v>571.20000000000005</v>
      </c>
    </row>
    <row r="1057" spans="1:21">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c r="Q1057">
        <f>IF(Table1[discount_percentage]&gt;=0.5, 1, 0)</f>
        <v>1</v>
      </c>
      <c r="R1057" s="2">
        <f>Table1[actual_price]*Table1[rating_count]</f>
        <v>5374620</v>
      </c>
      <c r="S1057" t="str">
        <f>IF(Table1[actual_price] &lt;200,"&lt;€200", IF(Table1[actual_price] &lt;=500, "€200-€500", "&gt;€500"))</f>
        <v>&gt;€500</v>
      </c>
      <c r="T1057">
        <f>IF(Table1[rating_count]&lt;1000, 1, 0)</f>
        <v>0</v>
      </c>
      <c r="U1057" s="8">
        <f>Table1[rating]*Table1[rating_count]</f>
        <v>21520</v>
      </c>
    </row>
    <row r="1058" spans="1:21">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c r="Q1058">
        <f>IF(Table1[discount_percentage]&gt;=0.5, 1, 0)</f>
        <v>0</v>
      </c>
      <c r="R1058" s="2">
        <f>Table1[actual_price]*Table1[rating_count]</f>
        <v>66264630</v>
      </c>
      <c r="S1058" t="str">
        <f>IF(Table1[actual_price] &lt;200,"&lt;€200", IF(Table1[actual_price] &lt;=500, "€200-€500", "&gt;€500"))</f>
        <v>&gt;€500</v>
      </c>
      <c r="T1058">
        <f>IF(Table1[rating_count]&lt;1000, 1, 0)</f>
        <v>0</v>
      </c>
      <c r="U1058" s="8">
        <f>Table1[rating]*Table1[rating_count]</f>
        <v>163288.19999999998</v>
      </c>
    </row>
    <row r="1059" spans="1:21">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c r="Q1059">
        <f>IF(Table1[discount_percentage]&gt;=0.5, 1, 0)</f>
        <v>0</v>
      </c>
      <c r="R1059" s="2">
        <f>Table1[actual_price]*Table1[rating_count]</f>
        <v>22297310</v>
      </c>
      <c r="S1059" t="str">
        <f>IF(Table1[actual_price] &lt;200,"&lt;€200", IF(Table1[actual_price] &lt;=500, "€200-€500", "&gt;€500"))</f>
        <v>&gt;€500</v>
      </c>
      <c r="T1059">
        <f>IF(Table1[rating_count]&lt;1000, 1, 0)</f>
        <v>0</v>
      </c>
      <c r="U1059" s="8">
        <f>Table1[rating]*Table1[rating_count]</f>
        <v>72315.600000000006</v>
      </c>
    </row>
    <row r="1060" spans="1:21">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c r="Q1060">
        <f>IF(Table1[discount_percentage]&gt;=0.5, 1, 0)</f>
        <v>1</v>
      </c>
      <c r="R1060" s="2">
        <f>Table1[actual_price]*Table1[rating_count]</f>
        <v>1349100</v>
      </c>
      <c r="S1060" t="str">
        <f>IF(Table1[actual_price] &lt;200,"&lt;€200", IF(Table1[actual_price] &lt;=500, "€200-€500", "&gt;€500"))</f>
        <v>&gt;€500</v>
      </c>
      <c r="T1060">
        <f>IF(Table1[rating_count]&lt;1000, 1, 0)</f>
        <v>1</v>
      </c>
      <c r="U1060" s="8">
        <f>Table1[rating]*Table1[rating_count]</f>
        <v>3780</v>
      </c>
    </row>
    <row r="1061" spans="1:21">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c r="Q1061">
        <f>IF(Table1[discount_percentage]&gt;=0.5, 1, 0)</f>
        <v>0</v>
      </c>
      <c r="R1061" s="2">
        <f>Table1[actual_price]*Table1[rating_count]</f>
        <v>1507920</v>
      </c>
      <c r="S1061" t="str">
        <f>IF(Table1[actual_price] &lt;200,"&lt;€200", IF(Table1[actual_price] &lt;=500, "€200-€500", "&gt;€500"))</f>
        <v>&gt;€500</v>
      </c>
      <c r="T1061">
        <f>IF(Table1[rating_count]&lt;1000, 1, 0)</f>
        <v>1</v>
      </c>
      <c r="U1061" s="8">
        <f>Table1[rating]*Table1[rating_count]</f>
        <v>3611.2000000000003</v>
      </c>
    </row>
    <row r="1062" spans="1:21">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c r="Q1062">
        <f>IF(Table1[discount_percentage]&gt;=0.5, 1, 0)</f>
        <v>1</v>
      </c>
      <c r="R1062" s="2">
        <f>Table1[actual_price]*Table1[rating_count]</f>
        <v>24635000</v>
      </c>
      <c r="S1062" t="str">
        <f>IF(Table1[actual_price] &lt;200,"&lt;€200", IF(Table1[actual_price] &lt;=500, "€200-€500", "&gt;€500"))</f>
        <v>&gt;€500</v>
      </c>
      <c r="T1062">
        <f>IF(Table1[rating_count]&lt;1000, 1, 0)</f>
        <v>0</v>
      </c>
      <c r="U1062" s="8">
        <f>Table1[rating]*Table1[rating_count]</f>
        <v>20200.699999999997</v>
      </c>
    </row>
    <row r="1063" spans="1:21">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c r="Q1063">
        <f>IF(Table1[discount_percentage]&gt;=0.5, 1, 0)</f>
        <v>0</v>
      </c>
      <c r="R1063" s="2">
        <f>Table1[actual_price]*Table1[rating_count]</f>
        <v>6005385</v>
      </c>
      <c r="S1063" t="str">
        <f>IF(Table1[actual_price] &lt;200,"&lt;€200", IF(Table1[actual_price] &lt;=500, "€200-€500", "&gt;€500"))</f>
        <v>&gt;€500</v>
      </c>
      <c r="T1063">
        <f>IF(Table1[rating_count]&lt;1000, 1, 0)</f>
        <v>0</v>
      </c>
      <c r="U1063" s="8">
        <f>Table1[rating]*Table1[rating_count]</f>
        <v>15589.2</v>
      </c>
    </row>
    <row r="1064" spans="1:21">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c r="Q1064">
        <f>IF(Table1[discount_percentage]&gt;=0.5, 1, 0)</f>
        <v>0</v>
      </c>
      <c r="R1064" s="2">
        <f>Table1[actual_price]*Table1[rating_count]</f>
        <v>10777740</v>
      </c>
      <c r="S1064" t="str">
        <f>IF(Table1[actual_price] &lt;200,"&lt;€200", IF(Table1[actual_price] &lt;=500, "€200-€500", "&gt;€500"))</f>
        <v>&gt;€500</v>
      </c>
      <c r="T1064">
        <f>IF(Table1[rating_count]&lt;1000, 1, 0)</f>
        <v>0</v>
      </c>
      <c r="U1064" s="8">
        <f>Table1[rating]*Table1[rating_count]</f>
        <v>10381.6</v>
      </c>
    </row>
    <row r="1065" spans="1:21">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c r="Q1065">
        <f>IF(Table1[discount_percentage]&gt;=0.5, 1, 0)</f>
        <v>0</v>
      </c>
      <c r="R1065" s="2">
        <f>Table1[actual_price]*Table1[rating_count]</f>
        <v>30158432</v>
      </c>
      <c r="S1065" t="str">
        <f>IF(Table1[actual_price] &lt;200,"&lt;€200", IF(Table1[actual_price] &lt;=500, "€200-€500", "&gt;€500"))</f>
        <v>&gt;€500</v>
      </c>
      <c r="T1065">
        <f>IF(Table1[rating_count]&lt;1000, 1, 0)</f>
        <v>0</v>
      </c>
      <c r="U1065" s="8">
        <f>Table1[rating]*Table1[rating_count]</f>
        <v>57472</v>
      </c>
    </row>
    <row r="1066" spans="1:21">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c r="Q1066">
        <f>IF(Table1[discount_percentage]&gt;=0.5, 1, 0)</f>
        <v>0</v>
      </c>
      <c r="R1066" s="2">
        <f>Table1[actual_price]*Table1[rating_count]</f>
        <v>210338580</v>
      </c>
      <c r="S1066" t="str">
        <f>IF(Table1[actual_price] &lt;200,"&lt;€200", IF(Table1[actual_price] &lt;=500, "€200-€500", "&gt;€500"))</f>
        <v>&gt;€500</v>
      </c>
      <c r="T1066">
        <f>IF(Table1[rating_count]&lt;1000, 1, 0)</f>
        <v>0</v>
      </c>
      <c r="U1066" s="8">
        <f>Table1[rating]*Table1[rating_count]</f>
        <v>166840.80000000002</v>
      </c>
    </row>
    <row r="1067" spans="1:21">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c r="Q1067">
        <f>IF(Table1[discount_percentage]&gt;=0.5, 1, 0)</f>
        <v>1</v>
      </c>
      <c r="R1067" s="2">
        <f>Table1[actual_price]*Table1[rating_count]</f>
        <v>35198645</v>
      </c>
      <c r="S1067" t="str">
        <f>IF(Table1[actual_price] &lt;200,"&lt;€200", IF(Table1[actual_price] &lt;=500, "€200-€500", "&gt;€500"))</f>
        <v>&gt;€500</v>
      </c>
      <c r="T1067">
        <f>IF(Table1[rating_count]&lt;1000, 1, 0)</f>
        <v>0</v>
      </c>
      <c r="U1067" s="8">
        <f>Table1[rating]*Table1[rating_count]</f>
        <v>37205.799999999996</v>
      </c>
    </row>
    <row r="1068" spans="1:21">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c r="Q1068">
        <f>IF(Table1[discount_percentage]&gt;=0.5, 1, 0)</f>
        <v>0</v>
      </c>
      <c r="R1068" s="2">
        <f>Table1[actual_price]*Table1[rating_count]</f>
        <v>4911809</v>
      </c>
      <c r="S1068" t="str">
        <f>IF(Table1[actual_price] &lt;200,"&lt;€200", IF(Table1[actual_price] &lt;=500, "€200-€500", "&gt;€500"))</f>
        <v>&gt;€500</v>
      </c>
      <c r="T1068">
        <f>IF(Table1[rating_count]&lt;1000, 1, 0)</f>
        <v>0</v>
      </c>
      <c r="U1068" s="8">
        <f>Table1[rating]*Table1[rating_count]</f>
        <v>12142.2</v>
      </c>
    </row>
    <row r="1069" spans="1:21">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c r="Q1069">
        <f>IF(Table1[discount_percentage]&gt;=0.5, 1, 0)</f>
        <v>0</v>
      </c>
      <c r="R1069" s="2">
        <f>Table1[actual_price]*Table1[rating_count]</f>
        <v>2761534</v>
      </c>
      <c r="S1069" t="str">
        <f>IF(Table1[actual_price] &lt;200,"&lt;€200", IF(Table1[actual_price] &lt;=500, "€200-€500", "&gt;€500"))</f>
        <v>&gt;€500</v>
      </c>
      <c r="T1069">
        <f>IF(Table1[rating_count]&lt;1000, 1, 0)</f>
        <v>0</v>
      </c>
      <c r="U1069" s="8">
        <f>Table1[rating]*Table1[rating_count]</f>
        <v>9784</v>
      </c>
    </row>
    <row r="1070" spans="1:21">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c r="Q1070">
        <f>IF(Table1[discount_percentage]&gt;=0.5, 1, 0)</f>
        <v>0</v>
      </c>
      <c r="R1070" s="2">
        <f>Table1[actual_price]*Table1[rating_count]</f>
        <v>146845300</v>
      </c>
      <c r="S1070" t="str">
        <f>IF(Table1[actual_price] &lt;200,"&lt;€200", IF(Table1[actual_price] &lt;=500, "€200-€500", "&gt;€500"))</f>
        <v>&gt;€500</v>
      </c>
      <c r="T1070">
        <f>IF(Table1[rating_count]&lt;1000, 1, 0)</f>
        <v>0</v>
      </c>
      <c r="U1070" s="8">
        <f>Table1[rating]*Table1[rating_count]</f>
        <v>98826</v>
      </c>
    </row>
    <row r="1071" spans="1:21">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c r="Q1071">
        <f>IF(Table1[discount_percentage]&gt;=0.5, 1, 0)</f>
        <v>1</v>
      </c>
      <c r="R1071" s="2">
        <f>Table1[actual_price]*Table1[rating_count]</f>
        <v>3092904</v>
      </c>
      <c r="S1071" t="str">
        <f>IF(Table1[actual_price] &lt;200,"&lt;€200", IF(Table1[actual_price] &lt;=500, "€200-€500", "&gt;€500"))</f>
        <v>&gt;€500</v>
      </c>
      <c r="T1071">
        <f>IF(Table1[rating_count]&lt;1000, 1, 0)</f>
        <v>0</v>
      </c>
      <c r="U1071" s="8">
        <f>Table1[rating]*Table1[rating_count]</f>
        <v>13312.8</v>
      </c>
    </row>
    <row r="1072" spans="1:21">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c r="Q1072">
        <f>IF(Table1[discount_percentage]&gt;=0.5, 1, 0)</f>
        <v>1</v>
      </c>
      <c r="R1072" s="2">
        <f>Table1[actual_price]*Table1[rating_count]</f>
        <v>9600</v>
      </c>
      <c r="S1072" t="str">
        <f>IF(Table1[actual_price] &lt;200,"&lt;€200", IF(Table1[actual_price] &lt;=500, "€200-€500", "&gt;€500"))</f>
        <v>&gt;€500</v>
      </c>
      <c r="T1072">
        <f>IF(Table1[rating_count]&lt;1000, 1, 0)</f>
        <v>1</v>
      </c>
      <c r="U1072" s="8">
        <f>Table1[rating]*Table1[rating_count]</f>
        <v>15.2</v>
      </c>
    </row>
    <row r="1073" spans="1:21">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c r="Q1073">
        <f>IF(Table1[discount_percentage]&gt;=0.5, 1, 0)</f>
        <v>0</v>
      </c>
      <c r="R1073" s="2">
        <f>Table1[actual_price]*Table1[rating_count]</f>
        <v>154581</v>
      </c>
      <c r="S1073" t="str">
        <f>IF(Table1[actual_price] &lt;200,"&lt;€200", IF(Table1[actual_price] &lt;=500, "€200-€500", "&gt;€500"))</f>
        <v>&gt;€500</v>
      </c>
      <c r="T1073">
        <f>IF(Table1[rating_count]&lt;1000, 1, 0)</f>
        <v>1</v>
      </c>
      <c r="U1073" s="8">
        <f>Table1[rating]*Table1[rating_count]</f>
        <v>476</v>
      </c>
    </row>
    <row r="1074" spans="1:21">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c r="Q1074">
        <f>IF(Table1[discount_percentage]&gt;=0.5, 1, 0)</f>
        <v>0</v>
      </c>
      <c r="R1074" s="2">
        <f>Table1[actual_price]*Table1[rating_count]</f>
        <v>52097694</v>
      </c>
      <c r="S1074" t="str">
        <f>IF(Table1[actual_price] &lt;200,"&lt;€200", IF(Table1[actual_price] &lt;=500, "€200-€500", "&gt;€500"))</f>
        <v>&gt;€500</v>
      </c>
      <c r="T1074">
        <f>IF(Table1[rating_count]&lt;1000, 1, 0)</f>
        <v>0</v>
      </c>
      <c r="U1074" s="8">
        <f>Table1[rating]*Table1[rating_count]</f>
        <v>168445.2</v>
      </c>
    </row>
    <row r="1075" spans="1:21">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c r="Q1075">
        <f>IF(Table1[discount_percentage]&gt;=0.5, 1, 0)</f>
        <v>1</v>
      </c>
      <c r="R1075" s="2">
        <f>Table1[actual_price]*Table1[rating_count]</f>
        <v>14201610</v>
      </c>
      <c r="S1075" t="str">
        <f>IF(Table1[actual_price] &lt;200,"&lt;€200", IF(Table1[actual_price] &lt;=500, "€200-€500", "&gt;€500"))</f>
        <v>&gt;€500</v>
      </c>
      <c r="T1075">
        <f>IF(Table1[rating_count]&lt;1000, 1, 0)</f>
        <v>0</v>
      </c>
      <c r="U1075" s="8">
        <f>Table1[rating]*Table1[rating_count]</f>
        <v>54721.8</v>
      </c>
    </row>
    <row r="1076" spans="1:21">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c r="Q1076">
        <f>IF(Table1[discount_percentage]&gt;=0.5, 1, 0)</f>
        <v>1</v>
      </c>
      <c r="R1076" s="2">
        <f>Table1[actual_price]*Table1[rating_count]</f>
        <v>582000</v>
      </c>
      <c r="S1076" t="str">
        <f>IF(Table1[actual_price] &lt;200,"&lt;€200", IF(Table1[actual_price] &lt;=500, "€200-€500", "&gt;€500"))</f>
        <v>&gt;€500</v>
      </c>
      <c r="T1076">
        <f>IF(Table1[rating_count]&lt;1000, 1, 0)</f>
        <v>1</v>
      </c>
      <c r="U1076" s="8">
        <f>Table1[rating]*Table1[rating_count]</f>
        <v>1047.6000000000001</v>
      </c>
    </row>
    <row r="1077" spans="1:21">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c r="Q1077">
        <f>IF(Table1[discount_percentage]&gt;=0.5, 1, 0)</f>
        <v>0</v>
      </c>
      <c r="R1077" s="2">
        <f>Table1[actual_price]*Table1[rating_count]</f>
        <v>23874885</v>
      </c>
      <c r="S1077" t="str">
        <f>IF(Table1[actual_price] &lt;200,"&lt;€200", IF(Table1[actual_price] &lt;=500, "€200-€500", "&gt;€500"))</f>
        <v>&gt;€500</v>
      </c>
      <c r="T1077">
        <f>IF(Table1[rating_count]&lt;1000, 1, 0)</f>
        <v>0</v>
      </c>
      <c r="U1077" s="8">
        <f>Table1[rating]*Table1[rating_count]</f>
        <v>66447.899999999994</v>
      </c>
    </row>
    <row r="1078" spans="1:21">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c r="Q1078">
        <f>IF(Table1[discount_percentage]&gt;=0.5, 1, 0)</f>
        <v>0</v>
      </c>
      <c r="R1078" s="2">
        <f>Table1[actual_price]*Table1[rating_count]</f>
        <v>1207396</v>
      </c>
      <c r="S1078" t="str">
        <f>IF(Table1[actual_price] &lt;200,"&lt;€200", IF(Table1[actual_price] &lt;=500, "€200-€500", "&gt;€500"))</f>
        <v>&gt;€500</v>
      </c>
      <c r="T1078">
        <f>IF(Table1[rating_count]&lt;1000, 1, 0)</f>
        <v>1</v>
      </c>
      <c r="U1078" s="8">
        <f>Table1[rating]*Table1[rating_count]</f>
        <v>2416</v>
      </c>
    </row>
    <row r="1079" spans="1:21">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c r="Q1079">
        <f>IF(Table1[discount_percentage]&gt;=0.5, 1, 0)</f>
        <v>0</v>
      </c>
      <c r="R1079" s="2">
        <f>Table1[actual_price]*Table1[rating_count]</f>
        <v>40816125</v>
      </c>
      <c r="S1079" t="str">
        <f>IF(Table1[actual_price] &lt;200,"&lt;€200", IF(Table1[actual_price] &lt;=500, "€200-€500", "&gt;€500"))</f>
        <v>&gt;€500</v>
      </c>
      <c r="T1079">
        <f>IF(Table1[rating_count]&lt;1000, 1, 0)</f>
        <v>0</v>
      </c>
      <c r="U1079" s="8">
        <f>Table1[rating]*Table1[rating_count]</f>
        <v>195917.4</v>
      </c>
    </row>
    <row r="1080" spans="1:21">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c r="Q1080">
        <f>IF(Table1[discount_percentage]&gt;=0.5, 1, 0)</f>
        <v>1</v>
      </c>
      <c r="R1080" s="2">
        <f>Table1[actual_price]*Table1[rating_count]</f>
        <v>49367910</v>
      </c>
      <c r="S1080" t="str">
        <f>IF(Table1[actual_price] &lt;200,"&lt;€200", IF(Table1[actual_price] &lt;=500, "€200-€500", "&gt;€500"))</f>
        <v>&gt;€500</v>
      </c>
      <c r="T1080">
        <f>IF(Table1[rating_count]&lt;1000, 1, 0)</f>
        <v>0</v>
      </c>
      <c r="U1080" s="8">
        <f>Table1[rating]*Table1[rating_count]</f>
        <v>13255.3</v>
      </c>
    </row>
    <row r="1081" spans="1:21">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c r="Q1081">
        <f>IF(Table1[discount_percentage]&gt;=0.5, 1, 0)</f>
        <v>0</v>
      </c>
      <c r="R1081" s="2">
        <f>Table1[actual_price]*Table1[rating_count]</f>
        <v>5377990</v>
      </c>
      <c r="S1081" t="str">
        <f>IF(Table1[actual_price] &lt;200,"&lt;€200", IF(Table1[actual_price] &lt;=500, "€200-€500", "&gt;€500"))</f>
        <v>&gt;€500</v>
      </c>
      <c r="T1081">
        <f>IF(Table1[rating_count]&lt;1000, 1, 0)</f>
        <v>0</v>
      </c>
      <c r="U1081" s="8">
        <f>Table1[rating]*Table1[rating_count]</f>
        <v>5128</v>
      </c>
    </row>
    <row r="1082" spans="1:21">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c r="Q1082">
        <f>IF(Table1[discount_percentage]&gt;=0.5, 1, 0)</f>
        <v>1</v>
      </c>
      <c r="R1082" s="2">
        <f>Table1[actual_price]*Table1[rating_count]</f>
        <v>139230</v>
      </c>
      <c r="S1082" t="str">
        <f>IF(Table1[actual_price] &lt;200,"&lt;€200", IF(Table1[actual_price] &lt;=500, "€200-€500", "&gt;€500"))</f>
        <v>&gt;€500</v>
      </c>
      <c r="T1082">
        <f>IF(Table1[rating_count]&lt;1000, 1, 0)</f>
        <v>1</v>
      </c>
      <c r="U1082" s="8">
        <f>Table1[rating]*Table1[rating_count]</f>
        <v>301</v>
      </c>
    </row>
    <row r="1083" spans="1:21">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c r="Q1083">
        <f>IF(Table1[discount_percentage]&gt;=0.5, 1, 0)</f>
        <v>0</v>
      </c>
      <c r="R1083" s="2">
        <f>Table1[actual_price]*Table1[rating_count]</f>
        <v>130820000</v>
      </c>
      <c r="S1083" t="str">
        <f>IF(Table1[actual_price] &lt;200,"&lt;€200", IF(Table1[actual_price] &lt;=500, "€200-€500", "&gt;€500"))</f>
        <v>&gt;€500</v>
      </c>
      <c r="T1083">
        <f>IF(Table1[rating_count]&lt;1000, 1, 0)</f>
        <v>0</v>
      </c>
      <c r="U1083" s="8">
        <f>Table1[rating]*Table1[rating_count]</f>
        <v>104656</v>
      </c>
    </row>
    <row r="1084" spans="1:21">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c r="Q1084">
        <f>IF(Table1[discount_percentage]&gt;=0.5, 1, 0)</f>
        <v>0</v>
      </c>
      <c r="R1084" s="2">
        <f>Table1[actual_price]*Table1[rating_count]</f>
        <v>16004340</v>
      </c>
      <c r="S1084" t="str">
        <f>IF(Table1[actual_price] &lt;200,"&lt;€200", IF(Table1[actual_price] &lt;=500, "€200-€500", "&gt;€500"))</f>
        <v>&gt;€500</v>
      </c>
      <c r="T1084">
        <f>IF(Table1[rating_count]&lt;1000, 1, 0)</f>
        <v>0</v>
      </c>
      <c r="U1084" s="8">
        <f>Table1[rating]*Table1[rating_count]</f>
        <v>63047.4</v>
      </c>
    </row>
    <row r="1085" spans="1:21">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c r="Q1085">
        <f>IF(Table1[discount_percentage]&gt;=0.5, 1, 0)</f>
        <v>0</v>
      </c>
      <c r="R1085" s="2">
        <f>Table1[actual_price]*Table1[rating_count]</f>
        <v>39654923</v>
      </c>
      <c r="S1085" t="str">
        <f>IF(Table1[actual_price] &lt;200,"&lt;€200", IF(Table1[actual_price] &lt;=500, "€200-€500", "&gt;€500"))</f>
        <v>&gt;€500</v>
      </c>
      <c r="T1085">
        <f>IF(Table1[rating_count]&lt;1000, 1, 0)</f>
        <v>0</v>
      </c>
      <c r="U1085" s="8">
        <f>Table1[rating]*Table1[rating_count]</f>
        <v>149910.6</v>
      </c>
    </row>
    <row r="1086" spans="1:21">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c r="Q1086">
        <f>IF(Table1[discount_percentage]&gt;=0.5, 1, 0)</f>
        <v>0</v>
      </c>
      <c r="R1086" s="2">
        <f>Table1[actual_price]*Table1[rating_count]</f>
        <v>149666400</v>
      </c>
      <c r="S1086" t="str">
        <f>IF(Table1[actual_price] &lt;200,"&lt;€200", IF(Table1[actual_price] &lt;=500, "€200-€500", "&gt;€500"))</f>
        <v>&gt;€500</v>
      </c>
      <c r="T1086">
        <f>IF(Table1[rating_count]&lt;1000, 1, 0)</f>
        <v>0</v>
      </c>
      <c r="U1086" s="8">
        <f>Table1[rating]*Table1[rating_count]</f>
        <v>59003.099999999991</v>
      </c>
    </row>
    <row r="1087" spans="1:21">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c r="Q1087">
        <f>IF(Table1[discount_percentage]&gt;=0.5, 1, 0)</f>
        <v>0</v>
      </c>
      <c r="R1087" s="2">
        <f>Table1[actual_price]*Table1[rating_count]</f>
        <v>19785540</v>
      </c>
      <c r="S1087" t="str">
        <f>IF(Table1[actual_price] &lt;200,"&lt;€200", IF(Table1[actual_price] &lt;=500, "€200-€500", "&gt;€500"))</f>
        <v>&gt;€500</v>
      </c>
      <c r="T1087">
        <f>IF(Table1[rating_count]&lt;1000, 1, 0)</f>
        <v>0</v>
      </c>
      <c r="U1087" s="8">
        <f>Table1[rating]*Table1[rating_count]</f>
        <v>34962.400000000001</v>
      </c>
    </row>
    <row r="1088" spans="1:21">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c r="Q1088">
        <f>IF(Table1[discount_percentage]&gt;=0.5, 1, 0)</f>
        <v>0</v>
      </c>
      <c r="R1088" s="2">
        <f>Table1[actual_price]*Table1[rating_count]</f>
        <v>3353500</v>
      </c>
      <c r="S1088" t="str">
        <f>IF(Table1[actual_price] &lt;200,"&lt;€200", IF(Table1[actual_price] &lt;=500, "€200-€500", "&gt;€500"))</f>
        <v>&gt;€500</v>
      </c>
      <c r="T1088">
        <f>IF(Table1[rating_count]&lt;1000, 1, 0)</f>
        <v>0</v>
      </c>
      <c r="U1088" s="8">
        <f>Table1[rating]*Table1[rating_count]</f>
        <v>7060</v>
      </c>
    </row>
    <row r="1089" spans="1:21">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c r="Q1089">
        <f>IF(Table1[discount_percentage]&gt;=0.5, 1, 0)</f>
        <v>0</v>
      </c>
      <c r="R1089" s="2">
        <f>Table1[actual_price]*Table1[rating_count]</f>
        <v>88520290</v>
      </c>
      <c r="S1089" t="str">
        <f>IF(Table1[actual_price] &lt;200,"&lt;€200", IF(Table1[actual_price] &lt;=500, "€200-€500", "&gt;€500"))</f>
        <v>&gt;€500</v>
      </c>
      <c r="T1089">
        <f>IF(Table1[rating_count]&lt;1000, 1, 0)</f>
        <v>0</v>
      </c>
      <c r="U1089" s="8">
        <f>Table1[rating]*Table1[rating_count]</f>
        <v>53435.6</v>
      </c>
    </row>
    <row r="1090" spans="1:21">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c r="Q1090">
        <f>IF(Table1[discount_percentage]&gt;=0.5, 1, 0)</f>
        <v>1</v>
      </c>
      <c r="R1090" s="2">
        <f>Table1[actual_price]*Table1[rating_count]</f>
        <v>15630354</v>
      </c>
      <c r="S1090" t="str">
        <f>IF(Table1[actual_price] &lt;200,"&lt;€200", IF(Table1[actual_price] &lt;=500, "€200-€500", "&gt;€500"))</f>
        <v>&gt;€500</v>
      </c>
      <c r="T1090">
        <f>IF(Table1[rating_count]&lt;1000, 1, 0)</f>
        <v>0</v>
      </c>
      <c r="U1090" s="8">
        <f>Table1[rating]*Table1[rating_count]</f>
        <v>62584</v>
      </c>
    </row>
    <row r="1091" spans="1:21">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c r="Q1091">
        <f>IF(Table1[discount_percentage]&gt;=0.5, 1, 0)</f>
        <v>0</v>
      </c>
      <c r="R1091" s="2">
        <f>Table1[actual_price]*Table1[rating_count]</f>
        <v>188589</v>
      </c>
      <c r="S1091" t="str">
        <f>IF(Table1[actual_price] &lt;200,"&lt;€200", IF(Table1[actual_price] &lt;=500, "€200-€500", "&gt;€500"))</f>
        <v>&gt;€500</v>
      </c>
      <c r="T1091">
        <f>IF(Table1[rating_count]&lt;1000, 1, 0)</f>
        <v>1</v>
      </c>
      <c r="U1091" s="8">
        <f>Table1[rating]*Table1[rating_count]</f>
        <v>344.1</v>
      </c>
    </row>
    <row r="1092" spans="1:21">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c r="Q1092">
        <f>IF(Table1[discount_percentage]&gt;=0.5, 1, 0)</f>
        <v>0</v>
      </c>
      <c r="R1092" s="2">
        <f>Table1[actual_price]*Table1[rating_count]</f>
        <v>14542500</v>
      </c>
      <c r="S1092" t="str">
        <f>IF(Table1[actual_price] &lt;200,"&lt;€200", IF(Table1[actual_price] &lt;=500, "€200-€500", "&gt;€500"))</f>
        <v>&gt;€500</v>
      </c>
      <c r="T1092">
        <f>IF(Table1[rating_count]&lt;1000, 1, 0)</f>
        <v>0</v>
      </c>
      <c r="U1092" s="8">
        <f>Table1[rating]*Table1[rating_count]</f>
        <v>41688.5</v>
      </c>
    </row>
    <row r="1093" spans="1:21">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c r="Q1093">
        <f>IF(Table1[discount_percentage]&gt;=0.5, 1, 0)</f>
        <v>0</v>
      </c>
      <c r="R1093" s="2">
        <f>Table1[actual_price]*Table1[rating_count]</f>
        <v>17099800</v>
      </c>
      <c r="S1093" t="str">
        <f>IF(Table1[actual_price] &lt;200,"&lt;€200", IF(Table1[actual_price] &lt;=500, "€200-€500", "&gt;€500"))</f>
        <v>&gt;€500</v>
      </c>
      <c r="T1093">
        <f>IF(Table1[rating_count]&lt;1000, 1, 0)</f>
        <v>0</v>
      </c>
      <c r="U1093" s="8">
        <f>Table1[rating]*Table1[rating_count]</f>
        <v>7442.4000000000005</v>
      </c>
    </row>
    <row r="1094" spans="1:21">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c r="Q1094">
        <f>IF(Table1[discount_percentage]&gt;=0.5, 1, 0)</f>
        <v>0</v>
      </c>
      <c r="R1094" s="2">
        <f>Table1[actual_price]*Table1[rating_count]</f>
        <v>121774410</v>
      </c>
      <c r="S1094" t="str">
        <f>IF(Table1[actual_price] &lt;200,"&lt;€200", IF(Table1[actual_price] &lt;=500, "€200-€500", "&gt;€500"))</f>
        <v>&gt;€500</v>
      </c>
      <c r="T1094">
        <f>IF(Table1[rating_count]&lt;1000, 1, 0)</f>
        <v>0</v>
      </c>
      <c r="U1094" s="8">
        <f>Table1[rating]*Table1[rating_count]</f>
        <v>50595.600000000006</v>
      </c>
    </row>
    <row r="1095" spans="1:21">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c r="Q1095">
        <f>IF(Table1[discount_percentage]&gt;=0.5, 1, 0)</f>
        <v>1</v>
      </c>
      <c r="R1095" s="2">
        <f>Table1[actual_price]*Table1[rating_count]</f>
        <v>4321838</v>
      </c>
      <c r="S1095" t="str">
        <f>IF(Table1[actual_price] &lt;200,"&lt;€200", IF(Table1[actual_price] &lt;=500, "€200-€500", "&gt;€500"))</f>
        <v>&gt;€500</v>
      </c>
      <c r="T1095">
        <f>IF(Table1[rating_count]&lt;1000, 1, 0)</f>
        <v>0</v>
      </c>
      <c r="U1095" s="8">
        <f>Table1[rating]*Table1[rating_count]</f>
        <v>8864.1999999999989</v>
      </c>
    </row>
    <row r="1096" spans="1:21">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c r="Q1096">
        <f>IF(Table1[discount_percentage]&gt;=0.5, 1, 0)</f>
        <v>0</v>
      </c>
      <c r="R1096" s="2">
        <f>Table1[actual_price]*Table1[rating_count]</f>
        <v>1746269</v>
      </c>
      <c r="S1096" t="str">
        <f>IF(Table1[actual_price] &lt;200,"&lt;€200", IF(Table1[actual_price] &lt;=500, "€200-€500", "&gt;€500"))</f>
        <v>&lt;€200</v>
      </c>
      <c r="T1096">
        <f>IF(Table1[rating_count]&lt;1000, 1, 0)</f>
        <v>0</v>
      </c>
      <c r="U1096" s="8">
        <f>Table1[rating]*Table1[rating_count]</f>
        <v>82408.2</v>
      </c>
    </row>
    <row r="1097" spans="1:21">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c r="Q1097">
        <f>IF(Table1[discount_percentage]&gt;=0.5, 1, 0)</f>
        <v>0</v>
      </c>
      <c r="R1097" s="2">
        <f>Table1[actual_price]*Table1[rating_count]</f>
        <v>49695030</v>
      </c>
      <c r="S1097" t="str">
        <f>IF(Table1[actual_price] &lt;200,"&lt;€200", IF(Table1[actual_price] &lt;=500, "€200-€500", "&gt;€500"))</f>
        <v>&gt;€500</v>
      </c>
      <c r="T1097">
        <f>IF(Table1[rating_count]&lt;1000, 1, 0)</f>
        <v>0</v>
      </c>
      <c r="U1097" s="8">
        <f>Table1[rating]*Table1[rating_count]</f>
        <v>81991.799999999988</v>
      </c>
    </row>
    <row r="1098" spans="1:21">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c r="Q1098">
        <f>IF(Table1[discount_percentage]&gt;=0.5, 1, 0)</f>
        <v>1</v>
      </c>
      <c r="R1098" s="2">
        <f>Table1[actual_price]*Table1[rating_count]</f>
        <v>944849</v>
      </c>
      <c r="S1098" t="str">
        <f>IF(Table1[actual_price] &lt;200,"&lt;€200", IF(Table1[actual_price] &lt;=500, "€200-€500", "&gt;€500"))</f>
        <v>&gt;€500</v>
      </c>
      <c r="T1098">
        <f>IF(Table1[rating_count]&lt;1000, 1, 0)</f>
        <v>0</v>
      </c>
      <c r="U1098" s="8">
        <f>Table1[rating]*Table1[rating_count]</f>
        <v>4309.0999999999995</v>
      </c>
    </row>
    <row r="1099" spans="1:21">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c r="Q1099">
        <f>IF(Table1[discount_percentage]&gt;=0.5, 1, 0)</f>
        <v>0</v>
      </c>
      <c r="R1099" s="2">
        <f>Table1[actual_price]*Table1[rating_count]</f>
        <v>5626764</v>
      </c>
      <c r="S1099" t="str">
        <f>IF(Table1[actual_price] &lt;200,"&lt;€200", IF(Table1[actual_price] &lt;=500, "€200-€500", "&gt;€500"))</f>
        <v>&gt;€500</v>
      </c>
      <c r="T1099">
        <f>IF(Table1[rating_count]&lt;1000, 1, 0)</f>
        <v>0</v>
      </c>
      <c r="U1099" s="8">
        <f>Table1[rating]*Table1[rating_count]</f>
        <v>7035.5999999999995</v>
      </c>
    </row>
    <row r="1100" spans="1:21">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c r="Q1100">
        <f>IF(Table1[discount_percentage]&gt;=0.5, 1, 0)</f>
        <v>0</v>
      </c>
      <c r="R1100" s="2">
        <f>Table1[actual_price]*Table1[rating_count]</f>
        <v>125104869</v>
      </c>
      <c r="S1100" t="str">
        <f>IF(Table1[actual_price] &lt;200,"&lt;€200", IF(Table1[actual_price] &lt;=500, "€200-€500", "&gt;€500"))</f>
        <v>&gt;€500</v>
      </c>
      <c r="T1100">
        <f>IF(Table1[rating_count]&lt;1000, 1, 0)</f>
        <v>0</v>
      </c>
      <c r="U1100" s="8">
        <f>Table1[rating]*Table1[rating_count]</f>
        <v>128430.9</v>
      </c>
    </row>
    <row r="1101" spans="1:21">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c r="Q1101">
        <f>IF(Table1[discount_percentage]&gt;=0.5, 1, 0)</f>
        <v>0</v>
      </c>
      <c r="R1101" s="2">
        <f>Table1[actual_price]*Table1[rating_count]</f>
        <v>21762576</v>
      </c>
      <c r="S1101" t="str">
        <f>IF(Table1[actual_price] &lt;200,"&lt;€200", IF(Table1[actual_price] &lt;=500, "€200-€500", "&gt;€500"))</f>
        <v>&gt;€500</v>
      </c>
      <c r="T1101">
        <f>IF(Table1[rating_count]&lt;1000, 1, 0)</f>
        <v>0</v>
      </c>
      <c r="U1101" s="8">
        <f>Table1[rating]*Table1[rating_count]</f>
        <v>67953.599999999991</v>
      </c>
    </row>
    <row r="1102" spans="1:21">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c r="Q1102">
        <f>IF(Table1[discount_percentage]&gt;=0.5, 1, 0)</f>
        <v>1</v>
      </c>
      <c r="R1102" s="2">
        <f>Table1[actual_price]*Table1[rating_count]</f>
        <v>9445000</v>
      </c>
      <c r="S1102" t="str">
        <f>IF(Table1[actual_price] &lt;200,"&lt;€200", IF(Table1[actual_price] &lt;=500, "€200-€500", "&gt;€500"))</f>
        <v>&gt;€500</v>
      </c>
      <c r="T1102">
        <f>IF(Table1[rating_count]&lt;1000, 1, 0)</f>
        <v>0</v>
      </c>
      <c r="U1102" s="8">
        <f>Table1[rating]*Table1[rating_count]</f>
        <v>7178.2</v>
      </c>
    </row>
    <row r="1103" spans="1:21">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c r="Q1103">
        <f>IF(Table1[discount_percentage]&gt;=0.5, 1, 0)</f>
        <v>1</v>
      </c>
      <c r="R1103" s="2">
        <f>Table1[actual_price]*Table1[rating_count]</f>
        <v>75354876</v>
      </c>
      <c r="S1103" t="str">
        <f>IF(Table1[actual_price] &lt;200,"&lt;€200", IF(Table1[actual_price] &lt;=500, "€200-€500", "&gt;€500"))</f>
        <v>&gt;€500</v>
      </c>
      <c r="T1103">
        <f>IF(Table1[rating_count]&lt;1000, 1, 0)</f>
        <v>0</v>
      </c>
      <c r="U1103" s="8">
        <f>Table1[rating]*Table1[rating_count]</f>
        <v>41296</v>
      </c>
    </row>
    <row r="1104" spans="1:21">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c r="Q1104">
        <f>IF(Table1[discount_percentage]&gt;=0.5, 1, 0)</f>
        <v>0</v>
      </c>
      <c r="R1104" s="2">
        <f>Table1[actual_price]*Table1[rating_count]</f>
        <v>3346875</v>
      </c>
      <c r="S1104" t="str">
        <f>IF(Table1[actual_price] &lt;200,"&lt;€200", IF(Table1[actual_price] &lt;=500, "€200-€500", "&gt;€500"))</f>
        <v>&gt;€500</v>
      </c>
      <c r="T1104">
        <f>IF(Table1[rating_count]&lt;1000, 1, 0)</f>
        <v>0</v>
      </c>
      <c r="U1104" s="8">
        <f>Table1[rating]*Table1[rating_count]</f>
        <v>22491</v>
      </c>
    </row>
    <row r="1105" spans="1:21">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c r="Q1105">
        <f>IF(Table1[discount_percentage]&gt;=0.5, 1, 0)</f>
        <v>0</v>
      </c>
      <c r="R1105" s="2">
        <f>Table1[actual_price]*Table1[rating_count]</f>
        <v>3433320</v>
      </c>
      <c r="S1105" t="str">
        <f>IF(Table1[actual_price] &lt;200,"&lt;€200", IF(Table1[actual_price] &lt;=500, "€200-€500", "&gt;€500"))</f>
        <v>&gt;€500</v>
      </c>
      <c r="T1105">
        <f>IF(Table1[rating_count]&lt;1000, 1, 0)</f>
        <v>0</v>
      </c>
      <c r="U1105" s="8">
        <f>Table1[rating]*Table1[rating_count]</f>
        <v>13800.599999999999</v>
      </c>
    </row>
    <row r="1106" spans="1:21">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c r="Q1106">
        <f>IF(Table1[discount_percentage]&gt;=0.5, 1, 0)</f>
        <v>0</v>
      </c>
      <c r="R1106" s="2">
        <f>Table1[actual_price]*Table1[rating_count]</f>
        <v>9142830</v>
      </c>
      <c r="S1106" t="str">
        <f>IF(Table1[actual_price] &lt;200,"&lt;€200", IF(Table1[actual_price] &lt;=500, "€200-€500", "&gt;€500"))</f>
        <v>&gt;€500</v>
      </c>
      <c r="T1106">
        <f>IF(Table1[rating_count]&lt;1000, 1, 0)</f>
        <v>0</v>
      </c>
      <c r="U1106" s="8">
        <f>Table1[rating]*Table1[rating_count]</f>
        <v>4373.0999999999995</v>
      </c>
    </row>
    <row r="1107" spans="1:21">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c r="Q1107">
        <f>IF(Table1[discount_percentage]&gt;=0.5, 1, 0)</f>
        <v>0</v>
      </c>
      <c r="R1107" s="2">
        <f>Table1[actual_price]*Table1[rating_count]</f>
        <v>1289893</v>
      </c>
      <c r="S1107" t="str">
        <f>IF(Table1[actual_price] &lt;200,"&lt;€200", IF(Table1[actual_price] &lt;=500, "€200-€500", "&gt;€500"))</f>
        <v>&gt;€500</v>
      </c>
      <c r="T1107">
        <f>IF(Table1[rating_count]&lt;1000, 1, 0)</f>
        <v>1</v>
      </c>
      <c r="U1107" s="8">
        <f>Table1[rating]*Table1[rating_count]</f>
        <v>2911.9</v>
      </c>
    </row>
    <row r="1108" spans="1:21">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c r="Q1108">
        <f>IF(Table1[discount_percentage]&gt;=0.5, 1, 0)</f>
        <v>0</v>
      </c>
      <c r="R1108" s="2">
        <f>Table1[actual_price]*Table1[rating_count]</f>
        <v>16597338</v>
      </c>
      <c r="S1108" t="str">
        <f>IF(Table1[actual_price] &lt;200,"&lt;€200", IF(Table1[actual_price] &lt;=500, "€200-€500", "&gt;€500"))</f>
        <v>&gt;€500</v>
      </c>
      <c r="T1108">
        <f>IF(Table1[rating_count]&lt;1000, 1, 0)</f>
        <v>0</v>
      </c>
      <c r="U1108" s="8">
        <f>Table1[rating]*Table1[rating_count]</f>
        <v>77540.400000000009</v>
      </c>
    </row>
    <row r="1109" spans="1:21">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c r="Q1109">
        <f>IF(Table1[discount_percentage]&gt;=0.5, 1, 0)</f>
        <v>1</v>
      </c>
      <c r="R1109" s="2">
        <f>Table1[actual_price]*Table1[rating_count]</f>
        <v>754171</v>
      </c>
      <c r="S1109" t="str">
        <f>IF(Table1[actual_price] &lt;200,"&lt;€200", IF(Table1[actual_price] &lt;=500, "€200-€500", "&gt;€500"))</f>
        <v>&gt;€500</v>
      </c>
      <c r="T1109">
        <f>IF(Table1[rating_count]&lt;1000, 1, 0)</f>
        <v>1</v>
      </c>
      <c r="U1109" s="8">
        <f>Table1[rating]*Table1[rating_count]</f>
        <v>2704.7</v>
      </c>
    </row>
    <row r="1110" spans="1:21">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c r="Q1110">
        <f>IF(Table1[discount_percentage]&gt;=0.5, 1, 0)</f>
        <v>0</v>
      </c>
      <c r="R1110" s="2">
        <f>Table1[actual_price]*Table1[rating_count]</f>
        <v>29009124</v>
      </c>
      <c r="S1110" t="str">
        <f>IF(Table1[actual_price] &lt;200,"&lt;€200", IF(Table1[actual_price] &lt;=500, "€200-€500", "&gt;€500"))</f>
        <v>&gt;€500</v>
      </c>
      <c r="T1110">
        <f>IF(Table1[rating_count]&lt;1000, 1, 0)</f>
        <v>0</v>
      </c>
      <c r="U1110" s="8">
        <f>Table1[rating]*Table1[rating_count]</f>
        <v>65686.8</v>
      </c>
    </row>
    <row r="1111" spans="1:21">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c r="Q1111">
        <f>IF(Table1[discount_percentage]&gt;=0.5, 1, 0)</f>
        <v>0</v>
      </c>
      <c r="R1111" s="2">
        <f>Table1[actual_price]*Table1[rating_count]</f>
        <v>34564695</v>
      </c>
      <c r="S1111" t="str">
        <f>IF(Table1[actual_price] &lt;200,"&lt;€200", IF(Table1[actual_price] &lt;=500, "€200-€500", "&gt;€500"))</f>
        <v>&gt;€500</v>
      </c>
      <c r="T1111">
        <f>IF(Table1[rating_count]&lt;1000, 1, 0)</f>
        <v>0</v>
      </c>
      <c r="U1111" s="8">
        <f>Table1[rating]*Table1[rating_count]</f>
        <v>13116.400000000001</v>
      </c>
    </row>
    <row r="1112" spans="1:21">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c r="Q1112">
        <f>IF(Table1[discount_percentage]&gt;=0.5, 1, 0)</f>
        <v>0</v>
      </c>
      <c r="R1112" s="2">
        <f>Table1[actual_price]*Table1[rating_count]</f>
        <v>4315500</v>
      </c>
      <c r="S1112" t="str">
        <f>IF(Table1[actual_price] &lt;200,"&lt;€200", IF(Table1[actual_price] &lt;=500, "€200-€500", "&gt;€500"))</f>
        <v>&gt;€500</v>
      </c>
      <c r="T1112">
        <f>IF(Table1[rating_count]&lt;1000, 1, 0)</f>
        <v>0</v>
      </c>
      <c r="U1112" s="8">
        <f>Table1[rating]*Table1[rating_count]</f>
        <v>9370.7999999999993</v>
      </c>
    </row>
    <row r="1113" spans="1:21">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c r="Q1113">
        <f>IF(Table1[discount_percentage]&gt;=0.5, 1, 0)</f>
        <v>0</v>
      </c>
      <c r="R1113" s="2">
        <f>Table1[actual_price]*Table1[rating_count]</f>
        <v>16653155</v>
      </c>
      <c r="S1113" t="str">
        <f>IF(Table1[actual_price] &lt;200,"&lt;€200", IF(Table1[actual_price] &lt;=500, "€200-€500", "&gt;€500"))</f>
        <v>&gt;€500</v>
      </c>
      <c r="T1113">
        <f>IF(Table1[rating_count]&lt;1000, 1, 0)</f>
        <v>0</v>
      </c>
      <c r="U1113" s="8">
        <f>Table1[rating]*Table1[rating_count]</f>
        <v>35770.5</v>
      </c>
    </row>
    <row r="1114" spans="1:21">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c r="Q1114">
        <f>IF(Table1[discount_percentage]&gt;=0.5, 1, 0)</f>
        <v>0</v>
      </c>
      <c r="R1114" s="2">
        <f>Table1[actual_price]*Table1[rating_count]</f>
        <v>218500</v>
      </c>
      <c r="S1114" t="str">
        <f>IF(Table1[actual_price] &lt;200,"&lt;€200", IF(Table1[actual_price] &lt;=500, "€200-€500", "&gt;€500"))</f>
        <v>&gt;€500</v>
      </c>
      <c r="T1114">
        <f>IF(Table1[rating_count]&lt;1000, 1, 0)</f>
        <v>1</v>
      </c>
      <c r="U1114" s="8">
        <f>Table1[rating]*Table1[rating_count]</f>
        <v>361</v>
      </c>
    </row>
    <row r="1115" spans="1:21">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c r="Q1115">
        <f>IF(Table1[discount_percentage]&gt;=0.5, 1, 0)</f>
        <v>0</v>
      </c>
      <c r="R1115" s="2">
        <f>Table1[actual_price]*Table1[rating_count]</f>
        <v>4658420</v>
      </c>
      <c r="S1115" t="str">
        <f>IF(Table1[actual_price] &lt;200,"&lt;€200", IF(Table1[actual_price] &lt;=500, "€200-€500", "&gt;€500"))</f>
        <v>&gt;€500</v>
      </c>
      <c r="T1115">
        <f>IF(Table1[rating_count]&lt;1000, 1, 0)</f>
        <v>0</v>
      </c>
      <c r="U1115" s="8">
        <f>Table1[rating]*Table1[rating_count]</f>
        <v>5920.4</v>
      </c>
    </row>
    <row r="1116" spans="1:21">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c r="Q1116">
        <f>IF(Table1[discount_percentage]&gt;=0.5, 1, 0)</f>
        <v>0</v>
      </c>
      <c r="R1116" s="2">
        <f>Table1[actual_price]*Table1[rating_count]</f>
        <v>114002185</v>
      </c>
      <c r="S1116" t="str">
        <f>IF(Table1[actual_price] &lt;200,"&lt;€200", IF(Table1[actual_price] &lt;=500, "€200-€500", "&gt;€500"))</f>
        <v>&gt;€500</v>
      </c>
      <c r="T1116">
        <f>IF(Table1[rating_count]&lt;1000, 1, 0)</f>
        <v>0</v>
      </c>
      <c r="U1116" s="8">
        <f>Table1[rating]*Table1[rating_count]</f>
        <v>108826.29999999999</v>
      </c>
    </row>
    <row r="1117" spans="1:21">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c r="Q1117">
        <f>IF(Table1[discount_percentage]&gt;=0.5, 1, 0)</f>
        <v>0</v>
      </c>
      <c r="R1117" s="2">
        <f>Table1[actual_price]*Table1[rating_count]</f>
        <v>733912</v>
      </c>
      <c r="S1117" t="str">
        <f>IF(Table1[actual_price] &lt;200,"&lt;€200", IF(Table1[actual_price] &lt;=500, "€200-€500", "&gt;€500"))</f>
        <v>&lt;€200</v>
      </c>
      <c r="T1117">
        <f>IF(Table1[rating_count]&lt;1000, 1, 0)</f>
        <v>0</v>
      </c>
      <c r="U1117" s="8">
        <f>Table1[rating]*Table1[rating_count]</f>
        <v>15120.8</v>
      </c>
    </row>
    <row r="1118" spans="1:21">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c r="Q1118">
        <f>IF(Table1[discount_percentage]&gt;=0.5, 1, 0)</f>
        <v>1</v>
      </c>
      <c r="R1118" s="2">
        <f>Table1[actual_price]*Table1[rating_count]</f>
        <v>10953117</v>
      </c>
      <c r="S1118" t="str">
        <f>IF(Table1[actual_price] &lt;200,"&lt;€200", IF(Table1[actual_price] &lt;=500, "€200-€500", "&gt;€500"))</f>
        <v>&gt;€500</v>
      </c>
      <c r="T1118">
        <f>IF(Table1[rating_count]&lt;1000, 1, 0)</f>
        <v>0</v>
      </c>
      <c r="U1118" s="8">
        <f>Table1[rating]*Table1[rating_count]</f>
        <v>16655.399999999998</v>
      </c>
    </row>
    <row r="1119" spans="1:21">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c r="Q1119">
        <f>IF(Table1[discount_percentage]&gt;=0.5, 1, 0)</f>
        <v>1</v>
      </c>
      <c r="R1119" s="2">
        <f>Table1[actual_price]*Table1[rating_count]</f>
        <v>238522</v>
      </c>
      <c r="S1119" t="str">
        <f>IF(Table1[actual_price] &lt;200,"&lt;€200", IF(Table1[actual_price] &lt;=500, "€200-€500", "&gt;€500"))</f>
        <v>€200-€500</v>
      </c>
      <c r="T1119">
        <f>IF(Table1[rating_count]&lt;1000, 1, 0)</f>
        <v>1</v>
      </c>
      <c r="U1119" s="8">
        <f>Table1[rating]*Table1[rating_count]</f>
        <v>1577.3999999999999</v>
      </c>
    </row>
    <row r="1120" spans="1:21">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c r="Q1120">
        <f>IF(Table1[discount_percentage]&gt;=0.5, 1, 0)</f>
        <v>0</v>
      </c>
      <c r="R1120" s="2">
        <f>Table1[actual_price]*Table1[rating_count]</f>
        <v>568800</v>
      </c>
      <c r="S1120" t="str">
        <f>IF(Table1[actual_price] &lt;200,"&lt;€200", IF(Table1[actual_price] &lt;=500, "€200-€500", "&gt;€500"))</f>
        <v>&gt;€500</v>
      </c>
      <c r="T1120">
        <f>IF(Table1[rating_count]&lt;1000, 1, 0)</f>
        <v>1</v>
      </c>
      <c r="U1120" s="8">
        <f>Table1[rating]*Table1[rating_count]</f>
        <v>948</v>
      </c>
    </row>
    <row r="1121" spans="1:21">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c r="Q1121">
        <f>IF(Table1[discount_percentage]&gt;=0.5, 1, 0)</f>
        <v>1</v>
      </c>
      <c r="R1121" s="2">
        <f>Table1[actual_price]*Table1[rating_count]</f>
        <v>92876</v>
      </c>
      <c r="S1121" t="str">
        <f>IF(Table1[actual_price] &lt;200,"&lt;€200", IF(Table1[actual_price] &lt;=500, "€200-€500", "&gt;€500"))</f>
        <v>&gt;€500</v>
      </c>
      <c r="T1121">
        <f>IF(Table1[rating_count]&lt;1000, 1, 0)</f>
        <v>1</v>
      </c>
      <c r="U1121" s="8">
        <f>Table1[rating]*Table1[rating_count]</f>
        <v>570.4</v>
      </c>
    </row>
    <row r="1122" spans="1:21">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c r="Q1122">
        <f>IF(Table1[discount_percentage]&gt;=0.5, 1, 0)</f>
        <v>0</v>
      </c>
      <c r="R1122" s="2">
        <f>Table1[actual_price]*Table1[rating_count]</f>
        <v>26033925</v>
      </c>
      <c r="S1122" t="str">
        <f>IF(Table1[actual_price] &lt;200,"&lt;€200", IF(Table1[actual_price] &lt;=500, "€200-€500", "&gt;€500"))</f>
        <v>&gt;€500</v>
      </c>
      <c r="T1122">
        <f>IF(Table1[rating_count]&lt;1000, 1, 0)</f>
        <v>0</v>
      </c>
      <c r="U1122" s="8">
        <f>Table1[rating]*Table1[rating_count]</f>
        <v>57201.299999999996</v>
      </c>
    </row>
    <row r="1123" spans="1:21">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c r="Q1123">
        <f>IF(Table1[discount_percentage]&gt;=0.5, 1, 0)</f>
        <v>1</v>
      </c>
      <c r="R1123" s="2">
        <f>Table1[actual_price]*Table1[rating_count]</f>
        <v>9594</v>
      </c>
      <c r="S1123" t="str">
        <f>IF(Table1[actual_price] &lt;200,"&lt;€200", IF(Table1[actual_price] &lt;=500, "€200-€500", "&gt;€500"))</f>
        <v>&gt;€500</v>
      </c>
      <c r="T1123">
        <f>IF(Table1[rating_count]&lt;1000, 1, 0)</f>
        <v>1</v>
      </c>
      <c r="U1123" s="8">
        <f>Table1[rating]*Table1[rating_count]</f>
        <v>22.200000000000003</v>
      </c>
    </row>
    <row r="1124" spans="1:21">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c r="Q1124">
        <f>IF(Table1[discount_percentage]&gt;=0.5, 1, 0)</f>
        <v>0</v>
      </c>
      <c r="R1124" s="2">
        <f>Table1[actual_price]*Table1[rating_count]</f>
        <v>7617980</v>
      </c>
      <c r="S1124" t="str">
        <f>IF(Table1[actual_price] &lt;200,"&lt;€200", IF(Table1[actual_price] &lt;=500, "€200-€500", "&gt;€500"))</f>
        <v>&gt;€500</v>
      </c>
      <c r="T1124">
        <f>IF(Table1[rating_count]&lt;1000, 1, 0)</f>
        <v>0</v>
      </c>
      <c r="U1124" s="8">
        <f>Table1[rating]*Table1[rating_count]</f>
        <v>17824.8</v>
      </c>
    </row>
    <row r="1125" spans="1:21">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c r="Q1125">
        <f>IF(Table1[discount_percentage]&gt;=0.5, 1, 0)</f>
        <v>0</v>
      </c>
      <c r="R1125" s="2">
        <f>Table1[actual_price]*Table1[rating_count]</f>
        <v>16270983</v>
      </c>
      <c r="S1125" t="str">
        <f>IF(Table1[actual_price] &lt;200,"&lt;€200", IF(Table1[actual_price] &lt;=500, "€200-€500", "&gt;€500"))</f>
        <v>&gt;€500</v>
      </c>
      <c r="T1125">
        <f>IF(Table1[rating_count]&lt;1000, 1, 0)</f>
        <v>0</v>
      </c>
      <c r="U1125" s="8">
        <f>Table1[rating]*Table1[rating_count]</f>
        <v>4169.7</v>
      </c>
    </row>
    <row r="1126" spans="1:21">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c r="Q1126">
        <f>IF(Table1[discount_percentage]&gt;=0.5, 1, 0)</f>
        <v>0</v>
      </c>
      <c r="R1126" s="2">
        <f>Table1[actual_price]*Table1[rating_count]</f>
        <v>19368510</v>
      </c>
      <c r="S1126" t="str">
        <f>IF(Table1[actual_price] &lt;200,"&lt;€200", IF(Table1[actual_price] &lt;=500, "€200-€500", "&gt;€500"))</f>
        <v>&gt;€500</v>
      </c>
      <c r="T1126">
        <f>IF(Table1[rating_count]&lt;1000, 1, 0)</f>
        <v>0</v>
      </c>
      <c r="U1126" s="8">
        <f>Table1[rating]*Table1[rating_count]</f>
        <v>53295.899999999994</v>
      </c>
    </row>
    <row r="1127" spans="1:21">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c r="Q1127">
        <f>IF(Table1[discount_percentage]&gt;=0.5, 1, 0)</f>
        <v>0</v>
      </c>
      <c r="R1127" s="2">
        <f>Table1[actual_price]*Table1[rating_count]</f>
        <v>621689</v>
      </c>
      <c r="S1127" t="str">
        <f>IF(Table1[actual_price] &lt;200,"&lt;€200", IF(Table1[actual_price] &lt;=500, "€200-€500", "&gt;€500"))</f>
        <v>&gt;€500</v>
      </c>
      <c r="T1127">
        <f>IF(Table1[rating_count]&lt;1000, 1, 0)</f>
        <v>1</v>
      </c>
      <c r="U1127" s="8">
        <f>Table1[rating]*Table1[rating_count]</f>
        <v>1181.8</v>
      </c>
    </row>
    <row r="1128" spans="1:21">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c r="Q1128">
        <f>IF(Table1[discount_percentage]&gt;=0.5, 1, 0)</f>
        <v>0</v>
      </c>
      <c r="R1128" s="2">
        <f>Table1[actual_price]*Table1[rating_count]</f>
        <v>2114762</v>
      </c>
      <c r="S1128" t="str">
        <f>IF(Table1[actual_price] &lt;200,"&lt;€200", IF(Table1[actual_price] &lt;=500, "€200-€500", "&gt;€500"))</f>
        <v>€200-€500</v>
      </c>
      <c r="T1128">
        <f>IF(Table1[rating_count]&lt;1000, 1, 0)</f>
        <v>0</v>
      </c>
      <c r="U1128" s="8">
        <f>Table1[rating]*Table1[rating_count]</f>
        <v>17375.8</v>
      </c>
    </row>
    <row r="1129" spans="1:21">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c r="Q1129">
        <f>IF(Table1[discount_percentage]&gt;=0.5, 1, 0)</f>
        <v>0</v>
      </c>
      <c r="R1129" s="2">
        <f>Table1[actual_price]*Table1[rating_count]</f>
        <v>831519</v>
      </c>
      <c r="S1129" t="str">
        <f>IF(Table1[actual_price] &lt;200,"&lt;€200", IF(Table1[actual_price] &lt;=500, "€200-€500", "&gt;€500"))</f>
        <v>€200-€500</v>
      </c>
      <c r="T1129">
        <f>IF(Table1[rating_count]&lt;1000, 1, 0)</f>
        <v>0</v>
      </c>
      <c r="U1129" s="8">
        <f>Table1[rating]*Table1[rating_count]</f>
        <v>12792.599999999999</v>
      </c>
    </row>
    <row r="1130" spans="1:21">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c r="Q1130">
        <f>IF(Table1[discount_percentage]&gt;=0.5, 1, 0)</f>
        <v>0</v>
      </c>
      <c r="R1130" s="2">
        <f>Table1[actual_price]*Table1[rating_count]</f>
        <v>6544200</v>
      </c>
      <c r="S1130" t="str">
        <f>IF(Table1[actual_price] &lt;200,"&lt;€200", IF(Table1[actual_price] &lt;=500, "€200-€500", "&gt;€500"))</f>
        <v>&gt;€500</v>
      </c>
      <c r="T1130">
        <f>IF(Table1[rating_count]&lt;1000, 1, 0)</f>
        <v>0</v>
      </c>
      <c r="U1130" s="8">
        <f>Table1[rating]*Table1[rating_count]</f>
        <v>44718.7</v>
      </c>
    </row>
    <row r="1131" spans="1:21">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c r="Q1131">
        <f>IF(Table1[discount_percentage]&gt;=0.5, 1, 0)</f>
        <v>0</v>
      </c>
      <c r="R1131" s="2">
        <f>Table1[actual_price]*Table1[rating_count]</f>
        <v>14972500</v>
      </c>
      <c r="S1131" t="str">
        <f>IF(Table1[actual_price] &lt;200,"&lt;€200", IF(Table1[actual_price] &lt;=500, "€200-€500", "&gt;€500"))</f>
        <v>&gt;€500</v>
      </c>
      <c r="T1131">
        <f>IF(Table1[rating_count]&lt;1000, 1, 0)</f>
        <v>0</v>
      </c>
      <c r="U1131" s="8">
        <f>Table1[rating]*Table1[rating_count]</f>
        <v>55650</v>
      </c>
    </row>
    <row r="1132" spans="1:21">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c r="Q1132">
        <f>IF(Table1[discount_percentage]&gt;=0.5, 1, 0)</f>
        <v>0</v>
      </c>
      <c r="R1132" s="2">
        <f>Table1[actual_price]*Table1[rating_count]</f>
        <v>271125650</v>
      </c>
      <c r="S1132" t="str">
        <f>IF(Table1[actual_price] &lt;200,"&lt;€200", IF(Table1[actual_price] &lt;=500, "€200-€500", "&gt;€500"))</f>
        <v>&gt;€500</v>
      </c>
      <c r="T1132">
        <f>IF(Table1[rating_count]&lt;1000, 1, 0)</f>
        <v>0</v>
      </c>
      <c r="U1132" s="8">
        <f>Table1[rating]*Table1[rating_count]</f>
        <v>167973</v>
      </c>
    </row>
    <row r="1133" spans="1:21">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c r="Q1133">
        <f>IF(Table1[discount_percentage]&gt;=0.5, 1, 0)</f>
        <v>1</v>
      </c>
      <c r="R1133" s="2">
        <f>Table1[actual_price]*Table1[rating_count]</f>
        <v>111833740</v>
      </c>
      <c r="S1133" t="str">
        <f>IF(Table1[actual_price] &lt;200,"&lt;€200", IF(Table1[actual_price] &lt;=500, "€200-€500", "&gt;€500"))</f>
        <v>&gt;€500</v>
      </c>
      <c r="T1133">
        <f>IF(Table1[rating_count]&lt;1000, 1, 0)</f>
        <v>0</v>
      </c>
      <c r="U1133" s="8">
        <f>Table1[rating]*Table1[rating_count]</f>
        <v>48494.799999999996</v>
      </c>
    </row>
    <row r="1134" spans="1:21">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c r="Q1134">
        <f>IF(Table1[discount_percentage]&gt;=0.5, 1, 0)</f>
        <v>0</v>
      </c>
      <c r="R1134" s="2">
        <f>Table1[actual_price]*Table1[rating_count]</f>
        <v>866760</v>
      </c>
      <c r="S1134" t="str">
        <f>IF(Table1[actual_price] &lt;200,"&lt;€200", IF(Table1[actual_price] &lt;=500, "€200-€500", "&gt;€500"))</f>
        <v>&gt;€500</v>
      </c>
      <c r="T1134">
        <f>IF(Table1[rating_count]&lt;1000, 1, 0)</f>
        <v>0</v>
      </c>
      <c r="U1134" s="8">
        <f>Table1[rating]*Table1[rating_count]</f>
        <v>5084</v>
      </c>
    </row>
    <row r="1135" spans="1:21">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c r="Q1135">
        <f>IF(Table1[discount_percentage]&gt;=0.5, 1, 0)</f>
        <v>0</v>
      </c>
      <c r="R1135" s="2">
        <f>Table1[actual_price]*Table1[rating_count]</f>
        <v>104324131</v>
      </c>
      <c r="S1135" t="str">
        <f>IF(Table1[actual_price] &lt;200,"&lt;€200", IF(Table1[actual_price] &lt;=500, "€200-€500", "&gt;€500"))</f>
        <v>&gt;€500</v>
      </c>
      <c r="T1135">
        <f>IF(Table1[rating_count]&lt;1000, 1, 0)</f>
        <v>0</v>
      </c>
      <c r="U1135" s="8">
        <f>Table1[rating]*Table1[rating_count]</f>
        <v>83476</v>
      </c>
    </row>
    <row r="1136" spans="1:21">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c r="Q1136">
        <f>IF(Table1[discount_percentage]&gt;=0.5, 1, 0)</f>
        <v>0</v>
      </c>
      <c r="R1136" s="2">
        <f>Table1[actual_price]*Table1[rating_count]</f>
        <v>1278900</v>
      </c>
      <c r="S1136" t="str">
        <f>IF(Table1[actual_price] &lt;200,"&lt;€200", IF(Table1[actual_price] &lt;=500, "€200-€500", "&gt;€500"))</f>
        <v>&gt;€500</v>
      </c>
      <c r="T1136">
        <f>IF(Table1[rating_count]&lt;1000, 1, 0)</f>
        <v>1</v>
      </c>
      <c r="U1136" s="8">
        <f>Table1[rating]*Table1[rating_count]</f>
        <v>1631.7</v>
      </c>
    </row>
    <row r="1137" spans="1:21">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c r="Q1137">
        <f>IF(Table1[discount_percentage]&gt;=0.5, 1, 0)</f>
        <v>0</v>
      </c>
      <c r="R1137" s="2">
        <f>Table1[actual_price]*Table1[rating_count]</f>
        <v>2583966</v>
      </c>
      <c r="S1137" t="str">
        <f>IF(Table1[actual_price] &lt;200,"&lt;€200", IF(Table1[actual_price] &lt;=500, "€200-€500", "&gt;€500"))</f>
        <v>&gt;€500</v>
      </c>
      <c r="T1137">
        <f>IF(Table1[rating_count]&lt;1000, 1, 0)</f>
        <v>0</v>
      </c>
      <c r="U1137" s="8">
        <f>Table1[rating]*Table1[rating_count]</f>
        <v>4239.3999999999996</v>
      </c>
    </row>
    <row r="1138" spans="1:21">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c r="Q1138">
        <f>IF(Table1[discount_percentage]&gt;=0.5, 1, 0)</f>
        <v>0</v>
      </c>
      <c r="R1138" s="2">
        <f>Table1[actual_price]*Table1[rating_count]</f>
        <v>44179940</v>
      </c>
      <c r="S1138" t="str">
        <f>IF(Table1[actual_price] &lt;200,"&lt;€200", IF(Table1[actual_price] &lt;=500, "€200-€500", "&gt;€500"))</f>
        <v>&gt;€500</v>
      </c>
      <c r="T1138">
        <f>IF(Table1[rating_count]&lt;1000, 1, 0)</f>
        <v>0</v>
      </c>
      <c r="U1138" s="8">
        <f>Table1[rating]*Table1[rating_count]</f>
        <v>152216.59999999998</v>
      </c>
    </row>
    <row r="1139" spans="1:21">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c r="Q1139">
        <f>IF(Table1[discount_percentage]&gt;=0.5, 1, 0)</f>
        <v>0</v>
      </c>
      <c r="R1139" s="2">
        <f>Table1[actual_price]*Table1[rating_count]</f>
        <v>13345500</v>
      </c>
      <c r="S1139" t="str">
        <f>IF(Table1[actual_price] &lt;200,"&lt;€200", IF(Table1[actual_price] &lt;=500, "€200-€500", "&gt;€500"))</f>
        <v>&gt;€500</v>
      </c>
      <c r="T1139">
        <f>IF(Table1[rating_count]&lt;1000, 1, 0)</f>
        <v>0</v>
      </c>
      <c r="U1139" s="8">
        <f>Table1[rating]*Table1[rating_count]</f>
        <v>26055.499999999996</v>
      </c>
    </row>
    <row r="1140" spans="1:21">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c r="Q1140">
        <f>IF(Table1[discount_percentage]&gt;=0.5, 1, 0)</f>
        <v>1</v>
      </c>
      <c r="R1140" s="2">
        <f>Table1[actual_price]*Table1[rating_count]</f>
        <v>5988</v>
      </c>
      <c r="S1140" t="str">
        <f>IF(Table1[actual_price] &lt;200,"&lt;€200", IF(Table1[actual_price] &lt;=500, "€200-€500", "&gt;€500"))</f>
        <v>€200-€500</v>
      </c>
      <c r="T1140">
        <f>IF(Table1[rating_count]&lt;1000, 1, 0)</f>
        <v>1</v>
      </c>
      <c r="U1140" s="8">
        <f>Table1[rating]*Table1[rating_count]</f>
        <v>39.599999999999994</v>
      </c>
    </row>
    <row r="1141" spans="1:21">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c r="Q1141">
        <f>IF(Table1[discount_percentage]&gt;=0.5, 1, 0)</f>
        <v>0</v>
      </c>
      <c r="R1141" s="2">
        <f>Table1[actual_price]*Table1[rating_count]</f>
        <v>10861125</v>
      </c>
      <c r="S1141" t="str">
        <f>IF(Table1[actual_price] &lt;200,"&lt;€200", IF(Table1[actual_price] &lt;=500, "€200-€500", "&gt;€500"))</f>
        <v>&gt;€500</v>
      </c>
      <c r="T1141">
        <f>IF(Table1[rating_count]&lt;1000, 1, 0)</f>
        <v>0</v>
      </c>
      <c r="U1141" s="8">
        <f>Table1[rating]*Table1[rating_count]</f>
        <v>53976.499999999993</v>
      </c>
    </row>
    <row r="1142" spans="1:21">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c r="Q1142">
        <f>IF(Table1[discount_percentage]&gt;=0.5, 1, 0)</f>
        <v>0</v>
      </c>
      <c r="R1142" s="2">
        <f>Table1[actual_price]*Table1[rating_count]</f>
        <v>2467354</v>
      </c>
      <c r="S1142" t="str">
        <f>IF(Table1[actual_price] &lt;200,"&lt;€200", IF(Table1[actual_price] &lt;=500, "€200-€500", "&gt;€500"))</f>
        <v>&gt;€500</v>
      </c>
      <c r="T1142">
        <f>IF(Table1[rating_count]&lt;1000, 1, 0)</f>
        <v>0</v>
      </c>
      <c r="U1142" s="8">
        <f>Table1[rating]*Table1[rating_count]</f>
        <v>6748.5999999999995</v>
      </c>
    </row>
    <row r="1143" spans="1:21">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c r="Q1143">
        <f>IF(Table1[discount_percentage]&gt;=0.5, 1, 0)</f>
        <v>0</v>
      </c>
      <c r="R1143" s="2">
        <f>Table1[actual_price]*Table1[rating_count]</f>
        <v>179850030</v>
      </c>
      <c r="S1143" t="str">
        <f>IF(Table1[actual_price] &lt;200,"&lt;€200", IF(Table1[actual_price] &lt;=500, "€200-€500", "&gt;€500"))</f>
        <v>&gt;€500</v>
      </c>
      <c r="T1143">
        <f>IF(Table1[rating_count]&lt;1000, 1, 0)</f>
        <v>0</v>
      </c>
      <c r="U1143" s="8">
        <f>Table1[rating]*Table1[rating_count]</f>
        <v>79173.600000000006</v>
      </c>
    </row>
    <row r="1144" spans="1:21">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c r="Q1144">
        <f>IF(Table1[discount_percentage]&gt;=0.5, 1, 0)</f>
        <v>1</v>
      </c>
      <c r="R1144" s="2">
        <f>Table1[actual_price]*Table1[rating_count]</f>
        <v>609390</v>
      </c>
      <c r="S1144" t="str">
        <f>IF(Table1[actual_price] &lt;200,"&lt;€200", IF(Table1[actual_price] &lt;=500, "€200-€500", "&gt;€500"))</f>
        <v>&gt;€500</v>
      </c>
      <c r="T1144">
        <f>IF(Table1[rating_count]&lt;1000, 1, 0)</f>
        <v>1</v>
      </c>
      <c r="U1144" s="8">
        <f>Table1[rating]*Table1[rating_count]</f>
        <v>2623</v>
      </c>
    </row>
    <row r="1145" spans="1:21">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c r="Q1145">
        <f>IF(Table1[discount_percentage]&gt;=0.5, 1, 0)</f>
        <v>1</v>
      </c>
      <c r="R1145" s="2">
        <f>Table1[actual_price]*Table1[rating_count]</f>
        <v>53196000</v>
      </c>
      <c r="S1145" t="str">
        <f>IF(Table1[actual_price] &lt;200,"&lt;€200", IF(Table1[actual_price] &lt;=500, "€200-€500", "&gt;€500"))</f>
        <v>&gt;€500</v>
      </c>
      <c r="T1145">
        <f>IF(Table1[rating_count]&lt;1000, 1, 0)</f>
        <v>0</v>
      </c>
      <c r="U1145" s="8">
        <f>Table1[rating]*Table1[rating_count]</f>
        <v>36350.6</v>
      </c>
    </row>
    <row r="1146" spans="1:21">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c r="Q1146">
        <f>IF(Table1[discount_percentage]&gt;=0.5, 1, 0)</f>
        <v>0</v>
      </c>
      <c r="R1146" s="2">
        <f>Table1[actual_price]*Table1[rating_count]</f>
        <v>52886670</v>
      </c>
      <c r="S1146" t="str">
        <f>IF(Table1[actual_price] &lt;200,"&lt;€200", IF(Table1[actual_price] &lt;=500, "€200-€500", "&gt;€500"))</f>
        <v>&gt;€500</v>
      </c>
      <c r="T1146">
        <f>IF(Table1[rating_count]&lt;1000, 1, 0)</f>
        <v>0</v>
      </c>
      <c r="U1146" s="8">
        <f>Table1[rating]*Table1[rating_count]</f>
        <v>49602.200000000004</v>
      </c>
    </row>
    <row r="1147" spans="1:21">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c r="Q1147">
        <f>IF(Table1[discount_percentage]&gt;=0.5, 1, 0)</f>
        <v>0</v>
      </c>
      <c r="R1147" s="2">
        <f>Table1[actual_price]*Table1[rating_count]</f>
        <v>107552197</v>
      </c>
      <c r="S1147" t="str">
        <f>IF(Table1[actual_price] &lt;200,"&lt;€200", IF(Table1[actual_price] &lt;=500, "€200-€500", "&gt;€500"))</f>
        <v>&gt;€500</v>
      </c>
      <c r="T1147">
        <f>IF(Table1[rating_count]&lt;1000, 1, 0)</f>
        <v>0</v>
      </c>
      <c r="U1147" s="8">
        <f>Table1[rating]*Table1[rating_count]</f>
        <v>258254.4</v>
      </c>
    </row>
    <row r="1148" spans="1:21">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c r="Q1148">
        <f>IF(Table1[discount_percentage]&gt;=0.5, 1, 0)</f>
        <v>0</v>
      </c>
      <c r="R1148" s="2">
        <f>Table1[actual_price]*Table1[rating_count]</f>
        <v>1910454</v>
      </c>
      <c r="S1148" t="str">
        <f>IF(Table1[actual_price] &lt;200,"&lt;€200", IF(Table1[actual_price] &lt;=500, "€200-€500", "&gt;€500"))</f>
        <v>&gt;€500</v>
      </c>
      <c r="T1148">
        <f>IF(Table1[rating_count]&lt;1000, 1, 0)</f>
        <v>1</v>
      </c>
      <c r="U1148" s="8">
        <f>Table1[rating]*Table1[rating_count]</f>
        <v>2457</v>
      </c>
    </row>
    <row r="1149" spans="1:21">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c r="Q1149">
        <f>IF(Table1[discount_percentage]&gt;=0.5, 1, 0)</f>
        <v>1</v>
      </c>
      <c r="R1149" s="2">
        <f>Table1[actual_price]*Table1[rating_count]</f>
        <v>29370600</v>
      </c>
      <c r="S1149" t="str">
        <f>IF(Table1[actual_price] &lt;200,"&lt;€200", IF(Table1[actual_price] &lt;=500, "€200-€500", "&gt;€500"))</f>
        <v>&gt;€500</v>
      </c>
      <c r="T1149">
        <f>IF(Table1[rating_count]&lt;1000, 1, 0)</f>
        <v>0</v>
      </c>
      <c r="U1149" s="8">
        <f>Table1[rating]*Table1[rating_count]</f>
        <v>21168</v>
      </c>
    </row>
    <row r="1150" spans="1:21">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c r="Q1150">
        <f>IF(Table1[discount_percentage]&gt;=0.5, 1, 0)</f>
        <v>0</v>
      </c>
      <c r="R1150" s="2">
        <f>Table1[actual_price]*Table1[rating_count]</f>
        <v>2037960</v>
      </c>
      <c r="S1150" t="str">
        <f>IF(Table1[actual_price] &lt;200,"&lt;€200", IF(Table1[actual_price] &lt;=500, "€200-€500", "&gt;€500"))</f>
        <v>&gt;€500</v>
      </c>
      <c r="T1150">
        <f>IF(Table1[rating_count]&lt;1000, 1, 0)</f>
        <v>1</v>
      </c>
      <c r="U1150" s="8">
        <f>Table1[rating]*Table1[rating_count]</f>
        <v>1820.3999999999999</v>
      </c>
    </row>
    <row r="1151" spans="1:21">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c r="Q1151">
        <f>IF(Table1[discount_percentage]&gt;=0.5, 1, 0)</f>
        <v>0</v>
      </c>
      <c r="R1151" s="2">
        <f>Table1[actual_price]*Table1[rating_count]</f>
        <v>2287416</v>
      </c>
      <c r="S1151" t="str">
        <f>IF(Table1[actual_price] &lt;200,"&lt;€200", IF(Table1[actual_price] &lt;=500, "€200-€500", "&gt;€500"))</f>
        <v>€200-€500</v>
      </c>
      <c r="T1151">
        <f>IF(Table1[rating_count]&lt;1000, 1, 0)</f>
        <v>0</v>
      </c>
      <c r="U1151" s="8">
        <f>Table1[rating]*Table1[rating_count]</f>
        <v>17877.599999999999</v>
      </c>
    </row>
    <row r="1152" spans="1:21">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c r="Q1152">
        <f>IF(Table1[discount_percentage]&gt;=0.5, 1, 0)</f>
        <v>0</v>
      </c>
      <c r="R1152" s="2">
        <f>Table1[actual_price]*Table1[rating_count]</f>
        <v>65766800</v>
      </c>
      <c r="S1152" t="str">
        <f>IF(Table1[actual_price] &lt;200,"&lt;€200", IF(Table1[actual_price] &lt;=500, "€200-€500", "&gt;€500"))</f>
        <v>&gt;€500</v>
      </c>
      <c r="T1152">
        <f>IF(Table1[rating_count]&lt;1000, 1, 0)</f>
        <v>0</v>
      </c>
      <c r="U1152" s="8">
        <f>Table1[rating]*Table1[rating_count]</f>
        <v>61282.7</v>
      </c>
    </row>
    <row r="1153" spans="1:21">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c r="Q1153">
        <f>IF(Table1[discount_percentage]&gt;=0.5, 1, 0)</f>
        <v>1</v>
      </c>
      <c r="R1153" s="2">
        <f>Table1[actual_price]*Table1[rating_count]</f>
        <v>1559000</v>
      </c>
      <c r="S1153" t="str">
        <f>IF(Table1[actual_price] &lt;200,"&lt;€200", IF(Table1[actual_price] &lt;=500, "€200-€500", "&gt;€500"))</f>
        <v>&gt;€500</v>
      </c>
      <c r="T1153">
        <f>IF(Table1[rating_count]&lt;1000, 1, 0)</f>
        <v>0</v>
      </c>
      <c r="U1153" s="8">
        <f>Table1[rating]*Table1[rating_count]</f>
        <v>6547.8</v>
      </c>
    </row>
    <row r="1154" spans="1:21">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c r="Q1154">
        <f>IF(Table1[discount_percentage]&gt;=0.5, 1, 0)</f>
        <v>0</v>
      </c>
      <c r="R1154" s="2">
        <f>Table1[actual_price]*Table1[rating_count]</f>
        <v>496340</v>
      </c>
      <c r="S1154" t="str">
        <f>IF(Table1[actual_price] &lt;200,"&lt;€200", IF(Table1[actual_price] &lt;=500, "€200-€500", "&gt;€500"))</f>
        <v>€200-€500</v>
      </c>
      <c r="T1154">
        <f>IF(Table1[rating_count]&lt;1000, 1, 0)</f>
        <v>0</v>
      </c>
      <c r="U1154" s="8">
        <f>Table1[rating]*Table1[rating_count]</f>
        <v>6805.9999999999991</v>
      </c>
    </row>
    <row r="1155" spans="1:21">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c r="Q1155">
        <f>IF(Table1[discount_percentage]&gt;=0.5, 1, 0)</f>
        <v>1</v>
      </c>
      <c r="R1155" s="2">
        <f>Table1[actual_price]*Table1[rating_count]</f>
        <v>105468</v>
      </c>
      <c r="S1155" t="str">
        <f>IF(Table1[actual_price] &lt;200,"&lt;€200", IF(Table1[actual_price] &lt;=500, "€200-€500", "&gt;€500"))</f>
        <v>&gt;€500</v>
      </c>
      <c r="T1155">
        <f>IF(Table1[rating_count]&lt;1000, 1, 0)</f>
        <v>1</v>
      </c>
      <c r="U1155" s="8">
        <f>Table1[rating]*Table1[rating_count]</f>
        <v>462</v>
      </c>
    </row>
    <row r="1156" spans="1:21">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c r="Q1156">
        <f>IF(Table1[discount_percentage]&gt;=0.5, 1, 0)</f>
        <v>0</v>
      </c>
      <c r="R1156" s="2">
        <f>Table1[actual_price]*Table1[rating_count]</f>
        <v>148584510</v>
      </c>
      <c r="S1156" t="str">
        <f>IF(Table1[actual_price] &lt;200,"&lt;€200", IF(Table1[actual_price] &lt;=500, "€200-€500", "&gt;€500"))</f>
        <v>&gt;€500</v>
      </c>
      <c r="T1156">
        <f>IF(Table1[rating_count]&lt;1000, 1, 0)</f>
        <v>0</v>
      </c>
      <c r="U1156" s="8">
        <f>Table1[rating]*Table1[rating_count]</f>
        <v>123104.7</v>
      </c>
    </row>
    <row r="1157" spans="1:21">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c r="Q1157">
        <f>IF(Table1[discount_percentage]&gt;=0.5, 1, 0)</f>
        <v>0</v>
      </c>
      <c r="R1157" s="2">
        <f>Table1[actual_price]*Table1[rating_count]</f>
        <v>11359870</v>
      </c>
      <c r="S1157" t="str">
        <f>IF(Table1[actual_price] &lt;200,"&lt;€200", IF(Table1[actual_price] &lt;=500, "€200-€500", "&gt;€500"))</f>
        <v>&gt;€500</v>
      </c>
      <c r="T1157">
        <f>IF(Table1[rating_count]&lt;1000, 1, 0)</f>
        <v>0</v>
      </c>
      <c r="U1157" s="8">
        <f>Table1[rating]*Table1[rating_count]</f>
        <v>32939.4</v>
      </c>
    </row>
    <row r="1158" spans="1:21">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c r="Q1158">
        <f>IF(Table1[discount_percentage]&gt;=0.5, 1, 0)</f>
        <v>0</v>
      </c>
      <c r="R1158" s="2">
        <f>Table1[actual_price]*Table1[rating_count]</f>
        <v>44796000</v>
      </c>
      <c r="S1158" t="str">
        <f>IF(Table1[actual_price] &lt;200,"&lt;€200", IF(Table1[actual_price] &lt;=500, "€200-€500", "&gt;€500"))</f>
        <v>&gt;€500</v>
      </c>
      <c r="T1158">
        <f>IF(Table1[rating_count]&lt;1000, 1, 0)</f>
        <v>0</v>
      </c>
      <c r="U1158" s="8">
        <f>Table1[rating]*Table1[rating_count]</f>
        <v>47035.8</v>
      </c>
    </row>
    <row r="1159" spans="1:21">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c r="Q1159">
        <f>IF(Table1[discount_percentage]&gt;=0.5, 1, 0)</f>
        <v>0</v>
      </c>
      <c r="R1159" s="2">
        <f>Table1[actual_price]*Table1[rating_count]</f>
        <v>4472000</v>
      </c>
      <c r="S1159" t="str">
        <f>IF(Table1[actual_price] &lt;200,"&lt;€200", IF(Table1[actual_price] &lt;=500, "€200-€500", "&gt;€500"))</f>
        <v>&gt;€500</v>
      </c>
      <c r="T1159">
        <f>IF(Table1[rating_count]&lt;1000, 1, 0)</f>
        <v>0</v>
      </c>
      <c r="U1159" s="8">
        <f>Table1[rating]*Table1[rating_count]</f>
        <v>4248.3999999999996</v>
      </c>
    </row>
    <row r="1160" spans="1:21">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c r="Q1160">
        <f>IF(Table1[discount_percentage]&gt;=0.5, 1, 0)</f>
        <v>1</v>
      </c>
      <c r="R1160" s="2">
        <f>Table1[actual_price]*Table1[rating_count]</f>
        <v>17589</v>
      </c>
      <c r="S1160" t="str">
        <f>IF(Table1[actual_price] &lt;200,"&lt;€200", IF(Table1[actual_price] &lt;=500, "€200-€500", "&gt;€500"))</f>
        <v>&gt;€500</v>
      </c>
      <c r="T1160">
        <f>IF(Table1[rating_count]&lt;1000, 1, 0)</f>
        <v>1</v>
      </c>
      <c r="U1160" s="8">
        <f>Table1[rating]*Table1[rating_count]</f>
        <v>49.5</v>
      </c>
    </row>
    <row r="1161" spans="1:21">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c r="Q1161">
        <f>IF(Table1[discount_percentage]&gt;=0.5, 1, 0)</f>
        <v>0</v>
      </c>
      <c r="R1161" s="2">
        <f>Table1[actual_price]*Table1[rating_count]</f>
        <v>43525647</v>
      </c>
      <c r="S1161" t="str">
        <f>IF(Table1[actual_price] &lt;200,"&lt;€200", IF(Table1[actual_price] &lt;=500, "€200-€500", "&gt;€500"))</f>
        <v>&gt;€500</v>
      </c>
      <c r="T1161">
        <f>IF(Table1[rating_count]&lt;1000, 1, 0)</f>
        <v>0</v>
      </c>
      <c r="U1161" s="8">
        <f>Table1[rating]*Table1[rating_count]</f>
        <v>16541.399999999998</v>
      </c>
    </row>
    <row r="1162" spans="1:21">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c r="Q1162">
        <f>IF(Table1[discount_percentage]&gt;=0.5, 1, 0)</f>
        <v>1</v>
      </c>
      <c r="R1162" s="2">
        <f>Table1[actual_price]*Table1[rating_count]</f>
        <v>368150</v>
      </c>
      <c r="S1162" t="str">
        <f>IF(Table1[actual_price] &lt;200,"&lt;€200", IF(Table1[actual_price] &lt;=500, "€200-€500", "&gt;€500"))</f>
        <v>&gt;€500</v>
      </c>
      <c r="T1162">
        <f>IF(Table1[rating_count]&lt;1000, 1, 0)</f>
        <v>1</v>
      </c>
      <c r="U1162" s="8">
        <f>Table1[rating]*Table1[rating_count]</f>
        <v>758.49999999999989</v>
      </c>
    </row>
    <row r="1163" spans="1:21">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c r="Q1163">
        <f>IF(Table1[discount_percentage]&gt;=0.5, 1, 0)</f>
        <v>0</v>
      </c>
      <c r="R1163" s="2">
        <f>Table1[actual_price]*Table1[rating_count]</f>
        <v>24221550</v>
      </c>
      <c r="S1163" t="str">
        <f>IF(Table1[actual_price] &lt;200,"&lt;€200", IF(Table1[actual_price] &lt;=500, "€200-€500", "&gt;€500"))</f>
        <v>&gt;€500</v>
      </c>
      <c r="T1163">
        <f>IF(Table1[rating_count]&lt;1000, 1, 0)</f>
        <v>0</v>
      </c>
      <c r="U1163" s="8">
        <f>Table1[rating]*Table1[rating_count]</f>
        <v>60018</v>
      </c>
    </row>
    <row r="1164" spans="1:21">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c r="Q1164">
        <f>IF(Table1[discount_percentage]&gt;=0.5, 1, 0)</f>
        <v>0</v>
      </c>
      <c r="R1164" s="2">
        <f>Table1[actual_price]*Table1[rating_count]</f>
        <v>2853840</v>
      </c>
      <c r="S1164" t="str">
        <f>IF(Table1[actual_price] &lt;200,"&lt;€200", IF(Table1[actual_price] &lt;=500, "€200-€500", "&gt;€500"))</f>
        <v>&gt;€500</v>
      </c>
      <c r="T1164">
        <f>IF(Table1[rating_count]&lt;1000, 1, 0)</f>
        <v>0</v>
      </c>
      <c r="U1164" s="8">
        <f>Table1[rating]*Table1[rating_count]</f>
        <v>12447.599999999999</v>
      </c>
    </row>
    <row r="1165" spans="1:21">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c r="Q1165">
        <f>IF(Table1[discount_percentage]&gt;=0.5, 1, 0)</f>
        <v>0</v>
      </c>
      <c r="R1165" s="2">
        <f>Table1[actual_price]*Table1[rating_count]</f>
        <v>6091200</v>
      </c>
      <c r="S1165" t="str">
        <f>IF(Table1[actual_price] &lt;200,"&lt;€200", IF(Table1[actual_price] &lt;=500, "€200-€500", "&gt;€500"))</f>
        <v>&gt;€500</v>
      </c>
      <c r="T1165">
        <f>IF(Table1[rating_count]&lt;1000, 1, 0)</f>
        <v>0</v>
      </c>
      <c r="U1165" s="8">
        <f>Table1[rating]*Table1[rating_count]</f>
        <v>5443.2</v>
      </c>
    </row>
    <row r="1166" spans="1:21">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c r="Q1166">
        <f>IF(Table1[discount_percentage]&gt;=0.5, 1, 0)</f>
        <v>1</v>
      </c>
      <c r="R1166" s="2">
        <f>Table1[actual_price]*Table1[rating_count]</f>
        <v>56981</v>
      </c>
      <c r="S1166" t="str">
        <f>IF(Table1[actual_price] &lt;200,"&lt;€200", IF(Table1[actual_price] &lt;=500, "€200-€500", "&gt;€500"))</f>
        <v>&gt;€500</v>
      </c>
      <c r="T1166">
        <f>IF(Table1[rating_count]&lt;1000, 1, 0)</f>
        <v>1</v>
      </c>
      <c r="U1166" s="8">
        <f>Table1[rating]*Table1[rating_count]</f>
        <v>85.5</v>
      </c>
    </row>
    <row r="1167" spans="1:21">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c r="Q1167">
        <f>IF(Table1[discount_percentage]&gt;=0.5, 1, 0)</f>
        <v>0</v>
      </c>
      <c r="R1167" s="2">
        <f>Table1[actual_price]*Table1[rating_count]</f>
        <v>7663</v>
      </c>
      <c r="S1167" t="str">
        <f>IF(Table1[actual_price] &lt;200,"&lt;€200", IF(Table1[actual_price] &lt;=500, "€200-€500", "&gt;€500"))</f>
        <v>&lt;€200</v>
      </c>
      <c r="T1167">
        <f>IF(Table1[rating_count]&lt;1000, 1, 0)</f>
        <v>1</v>
      </c>
      <c r="U1167" s="8">
        <f>Table1[rating]*Table1[rating_count]</f>
        <v>388</v>
      </c>
    </row>
    <row r="1168" spans="1:21">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c r="Q1168">
        <f>IF(Table1[discount_percentage]&gt;=0.5, 1, 0)</f>
        <v>1</v>
      </c>
      <c r="R1168" s="2">
        <f>Table1[actual_price]*Table1[rating_count]</f>
        <v>25307590</v>
      </c>
      <c r="S1168" t="str">
        <f>IF(Table1[actual_price] &lt;200,"&lt;€200", IF(Table1[actual_price] &lt;=500, "€200-€500", "&gt;€500"))</f>
        <v>&gt;€500</v>
      </c>
      <c r="T1168">
        <f>IF(Table1[rating_count]&lt;1000, 1, 0)</f>
        <v>0</v>
      </c>
      <c r="U1168" s="8">
        <f>Table1[rating]*Table1[rating_count]</f>
        <v>7792.4000000000005</v>
      </c>
    </row>
    <row r="1169" spans="1:21">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c r="Q1169">
        <f>IF(Table1[discount_percentage]&gt;=0.5, 1, 0)</f>
        <v>0</v>
      </c>
      <c r="R1169" s="2">
        <f>Table1[actual_price]*Table1[rating_count]</f>
        <v>59309130</v>
      </c>
      <c r="S1169" t="str">
        <f>IF(Table1[actual_price] &lt;200,"&lt;€200", IF(Table1[actual_price] &lt;=500, "€200-€500", "&gt;€500"))</f>
        <v>&gt;€500</v>
      </c>
      <c r="T1169">
        <f>IF(Table1[rating_count]&lt;1000, 1, 0)</f>
        <v>0</v>
      </c>
      <c r="U1169" s="8">
        <f>Table1[rating]*Table1[rating_count]</f>
        <v>60136</v>
      </c>
    </row>
    <row r="1170" spans="1:21">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c r="Q1170">
        <f>IF(Table1[discount_percentage]&gt;=0.5, 1, 0)</f>
        <v>0</v>
      </c>
      <c r="R1170" s="2">
        <f>Table1[actual_price]*Table1[rating_count]</f>
        <v>19448758</v>
      </c>
      <c r="S1170" t="str">
        <f>IF(Table1[actual_price] &lt;200,"&lt;€200", IF(Table1[actual_price] &lt;=500, "€200-€500", "&gt;€500"))</f>
        <v>&gt;€500</v>
      </c>
      <c r="T1170">
        <f>IF(Table1[rating_count]&lt;1000, 1, 0)</f>
        <v>0</v>
      </c>
      <c r="U1170" s="8">
        <f>Table1[rating]*Table1[rating_count]</f>
        <v>12968</v>
      </c>
    </row>
    <row r="1171" spans="1:21">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c r="Q1171">
        <f>IF(Table1[discount_percentage]&gt;=0.5, 1, 0)</f>
        <v>0</v>
      </c>
      <c r="R1171" s="2">
        <f>Table1[actual_price]*Table1[rating_count]</f>
        <v>5522400</v>
      </c>
      <c r="S1171" t="str">
        <f>IF(Table1[actual_price] &lt;200,"&lt;€200", IF(Table1[actual_price] &lt;=500, "€200-€500", "&gt;€500"))</f>
        <v>&gt;€500</v>
      </c>
      <c r="T1171">
        <f>IF(Table1[rating_count]&lt;1000, 1, 0)</f>
        <v>0</v>
      </c>
      <c r="U1171" s="8">
        <f>Table1[rating]*Table1[rating_count]</f>
        <v>11044.8</v>
      </c>
    </row>
    <row r="1172" spans="1:21">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c r="Q1172">
        <f>IF(Table1[discount_percentage]&gt;=0.5, 1, 0)</f>
        <v>0</v>
      </c>
      <c r="R1172" s="2">
        <f>Table1[actual_price]*Table1[rating_count]</f>
        <v>4192902</v>
      </c>
      <c r="S1172" t="str">
        <f>IF(Table1[actual_price] &lt;200,"&lt;€200", IF(Table1[actual_price] &lt;=500, "€200-€500", "&gt;€500"))</f>
        <v>&gt;€500</v>
      </c>
      <c r="T1172">
        <f>IF(Table1[rating_count]&lt;1000, 1, 0)</f>
        <v>0</v>
      </c>
      <c r="U1172" s="8">
        <f>Table1[rating]*Table1[rating_count]</f>
        <v>5992</v>
      </c>
    </row>
    <row r="1173" spans="1:21">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c r="Q1173">
        <f>IF(Table1[discount_percentage]&gt;=0.5, 1, 0)</f>
        <v>0</v>
      </c>
      <c r="R1173" s="2">
        <f>Table1[actual_price]*Table1[rating_count]</f>
        <v>594750</v>
      </c>
      <c r="S1173" t="str">
        <f>IF(Table1[actual_price] &lt;200,"&lt;€200", IF(Table1[actual_price] &lt;=500, "€200-€500", "&gt;€500"))</f>
        <v>&gt;€500</v>
      </c>
      <c r="T1173">
        <f>IF(Table1[rating_count]&lt;1000, 1, 0)</f>
        <v>1</v>
      </c>
      <c r="U1173" s="8">
        <f>Table1[rating]*Table1[rating_count]</f>
        <v>1159</v>
      </c>
    </row>
    <row r="1174" spans="1:21">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c r="Q1174">
        <f>IF(Table1[discount_percentage]&gt;=0.5, 1, 0)</f>
        <v>0</v>
      </c>
      <c r="R1174" s="2">
        <f>Table1[actual_price]*Table1[rating_count]</f>
        <v>11908809</v>
      </c>
      <c r="S1174" t="str">
        <f>IF(Table1[actual_price] &lt;200,"&lt;€200", IF(Table1[actual_price] &lt;=500, "€200-€500", "&gt;€500"))</f>
        <v>&gt;€500</v>
      </c>
      <c r="T1174">
        <f>IF(Table1[rating_count]&lt;1000, 1, 0)</f>
        <v>0</v>
      </c>
      <c r="U1174" s="8">
        <f>Table1[rating]*Table1[rating_count]</f>
        <v>5002.2</v>
      </c>
    </row>
    <row r="1175" spans="1:21">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c r="Q1175">
        <f>IF(Table1[discount_percentage]&gt;=0.5, 1, 0)</f>
        <v>0</v>
      </c>
      <c r="R1175" s="2">
        <f>Table1[actual_price]*Table1[rating_count]</f>
        <v>52632951</v>
      </c>
      <c r="S1175" t="str">
        <f>IF(Table1[actual_price] &lt;200,"&lt;€200", IF(Table1[actual_price] &lt;=500, "€200-€500", "&gt;€500"))</f>
        <v>&gt;€500</v>
      </c>
      <c r="T1175">
        <f>IF(Table1[rating_count]&lt;1000, 1, 0)</f>
        <v>0</v>
      </c>
      <c r="U1175" s="8">
        <f>Table1[rating]*Table1[rating_count]</f>
        <v>17410.7</v>
      </c>
    </row>
    <row r="1176" spans="1:21">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c r="Q1176">
        <f>IF(Table1[discount_percentage]&gt;=0.5, 1, 0)</f>
        <v>0</v>
      </c>
      <c r="R1176" s="2">
        <f>Table1[actual_price]*Table1[rating_count]</f>
        <v>2208840</v>
      </c>
      <c r="S1176" t="str">
        <f>IF(Table1[actual_price] &lt;200,"&lt;€200", IF(Table1[actual_price] &lt;=500, "€200-€500", "&gt;€500"))</f>
        <v>&gt;€500</v>
      </c>
      <c r="T1176">
        <f>IF(Table1[rating_count]&lt;1000, 1, 0)</f>
        <v>0</v>
      </c>
      <c r="U1176" s="8">
        <f>Table1[rating]*Table1[rating_count]</f>
        <v>13272</v>
      </c>
    </row>
    <row r="1177" spans="1:21">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c r="Q1177">
        <f>IF(Table1[discount_percentage]&gt;=0.5, 1, 0)</f>
        <v>0</v>
      </c>
      <c r="R1177" s="2">
        <f>Table1[actual_price]*Table1[rating_count]</f>
        <v>30783500</v>
      </c>
      <c r="S1177" t="str">
        <f>IF(Table1[actual_price] &lt;200,"&lt;€200", IF(Table1[actual_price] &lt;=500, "€200-€500", "&gt;€500"))</f>
        <v>&gt;€500</v>
      </c>
      <c r="T1177">
        <f>IF(Table1[rating_count]&lt;1000, 1, 0)</f>
        <v>0</v>
      </c>
      <c r="U1177" s="8">
        <f>Table1[rating]*Table1[rating_count]</f>
        <v>41495</v>
      </c>
    </row>
    <row r="1178" spans="1:21">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c r="Q1178">
        <f>IF(Table1[discount_percentage]&gt;=0.5, 1, 0)</f>
        <v>1</v>
      </c>
      <c r="R1178" s="2">
        <f>Table1[actual_price]*Table1[rating_count]</f>
        <v>3072954</v>
      </c>
      <c r="S1178" t="str">
        <f>IF(Table1[actual_price] &lt;200,"&lt;€200", IF(Table1[actual_price] &lt;=500, "€200-€500", "&gt;€500"))</f>
        <v>&gt;€500</v>
      </c>
      <c r="T1178">
        <f>IF(Table1[rating_count]&lt;1000, 1, 0)</f>
        <v>0</v>
      </c>
      <c r="U1178" s="8">
        <f>Table1[rating]*Table1[rating_count]</f>
        <v>16153.2</v>
      </c>
    </row>
    <row r="1179" spans="1:21">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c r="Q1179">
        <f>IF(Table1[discount_percentage]&gt;=0.5, 1, 0)</f>
        <v>0</v>
      </c>
      <c r="R1179" s="2">
        <f>Table1[actual_price]*Table1[rating_count]</f>
        <v>144710</v>
      </c>
      <c r="S1179" t="str">
        <f>IF(Table1[actual_price] &lt;200,"&lt;€200", IF(Table1[actual_price] &lt;=500, "€200-€500", "&gt;€500"))</f>
        <v>€200-€500</v>
      </c>
      <c r="T1179">
        <f>IF(Table1[rating_count]&lt;1000, 1, 0)</f>
        <v>1</v>
      </c>
      <c r="U1179" s="8">
        <f>Table1[rating]*Table1[rating_count]</f>
        <v>1276</v>
      </c>
    </row>
    <row r="1180" spans="1:21">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c r="Q1180">
        <f>IF(Table1[discount_percentage]&gt;=0.5, 1, 0)</f>
        <v>0</v>
      </c>
      <c r="R1180" s="2">
        <f>Table1[actual_price]*Table1[rating_count]</f>
        <v>3306794</v>
      </c>
      <c r="S1180" t="str">
        <f>IF(Table1[actual_price] &lt;200,"&lt;€200", IF(Table1[actual_price] &lt;=500, "€200-€500", "&gt;€500"))</f>
        <v>&gt;€500</v>
      </c>
      <c r="T1180">
        <f>IF(Table1[rating_count]&lt;1000, 1, 0)</f>
        <v>0</v>
      </c>
      <c r="U1180" s="8">
        <f>Table1[rating]*Table1[rating_count]</f>
        <v>8382.7999999999993</v>
      </c>
    </row>
    <row r="1181" spans="1:21">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c r="Q1181">
        <f>IF(Table1[discount_percentage]&gt;=0.5, 1, 0)</f>
        <v>0</v>
      </c>
      <c r="R1181" s="2">
        <f>Table1[actual_price]*Table1[rating_count]</f>
        <v>24868340</v>
      </c>
      <c r="S1181" t="str">
        <f>IF(Table1[actual_price] &lt;200,"&lt;€200", IF(Table1[actual_price] &lt;=500, "€200-€500", "&gt;€500"))</f>
        <v>&gt;€500</v>
      </c>
      <c r="T1181">
        <f>IF(Table1[rating_count]&lt;1000, 1, 0)</f>
        <v>0</v>
      </c>
      <c r="U1181" s="8">
        <f>Table1[rating]*Table1[rating_count]</f>
        <v>38330.899999999994</v>
      </c>
    </row>
    <row r="1182" spans="1:21">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c r="Q1182">
        <f>IF(Table1[discount_percentage]&gt;=0.5, 1, 0)</f>
        <v>1</v>
      </c>
      <c r="R1182" s="2">
        <f>Table1[actual_price]*Table1[rating_count]</f>
        <v>1617822</v>
      </c>
      <c r="S1182" t="str">
        <f>IF(Table1[actual_price] &lt;200,"&lt;€200", IF(Table1[actual_price] &lt;=500, "€200-€500", "&gt;€500"))</f>
        <v>&gt;€500</v>
      </c>
      <c r="T1182">
        <f>IF(Table1[rating_count]&lt;1000, 1, 0)</f>
        <v>1</v>
      </c>
      <c r="U1182" s="8">
        <f>Table1[rating]*Table1[rating_count]</f>
        <v>2254.1999999999998</v>
      </c>
    </row>
    <row r="1183" spans="1:21">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c r="Q1183">
        <f>IF(Table1[discount_percentage]&gt;=0.5, 1, 0)</f>
        <v>0</v>
      </c>
      <c r="R1183" s="2">
        <f>Table1[actual_price]*Table1[rating_count]</f>
        <v>13987169</v>
      </c>
      <c r="S1183" t="str">
        <f>IF(Table1[actual_price] &lt;200,"&lt;€200", IF(Table1[actual_price] &lt;=500, "€200-€500", "&gt;€500"))</f>
        <v>&gt;€500</v>
      </c>
      <c r="T1183">
        <f>IF(Table1[rating_count]&lt;1000, 1, 0)</f>
        <v>0</v>
      </c>
      <c r="U1183" s="8">
        <f>Table1[rating]*Table1[rating_count]</f>
        <v>40123.299999999996</v>
      </c>
    </row>
    <row r="1184" spans="1:21">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c r="Q1184">
        <f>IF(Table1[discount_percentage]&gt;=0.5, 1, 0)</f>
        <v>1</v>
      </c>
      <c r="R1184" s="2">
        <f>Table1[actual_price]*Table1[rating_count]</f>
        <v>229836300</v>
      </c>
      <c r="S1184" t="str">
        <f>IF(Table1[actual_price] &lt;200,"&lt;€200", IF(Table1[actual_price] &lt;=500, "€200-€500", "&gt;€500"))</f>
        <v>&gt;€500</v>
      </c>
      <c r="T1184">
        <f>IF(Table1[rating_count]&lt;1000, 1, 0)</f>
        <v>0</v>
      </c>
      <c r="U1184" s="8">
        <f>Table1[rating]*Table1[rating_count]</f>
        <v>16882.800000000003</v>
      </c>
    </row>
    <row r="1185" spans="1:21">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c r="Q1185">
        <f>IF(Table1[discount_percentage]&gt;=0.5, 1, 0)</f>
        <v>0</v>
      </c>
      <c r="R1185" s="2">
        <f>Table1[actual_price]*Table1[rating_count]</f>
        <v>21766400</v>
      </c>
      <c r="S1185" t="str">
        <f>IF(Table1[actual_price] &lt;200,"&lt;€200", IF(Table1[actual_price] &lt;=500, "€200-€500", "&gt;€500"))</f>
        <v>&gt;€500</v>
      </c>
      <c r="T1185">
        <f>IF(Table1[rating_count]&lt;1000, 1, 0)</f>
        <v>0</v>
      </c>
      <c r="U1185" s="8">
        <f>Table1[rating]*Table1[rating_count]</f>
        <v>41241.599999999999</v>
      </c>
    </row>
    <row r="1186" spans="1:21">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c r="Q1186">
        <f>IF(Table1[discount_percentage]&gt;=0.5, 1, 0)</f>
        <v>0</v>
      </c>
      <c r="R1186" s="2">
        <f>Table1[actual_price]*Table1[rating_count]</f>
        <v>48951</v>
      </c>
      <c r="S1186" t="str">
        <f>IF(Table1[actual_price] &lt;200,"&lt;€200", IF(Table1[actual_price] &lt;=500, "€200-€500", "&gt;€500"))</f>
        <v>&gt;€500</v>
      </c>
      <c r="T1186">
        <f>IF(Table1[rating_count]&lt;1000, 1, 0)</f>
        <v>1</v>
      </c>
      <c r="U1186" s="8">
        <f>Table1[rating]*Table1[rating_count]</f>
        <v>186.2</v>
      </c>
    </row>
    <row r="1187" spans="1:21">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c r="Q1187">
        <f>IF(Table1[discount_percentage]&gt;=0.5, 1, 0)</f>
        <v>0</v>
      </c>
      <c r="R1187" s="2">
        <f>Table1[actual_price]*Table1[rating_count]</f>
        <v>31734750</v>
      </c>
      <c r="S1187" t="str">
        <f>IF(Table1[actual_price] &lt;200,"&lt;€200", IF(Table1[actual_price] &lt;=500, "€200-€500", "&gt;€500"))</f>
        <v>&gt;€500</v>
      </c>
      <c r="T1187">
        <f>IF(Table1[rating_count]&lt;1000, 1, 0)</f>
        <v>0</v>
      </c>
      <c r="U1187" s="8">
        <f>Table1[rating]*Table1[rating_count]</f>
        <v>19912</v>
      </c>
    </row>
    <row r="1188" spans="1:21">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c r="Q1188">
        <f>IF(Table1[discount_percentage]&gt;=0.5, 1, 0)</f>
        <v>1</v>
      </c>
      <c r="R1188" s="2">
        <f>Table1[actual_price]*Table1[rating_count]</f>
        <v>996004</v>
      </c>
      <c r="S1188" t="str">
        <f>IF(Table1[actual_price] &lt;200,"&lt;€200", IF(Table1[actual_price] &lt;=500, "€200-€500", "&gt;€500"))</f>
        <v>€200-€500</v>
      </c>
      <c r="T1188">
        <f>IF(Table1[rating_count]&lt;1000, 1, 0)</f>
        <v>0</v>
      </c>
      <c r="U1188" s="8">
        <f>Table1[rating]*Table1[rating_count]</f>
        <v>8183.5999999999995</v>
      </c>
    </row>
    <row r="1189" spans="1:21">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c r="Q1189">
        <f>IF(Table1[discount_percentage]&gt;=0.5, 1, 0)</f>
        <v>0</v>
      </c>
      <c r="R1189" s="2">
        <f>Table1[actual_price]*Table1[rating_count]</f>
        <v>3439089</v>
      </c>
      <c r="S1189" t="str">
        <f>IF(Table1[actual_price] &lt;200,"&lt;€200", IF(Table1[actual_price] &lt;=500, "€200-€500", "&gt;€500"))</f>
        <v>&gt;€500</v>
      </c>
      <c r="T1189">
        <f>IF(Table1[rating_count]&lt;1000, 1, 0)</f>
        <v>0</v>
      </c>
      <c r="U1189" s="8">
        <f>Table1[rating]*Table1[rating_count]</f>
        <v>7787.2999999999993</v>
      </c>
    </row>
    <row r="1190" spans="1:21">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c r="Q1190">
        <f>IF(Table1[discount_percentage]&gt;=0.5, 1, 0)</f>
        <v>1</v>
      </c>
      <c r="R1190" s="2">
        <f>Table1[actual_price]*Table1[rating_count]</f>
        <v>3275020</v>
      </c>
      <c r="S1190" t="str">
        <f>IF(Table1[actual_price] &lt;200,"&lt;€200", IF(Table1[actual_price] &lt;=500, "€200-€500", "&gt;€500"))</f>
        <v>&gt;€500</v>
      </c>
      <c r="T1190">
        <f>IF(Table1[rating_count]&lt;1000, 1, 0)</f>
        <v>0</v>
      </c>
      <c r="U1190" s="8">
        <f>Table1[rating]*Table1[rating_count]</f>
        <v>8792</v>
      </c>
    </row>
    <row r="1191" spans="1:21">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c r="Q1191">
        <f>IF(Table1[discount_percentage]&gt;=0.5, 1, 0)</f>
        <v>0</v>
      </c>
      <c r="R1191" s="2">
        <f>Table1[actual_price]*Table1[rating_count]</f>
        <v>4594450</v>
      </c>
      <c r="S1191" t="str">
        <f>IF(Table1[actual_price] &lt;200,"&lt;€200", IF(Table1[actual_price] &lt;=500, "€200-€500", "&gt;€500"))</f>
        <v>€200-€500</v>
      </c>
      <c r="T1191">
        <f>IF(Table1[rating_count]&lt;1000, 1, 0)</f>
        <v>0</v>
      </c>
      <c r="U1191" s="8">
        <f>Table1[rating]*Table1[rating_count]</f>
        <v>51195.299999999996</v>
      </c>
    </row>
    <row r="1192" spans="1:21">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c r="Q1192">
        <f>IF(Table1[discount_percentage]&gt;=0.5, 1, 0)</f>
        <v>0</v>
      </c>
      <c r="R1192" s="2">
        <f>Table1[actual_price]*Table1[rating_count]</f>
        <v>49852500</v>
      </c>
      <c r="S1192" t="str">
        <f>IF(Table1[actual_price] &lt;200,"&lt;€200", IF(Table1[actual_price] &lt;=500, "€200-€500", "&gt;€500"))</f>
        <v>&gt;€500</v>
      </c>
      <c r="T1192">
        <f>IF(Table1[rating_count]&lt;1000, 1, 0)</f>
        <v>0</v>
      </c>
      <c r="U1192" s="8">
        <f>Table1[rating]*Table1[rating_count]</f>
        <v>25806.000000000004</v>
      </c>
    </row>
    <row r="1193" spans="1:21">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c r="Q1193">
        <f>IF(Table1[discount_percentage]&gt;=0.5, 1, 0)</f>
        <v>0</v>
      </c>
      <c r="R1193" s="2">
        <f>Table1[actual_price]*Table1[rating_count]</f>
        <v>2666433</v>
      </c>
      <c r="S1193" t="str">
        <f>IF(Table1[actual_price] &lt;200,"&lt;€200", IF(Table1[actual_price] &lt;=500, "€200-€500", "&gt;€500"))</f>
        <v>&gt;€500</v>
      </c>
      <c r="T1193">
        <f>IF(Table1[rating_count]&lt;1000, 1, 0)</f>
        <v>0</v>
      </c>
      <c r="U1193" s="8">
        <f>Table1[rating]*Table1[rating_count]</f>
        <v>3947.9</v>
      </c>
    </row>
    <row r="1194" spans="1:21">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c r="Q1194">
        <f>IF(Table1[discount_percentage]&gt;=0.5, 1, 0)</f>
        <v>0</v>
      </c>
      <c r="R1194" s="2">
        <f>Table1[actual_price]*Table1[rating_count]</f>
        <v>7614360</v>
      </c>
      <c r="S1194" t="str">
        <f>IF(Table1[actual_price] &lt;200,"&lt;€200", IF(Table1[actual_price] &lt;=500, "€200-€500", "&gt;€500"))</f>
        <v>&gt;€500</v>
      </c>
      <c r="T1194">
        <f>IF(Table1[rating_count]&lt;1000, 1, 0)</f>
        <v>0</v>
      </c>
      <c r="U1194" s="8">
        <f>Table1[rating]*Table1[rating_count]</f>
        <v>17571.600000000002</v>
      </c>
    </row>
    <row r="1195" spans="1:21">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c r="Q1195">
        <f>IF(Table1[discount_percentage]&gt;=0.5, 1, 0)</f>
        <v>0</v>
      </c>
      <c r="R1195" s="2">
        <f>Table1[actual_price]*Table1[rating_count]</f>
        <v>72910500</v>
      </c>
      <c r="S1195" t="str">
        <f>IF(Table1[actual_price] &lt;200,"&lt;€200", IF(Table1[actual_price] &lt;=500, "€200-€500", "&gt;€500"))</f>
        <v>&gt;€500</v>
      </c>
      <c r="T1195">
        <f>IF(Table1[rating_count]&lt;1000, 1, 0)</f>
        <v>0</v>
      </c>
      <c r="U1195" s="8">
        <f>Table1[rating]*Table1[rating_count]</f>
        <v>41502.9</v>
      </c>
    </row>
    <row r="1196" spans="1:21">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c r="Q1196">
        <f>IF(Table1[discount_percentage]&gt;=0.5, 1, 0)</f>
        <v>1</v>
      </c>
      <c r="R1196" s="2">
        <f>Table1[actual_price]*Table1[rating_count]</f>
        <v>42957</v>
      </c>
      <c r="S1196" t="str">
        <f>IF(Table1[actual_price] &lt;200,"&lt;€200", IF(Table1[actual_price] &lt;=500, "€200-€500", "&gt;€500"))</f>
        <v>&gt;€500</v>
      </c>
      <c r="T1196">
        <f>IF(Table1[rating_count]&lt;1000, 1, 0)</f>
        <v>1</v>
      </c>
      <c r="U1196" s="8">
        <f>Table1[rating]*Table1[rating_count]</f>
        <v>172</v>
      </c>
    </row>
    <row r="1197" spans="1:21">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c r="Q1197">
        <f>IF(Table1[discount_percentage]&gt;=0.5, 1, 0)</f>
        <v>1</v>
      </c>
      <c r="R1197" s="2">
        <f>Table1[actual_price]*Table1[rating_count]</f>
        <v>36355880</v>
      </c>
      <c r="S1197" t="str">
        <f>IF(Table1[actual_price] &lt;200,"&lt;€200", IF(Table1[actual_price] &lt;=500, "€200-€500", "&gt;€500"))</f>
        <v>&gt;€500</v>
      </c>
      <c r="T1197">
        <f>IF(Table1[rating_count]&lt;1000, 1, 0)</f>
        <v>0</v>
      </c>
      <c r="U1197" s="8">
        <f>Table1[rating]*Table1[rating_count]</f>
        <v>19588.8</v>
      </c>
    </row>
    <row r="1198" spans="1:21">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c r="Q1198">
        <f>IF(Table1[discount_percentage]&gt;=0.5, 1, 0)</f>
        <v>0</v>
      </c>
      <c r="R1198" s="2">
        <f>Table1[actual_price]*Table1[rating_count]</f>
        <v>12661440</v>
      </c>
      <c r="S1198" t="str">
        <f>IF(Table1[actual_price] &lt;200,"&lt;€200", IF(Table1[actual_price] &lt;=500, "€200-€500", "&gt;€500"))</f>
        <v>&gt;€500</v>
      </c>
      <c r="T1198">
        <f>IF(Table1[rating_count]&lt;1000, 1, 0)</f>
        <v>0</v>
      </c>
      <c r="U1198" s="8">
        <f>Table1[rating]*Table1[rating_count]</f>
        <v>8025.5999999999995</v>
      </c>
    </row>
    <row r="1199" spans="1:21">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c r="Q1199">
        <f>IF(Table1[discount_percentage]&gt;=0.5, 1, 0)</f>
        <v>0</v>
      </c>
      <c r="R1199" s="2">
        <f>Table1[actual_price]*Table1[rating_count]</f>
        <v>818363</v>
      </c>
      <c r="S1199" t="str">
        <f>IF(Table1[actual_price] &lt;200,"&lt;€200", IF(Table1[actual_price] &lt;=500, "€200-€500", "&gt;€500"))</f>
        <v>€200-€500</v>
      </c>
      <c r="T1199">
        <f>IF(Table1[rating_count]&lt;1000, 1, 0)</f>
        <v>0</v>
      </c>
      <c r="U1199" s="8">
        <f>Table1[rating]*Table1[rating_count]</f>
        <v>11495.4</v>
      </c>
    </row>
    <row r="1200" spans="1:21">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c r="Q1200">
        <f>IF(Table1[discount_percentage]&gt;=0.5, 1, 0)</f>
        <v>0</v>
      </c>
      <c r="R1200" s="2">
        <f>Table1[actual_price]*Table1[rating_count]</f>
        <v>21185631</v>
      </c>
      <c r="S1200" t="str">
        <f>IF(Table1[actual_price] &lt;200,"&lt;€200", IF(Table1[actual_price] &lt;=500, "€200-€500", "&gt;€500"))</f>
        <v>&gt;€500</v>
      </c>
      <c r="T1200">
        <f>IF(Table1[rating_count]&lt;1000, 1, 0)</f>
        <v>0</v>
      </c>
      <c r="U1200" s="8">
        <f>Table1[rating]*Table1[rating_count]</f>
        <v>35174.1</v>
      </c>
    </row>
    <row r="1201" spans="1:21">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c r="Q1201">
        <f>IF(Table1[discount_percentage]&gt;=0.5, 1, 0)</f>
        <v>1</v>
      </c>
      <c r="R1201" s="2">
        <f>Table1[actual_price]*Table1[rating_count]</f>
        <v>5106766</v>
      </c>
      <c r="S1201" t="str">
        <f>IF(Table1[actual_price] &lt;200,"&lt;€200", IF(Table1[actual_price] &lt;=500, "€200-€500", "&gt;€500"))</f>
        <v>€200-€500</v>
      </c>
      <c r="T1201">
        <f>IF(Table1[rating_count]&lt;1000, 1, 0)</f>
        <v>0</v>
      </c>
      <c r="U1201" s="8">
        <f>Table1[rating]*Table1[rating_count]</f>
        <v>40936</v>
      </c>
    </row>
    <row r="1202" spans="1:21">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c r="Q1202">
        <f>IF(Table1[discount_percentage]&gt;=0.5, 1, 0)</f>
        <v>1</v>
      </c>
      <c r="R1202" s="2">
        <f>Table1[actual_price]*Table1[rating_count]</f>
        <v>714450</v>
      </c>
      <c r="S1202" t="str">
        <f>IF(Table1[actual_price] &lt;200,"&lt;€200", IF(Table1[actual_price] &lt;=500, "€200-€500", "&gt;€500"))</f>
        <v>&gt;€500</v>
      </c>
      <c r="T1202">
        <f>IF(Table1[rating_count]&lt;1000, 1, 0)</f>
        <v>1</v>
      </c>
      <c r="U1202" s="8">
        <f>Table1[rating]*Table1[rating_count]</f>
        <v>2255</v>
      </c>
    </row>
    <row r="1203" spans="1:21">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c r="Q1203">
        <f>IF(Table1[discount_percentage]&gt;=0.5, 1, 0)</f>
        <v>0</v>
      </c>
      <c r="R1203" s="2">
        <f>Table1[actual_price]*Table1[rating_count]</f>
        <v>13972</v>
      </c>
      <c r="S1203" t="str">
        <f>IF(Table1[actual_price] &lt;200,"&lt;€200", IF(Table1[actual_price] &lt;=500, "€200-€500", "&gt;€500"))</f>
        <v>€200-€500</v>
      </c>
      <c r="T1203">
        <f>IF(Table1[rating_count]&lt;1000, 1, 0)</f>
        <v>1</v>
      </c>
      <c r="U1203" s="8">
        <f>Table1[rating]*Table1[rating_count]</f>
        <v>134.4</v>
      </c>
    </row>
    <row r="1204" spans="1:21">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c r="Q1204">
        <f>IF(Table1[discount_percentage]&gt;=0.5, 1, 0)</f>
        <v>1</v>
      </c>
      <c r="R1204" s="2">
        <f>Table1[actual_price]*Table1[rating_count]</f>
        <v>6460575</v>
      </c>
      <c r="S1204" t="str">
        <f>IF(Table1[actual_price] &lt;200,"&lt;€200", IF(Table1[actual_price] &lt;=500, "€200-€500", "&gt;€500"))</f>
        <v>&gt;€500</v>
      </c>
      <c r="T1204">
        <f>IF(Table1[rating_count]&lt;1000, 1, 0)</f>
        <v>0</v>
      </c>
      <c r="U1204" s="8">
        <f>Table1[rating]*Table1[rating_count]</f>
        <v>5682.6</v>
      </c>
    </row>
    <row r="1205" spans="1:21">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c r="Q1205">
        <f>IF(Table1[discount_percentage]&gt;=0.5, 1, 0)</f>
        <v>0</v>
      </c>
      <c r="R1205" s="2">
        <f>Table1[actual_price]*Table1[rating_count]</f>
        <v>2629740</v>
      </c>
      <c r="S1205" t="str">
        <f>IF(Table1[actual_price] &lt;200,"&lt;€200", IF(Table1[actual_price] &lt;=500, "€200-€500", "&gt;€500"))</f>
        <v>&gt;€500</v>
      </c>
      <c r="T1205">
        <f>IF(Table1[rating_count]&lt;1000, 1, 0)</f>
        <v>0</v>
      </c>
      <c r="U1205" s="8">
        <f>Table1[rating]*Table1[rating_count]</f>
        <v>8765.7999999999993</v>
      </c>
    </row>
    <row r="1206" spans="1:21">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c r="Q1206">
        <f>IF(Table1[discount_percentage]&gt;=0.5, 1, 0)</f>
        <v>1</v>
      </c>
      <c r="R1206" s="2">
        <f>Table1[actual_price]*Table1[rating_count]</f>
        <v>3356321</v>
      </c>
      <c r="S1206" t="str">
        <f>IF(Table1[actual_price] &lt;200,"&lt;€200", IF(Table1[actual_price] &lt;=500, "€200-€500", "&gt;€500"))</f>
        <v>&gt;€500</v>
      </c>
      <c r="T1206">
        <f>IF(Table1[rating_count]&lt;1000, 1, 0)</f>
        <v>0</v>
      </c>
      <c r="U1206" s="8">
        <f>Table1[rating]*Table1[rating_count]</f>
        <v>6716</v>
      </c>
    </row>
    <row r="1207" spans="1:21">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c r="Q1207">
        <f>IF(Table1[discount_percentage]&gt;=0.5, 1, 0)</f>
        <v>0</v>
      </c>
      <c r="R1207" s="2">
        <f>Table1[actual_price]*Table1[rating_count]</f>
        <v>66187572</v>
      </c>
      <c r="S1207" t="str">
        <f>IF(Table1[actual_price] &lt;200,"&lt;€200", IF(Table1[actual_price] &lt;=500, "€200-€500", "&gt;€500"))</f>
        <v>&gt;€500</v>
      </c>
      <c r="T1207">
        <f>IF(Table1[rating_count]&lt;1000, 1, 0)</f>
        <v>0</v>
      </c>
      <c r="U1207" s="8">
        <f>Table1[rating]*Table1[rating_count]</f>
        <v>50064.299999999996</v>
      </c>
    </row>
    <row r="1208" spans="1:21">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c r="Q1208">
        <f>IF(Table1[discount_percentage]&gt;=0.5, 1, 0)</f>
        <v>0</v>
      </c>
      <c r="R1208" s="2">
        <f>Table1[actual_price]*Table1[rating_count]</f>
        <v>17737127</v>
      </c>
      <c r="S1208" t="str">
        <f>IF(Table1[actual_price] &lt;200,"&lt;€200", IF(Table1[actual_price] &lt;=500, "€200-€500", "&gt;€500"))</f>
        <v>&gt;€500</v>
      </c>
      <c r="T1208">
        <f>IF(Table1[rating_count]&lt;1000, 1, 0)</f>
        <v>0</v>
      </c>
      <c r="U1208" s="8">
        <f>Table1[rating]*Table1[rating_count]</f>
        <v>36379.299999999996</v>
      </c>
    </row>
    <row r="1209" spans="1:21">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c r="Q1209">
        <f>IF(Table1[discount_percentage]&gt;=0.5, 1, 0)</f>
        <v>0</v>
      </c>
      <c r="R1209" s="2">
        <f>Table1[actual_price]*Table1[rating_count]</f>
        <v>16091695</v>
      </c>
      <c r="S1209" t="str">
        <f>IF(Table1[actual_price] &lt;200,"&lt;€200", IF(Table1[actual_price] &lt;=500, "€200-€500", "&gt;€500"))</f>
        <v>&gt;€500</v>
      </c>
      <c r="T1209">
        <f>IF(Table1[rating_count]&lt;1000, 1, 0)</f>
        <v>0</v>
      </c>
      <c r="U1209" s="8">
        <f>Table1[rating]*Table1[rating_count]</f>
        <v>33028.299999999996</v>
      </c>
    </row>
    <row r="1210" spans="1:21">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c r="Q1210">
        <f>IF(Table1[discount_percentage]&gt;=0.5, 1, 0)</f>
        <v>0</v>
      </c>
      <c r="R1210" s="2">
        <f>Table1[actual_price]*Table1[rating_count]</f>
        <v>6383650</v>
      </c>
      <c r="S1210" t="str">
        <f>IF(Table1[actual_price] &lt;200,"&lt;€200", IF(Table1[actual_price] &lt;=500, "€200-€500", "&gt;€500"))</f>
        <v>&gt;€500</v>
      </c>
      <c r="T1210">
        <f>IF(Table1[rating_count]&lt;1000, 1, 0)</f>
        <v>1</v>
      </c>
      <c r="U1210" s="8">
        <f>Table1[rating]*Table1[rating_count]</f>
        <v>1320.1999999999998</v>
      </c>
    </row>
    <row r="1211" spans="1:21">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c r="Q1211">
        <f>IF(Table1[discount_percentage]&gt;=0.5, 1, 0)</f>
        <v>0</v>
      </c>
      <c r="R1211" s="2">
        <f>Table1[actual_price]*Table1[rating_count]</f>
        <v>18762240</v>
      </c>
      <c r="S1211" t="str">
        <f>IF(Table1[actual_price] &lt;200,"&lt;€200", IF(Table1[actual_price] &lt;=500, "€200-€500", "&gt;€500"))</f>
        <v>&gt;€500</v>
      </c>
      <c r="T1211">
        <f>IF(Table1[rating_count]&lt;1000, 1, 0)</f>
        <v>0</v>
      </c>
      <c r="U1211" s="8">
        <f>Table1[rating]*Table1[rating_count]</f>
        <v>41042.400000000001</v>
      </c>
    </row>
    <row r="1212" spans="1:21">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c r="Q1212">
        <f>IF(Table1[discount_percentage]&gt;=0.5, 1, 0)</f>
        <v>0</v>
      </c>
      <c r="R1212" s="2">
        <f>Table1[actual_price]*Table1[rating_count]</f>
        <v>295952000</v>
      </c>
      <c r="S1212" t="str">
        <f>IF(Table1[actual_price] &lt;200,"&lt;€200", IF(Table1[actual_price] &lt;=500, "€200-€500", "&gt;€500"))</f>
        <v>&gt;€500</v>
      </c>
      <c r="T1212">
        <f>IF(Table1[rating_count]&lt;1000, 1, 0)</f>
        <v>0</v>
      </c>
      <c r="U1212" s="8">
        <f>Table1[rating]*Table1[rating_count]</f>
        <v>72138.3</v>
      </c>
    </row>
    <row r="1213" spans="1:21">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c r="Q1213">
        <f>IF(Table1[discount_percentage]&gt;=0.5, 1, 0)</f>
        <v>1</v>
      </c>
      <c r="R1213" s="2">
        <f>Table1[actual_price]*Table1[rating_count]</f>
        <v>116547</v>
      </c>
      <c r="S1213" t="str">
        <f>IF(Table1[actual_price] &lt;200,"&lt;€200", IF(Table1[actual_price] &lt;=500, "€200-€500", "&gt;€500"))</f>
        <v>&gt;€500</v>
      </c>
      <c r="T1213">
        <f>IF(Table1[rating_count]&lt;1000, 1, 0)</f>
        <v>1</v>
      </c>
      <c r="U1213" s="8">
        <f>Table1[rating]*Table1[rating_count]</f>
        <v>196.10000000000002</v>
      </c>
    </row>
    <row r="1214" spans="1:21">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c r="Q1214">
        <f>IF(Table1[discount_percentage]&gt;=0.5, 1, 0)</f>
        <v>1</v>
      </c>
      <c r="R1214" s="2">
        <f>Table1[actual_price]*Table1[rating_count]</f>
        <v>25918272</v>
      </c>
      <c r="S1214" t="str">
        <f>IF(Table1[actual_price] &lt;200,"&lt;€200", IF(Table1[actual_price] &lt;=500, "€200-€500", "&gt;€500"))</f>
        <v>&gt;€500</v>
      </c>
      <c r="T1214">
        <f>IF(Table1[rating_count]&lt;1000, 1, 0)</f>
        <v>0</v>
      </c>
      <c r="U1214" s="8">
        <f>Table1[rating]*Table1[rating_count]</f>
        <v>7084.7999999999993</v>
      </c>
    </row>
    <row r="1215" spans="1:21">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c r="Q1215">
        <f>IF(Table1[discount_percentage]&gt;=0.5, 1, 0)</f>
        <v>0</v>
      </c>
      <c r="R1215" s="2">
        <f>Table1[actual_price]*Table1[rating_count]</f>
        <v>5175723</v>
      </c>
      <c r="S1215" t="str">
        <f>IF(Table1[actual_price] &lt;200,"&lt;€200", IF(Table1[actual_price] &lt;=500, "€200-€500", "&gt;€500"))</f>
        <v>&gt;€500</v>
      </c>
      <c r="T1215">
        <f>IF(Table1[rating_count]&lt;1000, 1, 0)</f>
        <v>0</v>
      </c>
      <c r="U1215" s="8">
        <f>Table1[rating]*Table1[rating_count]</f>
        <v>11508</v>
      </c>
    </row>
    <row r="1216" spans="1:21">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c r="Q1216">
        <f>IF(Table1[discount_percentage]&gt;=0.5, 1, 0)</f>
        <v>0</v>
      </c>
      <c r="R1216" s="2">
        <f>Table1[actual_price]*Table1[rating_count]</f>
        <v>487500</v>
      </c>
      <c r="S1216" t="str">
        <f>IF(Table1[actual_price] &lt;200,"&lt;€200", IF(Table1[actual_price] &lt;=500, "€200-€500", "&gt;€500"))</f>
        <v>&gt;€500</v>
      </c>
      <c r="T1216">
        <f>IF(Table1[rating_count]&lt;1000, 1, 0)</f>
        <v>1</v>
      </c>
      <c r="U1216" s="8">
        <f>Table1[rating]*Table1[rating_count]</f>
        <v>950</v>
      </c>
    </row>
    <row r="1217" spans="1:21">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c r="Q1217">
        <f>IF(Table1[discount_percentage]&gt;=0.5, 1, 0)</f>
        <v>1</v>
      </c>
      <c r="R1217" s="2">
        <f>Table1[actual_price]*Table1[rating_count]</f>
        <v>15508110</v>
      </c>
      <c r="S1217" t="str">
        <f>IF(Table1[actual_price] &lt;200,"&lt;€200", IF(Table1[actual_price] &lt;=500, "€200-€500", "&gt;€500"))</f>
        <v>&gt;€500</v>
      </c>
      <c r="T1217">
        <f>IF(Table1[rating_count]&lt;1000, 1, 0)</f>
        <v>0</v>
      </c>
      <c r="U1217" s="8">
        <f>Table1[rating]*Table1[rating_count]</f>
        <v>21747.600000000002</v>
      </c>
    </row>
    <row r="1218" spans="1:21">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c r="Q1218">
        <f>IF(Table1[discount_percentage]&gt;=0.5, 1, 0)</f>
        <v>1</v>
      </c>
      <c r="R1218" s="2">
        <f>Table1[actual_price]*Table1[rating_count]</f>
        <v>78921</v>
      </c>
      <c r="S1218" t="str">
        <f>IF(Table1[actual_price] &lt;200,"&lt;€200", IF(Table1[actual_price] &lt;=500, "€200-€500", "&gt;€500"))</f>
        <v>&gt;€500</v>
      </c>
      <c r="T1218">
        <f>IF(Table1[rating_count]&lt;1000, 1, 0)</f>
        <v>1</v>
      </c>
      <c r="U1218" s="8">
        <f>Table1[rating]*Table1[rating_count]</f>
        <v>363.4</v>
      </c>
    </row>
    <row r="1219" spans="1:21">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c r="Q1219">
        <f>IF(Table1[discount_percentage]&gt;=0.5, 1, 0)</f>
        <v>0</v>
      </c>
      <c r="R1219" s="2">
        <f>Table1[actual_price]*Table1[rating_count]</f>
        <v>49863215</v>
      </c>
      <c r="S1219" t="str">
        <f>IF(Table1[actual_price] &lt;200,"&lt;€200", IF(Table1[actual_price] &lt;=500, "€200-€500", "&gt;€500"))</f>
        <v>&gt;€500</v>
      </c>
      <c r="T1219">
        <f>IF(Table1[rating_count]&lt;1000, 1, 0)</f>
        <v>0</v>
      </c>
      <c r="U1219" s="8">
        <f>Table1[rating]*Table1[rating_count]</f>
        <v>17043.699999999997</v>
      </c>
    </row>
    <row r="1220" spans="1:21">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c r="Q1220">
        <f>IF(Table1[discount_percentage]&gt;=0.5, 1, 0)</f>
        <v>0</v>
      </c>
      <c r="R1220" s="2">
        <f>Table1[actual_price]*Table1[rating_count]</f>
        <v>86971</v>
      </c>
      <c r="S1220" t="str">
        <f>IF(Table1[actual_price] &lt;200,"&lt;€200", IF(Table1[actual_price] &lt;=500, "€200-€500", "&gt;€500"))</f>
        <v>&gt;€500</v>
      </c>
      <c r="T1220">
        <f>IF(Table1[rating_count]&lt;1000, 1, 0)</f>
        <v>1</v>
      </c>
      <c r="U1220" s="8">
        <f>Table1[rating]*Table1[rating_count]</f>
        <v>95.699999999999989</v>
      </c>
    </row>
    <row r="1221" spans="1:21">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c r="Q1221">
        <f>IF(Table1[discount_percentage]&gt;=0.5, 1, 0)</f>
        <v>0</v>
      </c>
      <c r="R1221" s="2">
        <f>Table1[actual_price]*Table1[rating_count]</f>
        <v>7740200</v>
      </c>
      <c r="S1221" t="str">
        <f>IF(Table1[actual_price] &lt;200,"&lt;€200", IF(Table1[actual_price] &lt;=500, "€200-€500", "&gt;€500"))</f>
        <v>&gt;€500</v>
      </c>
      <c r="T1221">
        <f>IF(Table1[rating_count]&lt;1000, 1, 0)</f>
        <v>0</v>
      </c>
      <c r="U1221" s="8">
        <f>Table1[rating]*Table1[rating_count]</f>
        <v>19236</v>
      </c>
    </row>
    <row r="1222" spans="1:21">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c r="Q1222">
        <f>IF(Table1[discount_percentage]&gt;=0.5, 1, 0)</f>
        <v>0</v>
      </c>
      <c r="R1222" s="2">
        <f>Table1[actual_price]*Table1[rating_count]</f>
        <v>2513160</v>
      </c>
      <c r="S1222" t="str">
        <f>IF(Table1[actual_price] &lt;200,"&lt;€200", IF(Table1[actual_price] &lt;=500, "€200-€500", "&gt;€500"))</f>
        <v>&gt;€500</v>
      </c>
      <c r="T1222">
        <f>IF(Table1[rating_count]&lt;1000, 1, 0)</f>
        <v>0</v>
      </c>
      <c r="U1222" s="8">
        <f>Table1[rating]*Table1[rating_count]</f>
        <v>6037.2</v>
      </c>
    </row>
    <row r="1223" spans="1:21">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c r="Q1223">
        <f>IF(Table1[discount_percentage]&gt;=0.5, 1, 0)</f>
        <v>0</v>
      </c>
      <c r="R1223" s="2">
        <f>Table1[actual_price]*Table1[rating_count]</f>
        <v>25275950</v>
      </c>
      <c r="S1223" t="str">
        <f>IF(Table1[actual_price] &lt;200,"&lt;€200", IF(Table1[actual_price] &lt;=500, "€200-€500", "&gt;€500"))</f>
        <v>&gt;€500</v>
      </c>
      <c r="T1223">
        <f>IF(Table1[rating_count]&lt;1000, 1, 0)</f>
        <v>0</v>
      </c>
      <c r="U1223" s="8">
        <f>Table1[rating]*Table1[rating_count]</f>
        <v>12083</v>
      </c>
    </row>
    <row r="1224" spans="1:21">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c r="Q1224">
        <f>IF(Table1[discount_percentage]&gt;=0.5, 1, 0)</f>
        <v>0</v>
      </c>
      <c r="R1224" s="2">
        <f>Table1[actual_price]*Table1[rating_count]</f>
        <v>1673</v>
      </c>
      <c r="S1224" t="str">
        <f>IF(Table1[actual_price] &lt;200,"&lt;€200", IF(Table1[actual_price] &lt;=500, "€200-€500", "&gt;€500"))</f>
        <v>€200-€500</v>
      </c>
      <c r="T1224">
        <f>IF(Table1[rating_count]&lt;1000, 1, 0)</f>
        <v>1</v>
      </c>
      <c r="U1224" s="8">
        <f>Table1[rating]*Table1[rating_count]</f>
        <v>30.099999999999998</v>
      </c>
    </row>
    <row r="1225" spans="1:21">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c r="Q1225">
        <f>IF(Table1[discount_percentage]&gt;=0.5, 1, 0)</f>
        <v>1</v>
      </c>
      <c r="R1225" s="2">
        <f>Table1[actual_price]*Table1[rating_count]</f>
        <v>2764671</v>
      </c>
      <c r="S1225" t="str">
        <f>IF(Table1[actual_price] &lt;200,"&lt;€200", IF(Table1[actual_price] &lt;=500, "€200-€500", "&gt;€500"))</f>
        <v>&gt;€500</v>
      </c>
      <c r="T1225">
        <f>IF(Table1[rating_count]&lt;1000, 1, 0)</f>
        <v>0</v>
      </c>
      <c r="U1225" s="8">
        <f>Table1[rating]*Table1[rating_count]</f>
        <v>8126.3</v>
      </c>
    </row>
    <row r="1226" spans="1:21">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c r="Q1226">
        <f>IF(Table1[discount_percentage]&gt;=0.5, 1, 0)</f>
        <v>0</v>
      </c>
      <c r="R1226" s="2">
        <f>Table1[actual_price]*Table1[rating_count]</f>
        <v>9077640</v>
      </c>
      <c r="S1226" t="str">
        <f>IF(Table1[actual_price] &lt;200,"&lt;€200", IF(Table1[actual_price] &lt;=500, "€200-€500", "&gt;€500"))</f>
        <v>&gt;€500</v>
      </c>
      <c r="T1226">
        <f>IF(Table1[rating_count]&lt;1000, 1, 0)</f>
        <v>0</v>
      </c>
      <c r="U1226" s="8">
        <f>Table1[rating]*Table1[rating_count]</f>
        <v>9310.4000000000015</v>
      </c>
    </row>
    <row r="1227" spans="1:21">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c r="Q1227">
        <f>IF(Table1[discount_percentage]&gt;=0.5, 1, 0)</f>
        <v>0</v>
      </c>
      <c r="R1227" s="2">
        <f>Table1[actual_price]*Table1[rating_count]</f>
        <v>1338070</v>
      </c>
      <c r="S1227" t="str">
        <f>IF(Table1[actual_price] &lt;200,"&lt;€200", IF(Table1[actual_price] &lt;=500, "€200-€500", "&gt;€500"))</f>
        <v>&gt;€500</v>
      </c>
      <c r="T1227">
        <f>IF(Table1[rating_count]&lt;1000, 1, 0)</f>
        <v>1</v>
      </c>
      <c r="U1227" s="8">
        <f>Table1[rating]*Table1[rating_count]</f>
        <v>1805.7</v>
      </c>
    </row>
    <row r="1228" spans="1:21">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c r="Q1228">
        <f>IF(Table1[discount_percentage]&gt;=0.5, 1, 0)</f>
        <v>1</v>
      </c>
      <c r="R1228" s="2">
        <f>Table1[actual_price]*Table1[rating_count]</f>
        <v>70146</v>
      </c>
      <c r="S1228" t="str">
        <f>IF(Table1[actual_price] &lt;200,"&lt;€200", IF(Table1[actual_price] &lt;=500, "€200-€500", "&gt;€500"))</f>
        <v>&gt;€500</v>
      </c>
      <c r="T1228">
        <f>IF(Table1[rating_count]&lt;1000, 1, 0)</f>
        <v>1</v>
      </c>
      <c r="U1228" s="8">
        <f>Table1[rating]*Table1[rating_count]</f>
        <v>253.8</v>
      </c>
    </row>
    <row r="1229" spans="1:21">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c r="Q1229">
        <f>IF(Table1[discount_percentage]&gt;=0.5, 1, 0)</f>
        <v>0</v>
      </c>
      <c r="R1229" s="2">
        <f>Table1[actual_price]*Table1[rating_count]</f>
        <v>4626560</v>
      </c>
      <c r="S1229" t="str">
        <f>IF(Table1[actual_price] &lt;200,"&lt;€200", IF(Table1[actual_price] &lt;=500, "€200-€500", "&gt;€500"))</f>
        <v>&gt;€500</v>
      </c>
      <c r="T1229">
        <f>IF(Table1[rating_count]&lt;1000, 1, 0)</f>
        <v>0</v>
      </c>
      <c r="U1229" s="8">
        <f>Table1[rating]*Table1[rating_count]</f>
        <v>29638.899999999998</v>
      </c>
    </row>
    <row r="1230" spans="1:21">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c r="Q1230">
        <f>IF(Table1[discount_percentage]&gt;=0.5, 1, 0)</f>
        <v>1</v>
      </c>
      <c r="R1230" s="2">
        <f>Table1[actual_price]*Table1[rating_count]</f>
        <v>14561180</v>
      </c>
      <c r="S1230" t="str">
        <f>IF(Table1[actual_price] &lt;200,"&lt;€200", IF(Table1[actual_price] &lt;=500, "€200-€500", "&gt;€500"))</f>
        <v>&gt;€500</v>
      </c>
      <c r="T1230">
        <f>IF(Table1[rating_count]&lt;1000, 1, 0)</f>
        <v>0</v>
      </c>
      <c r="U1230" s="8">
        <f>Table1[rating]*Table1[rating_count]</f>
        <v>14599.599999999999</v>
      </c>
    </row>
    <row r="1231" spans="1:21">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c r="Q1231">
        <f>IF(Table1[discount_percentage]&gt;=0.5, 1, 0)</f>
        <v>0</v>
      </c>
      <c r="R1231" s="2">
        <f>Table1[actual_price]*Table1[rating_count]</f>
        <v>2945760</v>
      </c>
      <c r="S1231" t="str">
        <f>IF(Table1[actual_price] &lt;200,"&lt;€200", IF(Table1[actual_price] &lt;=500, "€200-€500", "&gt;€500"))</f>
        <v>&gt;€500</v>
      </c>
      <c r="T1231">
        <f>IF(Table1[rating_count]&lt;1000, 1, 0)</f>
        <v>1</v>
      </c>
      <c r="U1231" s="8">
        <f>Table1[rating]*Table1[rating_count]</f>
        <v>2842.4</v>
      </c>
    </row>
    <row r="1232" spans="1:21">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c r="Q1232">
        <f>IF(Table1[discount_percentage]&gt;=0.5, 1, 0)</f>
        <v>1</v>
      </c>
      <c r="R1232" s="2">
        <f>Table1[actual_price]*Table1[rating_count]</f>
        <v>6307000</v>
      </c>
      <c r="S1232" t="str">
        <f>IF(Table1[actual_price] &lt;200,"&lt;€200", IF(Table1[actual_price] &lt;=500, "€200-€500", "&gt;€500"))</f>
        <v>&gt;€500</v>
      </c>
      <c r="T1232">
        <f>IF(Table1[rating_count]&lt;1000, 1, 0)</f>
        <v>0</v>
      </c>
      <c r="U1232" s="8">
        <f>Table1[rating]*Table1[rating_count]</f>
        <v>7748.5999999999995</v>
      </c>
    </row>
    <row r="1233" spans="1:21">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c r="Q1233">
        <f>IF(Table1[discount_percentage]&gt;=0.5, 1, 0)</f>
        <v>1</v>
      </c>
      <c r="R1233" s="2">
        <f>Table1[actual_price]*Table1[rating_count]</f>
        <v>655200</v>
      </c>
      <c r="S1233" t="str">
        <f>IF(Table1[actual_price] &lt;200,"&lt;€200", IF(Table1[actual_price] &lt;=500, "€200-€500", "&gt;€500"))</f>
        <v>&gt;€500</v>
      </c>
      <c r="T1233">
        <f>IF(Table1[rating_count]&lt;1000, 1, 0)</f>
        <v>1</v>
      </c>
      <c r="U1233" s="8">
        <f>Table1[rating]*Table1[rating_count]</f>
        <v>856.8</v>
      </c>
    </row>
    <row r="1234" spans="1:21">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c r="Q1234">
        <f>IF(Table1[discount_percentage]&gt;=0.5, 1, 0)</f>
        <v>0</v>
      </c>
      <c r="R1234" s="2">
        <f>Table1[actual_price]*Table1[rating_count]</f>
        <v>2574000</v>
      </c>
      <c r="S1234" t="str">
        <f>IF(Table1[actual_price] &lt;200,"&lt;€200", IF(Table1[actual_price] &lt;=500, "€200-€500", "&gt;€500"))</f>
        <v>&gt;€500</v>
      </c>
      <c r="T1234">
        <f>IF(Table1[rating_count]&lt;1000, 1, 0)</f>
        <v>1</v>
      </c>
      <c r="U1234" s="8">
        <f>Table1[rating]*Table1[rating_count]</f>
        <v>3276</v>
      </c>
    </row>
    <row r="1235" spans="1:21">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c r="Q1235">
        <f>IF(Table1[discount_percentage]&gt;=0.5, 1, 0)</f>
        <v>1</v>
      </c>
      <c r="R1235" s="2">
        <f>Table1[actual_price]*Table1[rating_count]</f>
        <v>51726</v>
      </c>
      <c r="S1235" t="str">
        <f>IF(Table1[actual_price] &lt;200,"&lt;€200", IF(Table1[actual_price] &lt;=500, "€200-€500", "&gt;€500"))</f>
        <v>&gt;€500</v>
      </c>
      <c r="T1235">
        <f>IF(Table1[rating_count]&lt;1000, 1, 0)</f>
        <v>1</v>
      </c>
      <c r="U1235" s="8">
        <f>Table1[rating]*Table1[rating_count]</f>
        <v>273.8</v>
      </c>
    </row>
    <row r="1236" spans="1:21">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c r="Q1236">
        <f>IF(Table1[discount_percentage]&gt;=0.5, 1, 0)</f>
        <v>0</v>
      </c>
      <c r="R1236" s="2">
        <f>Table1[actual_price]*Table1[rating_count]</f>
        <v>47730534</v>
      </c>
      <c r="S1236" t="str">
        <f>IF(Table1[actual_price] &lt;200,"&lt;€200", IF(Table1[actual_price] &lt;=500, "€200-€500", "&gt;€500"))</f>
        <v>&gt;€500</v>
      </c>
      <c r="T1236">
        <f>IF(Table1[rating_count]&lt;1000, 1, 0)</f>
        <v>0</v>
      </c>
      <c r="U1236" s="8">
        <f>Table1[rating]*Table1[rating_count]</f>
        <v>8711.7999999999993</v>
      </c>
    </row>
    <row r="1237" spans="1:21">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c r="Q1237">
        <f>IF(Table1[discount_percentage]&gt;=0.5, 1, 0)</f>
        <v>0</v>
      </c>
      <c r="R1237" s="2">
        <f>Table1[actual_price]*Table1[rating_count]</f>
        <v>9451689</v>
      </c>
      <c r="S1237" t="str">
        <f>IF(Table1[actual_price] &lt;200,"&lt;€200", IF(Table1[actual_price] &lt;=500, "€200-€500", "&gt;€500"))</f>
        <v>&gt;€500</v>
      </c>
      <c r="T1237">
        <f>IF(Table1[rating_count]&lt;1000, 1, 0)</f>
        <v>0</v>
      </c>
      <c r="U1237" s="8">
        <f>Table1[rating]*Table1[rating_count]</f>
        <v>25417.3</v>
      </c>
    </row>
    <row r="1238" spans="1:21">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c r="Q1238">
        <f>IF(Table1[discount_percentage]&gt;=0.5, 1, 0)</f>
        <v>0</v>
      </c>
      <c r="R1238" s="2">
        <f>Table1[actual_price]*Table1[rating_count]</f>
        <v>19630180</v>
      </c>
      <c r="S1238" t="str">
        <f>IF(Table1[actual_price] &lt;200,"&lt;€200", IF(Table1[actual_price] &lt;=500, "€200-€500", "&gt;€500"))</f>
        <v>&gt;€500</v>
      </c>
      <c r="T1238">
        <f>IF(Table1[rating_count]&lt;1000, 1, 0)</f>
        <v>0</v>
      </c>
      <c r="U1238" s="8">
        <f>Table1[rating]*Table1[rating_count]</f>
        <v>8641.6</v>
      </c>
    </row>
    <row r="1239" spans="1:21">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c r="Q1239">
        <f>IF(Table1[discount_percentage]&gt;=0.5, 1, 0)</f>
        <v>0</v>
      </c>
      <c r="R1239" s="2">
        <f>Table1[actual_price]*Table1[rating_count]</f>
        <v>63625</v>
      </c>
      <c r="S1239" t="str">
        <f>IF(Table1[actual_price] &lt;200,"&lt;€200", IF(Table1[actual_price] &lt;=500, "€200-€500", "&gt;€500"))</f>
        <v>&gt;€500</v>
      </c>
      <c r="T1239">
        <f>IF(Table1[rating_count]&lt;1000, 1, 0)</f>
        <v>1</v>
      </c>
      <c r="U1239" s="8">
        <f>Table1[rating]*Table1[rating_count]</f>
        <v>102.49999999999999</v>
      </c>
    </row>
    <row r="1240" spans="1:21">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c r="Q1240">
        <f>IF(Table1[discount_percentage]&gt;=0.5, 1, 0)</f>
        <v>0</v>
      </c>
      <c r="R1240" s="2">
        <f>Table1[actual_price]*Table1[rating_count]</f>
        <v>28424200</v>
      </c>
      <c r="S1240" t="str">
        <f>IF(Table1[actual_price] &lt;200,"&lt;€200", IF(Table1[actual_price] &lt;=500, "€200-€500", "&gt;€500"))</f>
        <v>&gt;€500</v>
      </c>
      <c r="T1240">
        <f>IF(Table1[rating_count]&lt;1000, 1, 0)</f>
        <v>0</v>
      </c>
      <c r="U1240" s="8">
        <f>Table1[rating]*Table1[rating_count]</f>
        <v>12640</v>
      </c>
    </row>
    <row r="1241" spans="1:21">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c r="Q1241">
        <f>IF(Table1[discount_percentage]&gt;=0.5, 1, 0)</f>
        <v>0</v>
      </c>
      <c r="R1241" s="2">
        <f>Table1[actual_price]*Table1[rating_count]</f>
        <v>3114442</v>
      </c>
      <c r="S1241" t="str">
        <f>IF(Table1[actual_price] &lt;200,"&lt;€200", IF(Table1[actual_price] &lt;=500, "€200-€500", "&gt;€500"))</f>
        <v>&gt;€500</v>
      </c>
      <c r="T1241">
        <f>IF(Table1[rating_count]&lt;1000, 1, 0)</f>
        <v>0</v>
      </c>
      <c r="U1241" s="8">
        <f>Table1[rating]*Table1[rating_count]</f>
        <v>6855.2000000000007</v>
      </c>
    </row>
    <row r="1242" spans="1:21">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c r="Q1242">
        <f>IF(Table1[discount_percentage]&gt;=0.5, 1, 0)</f>
        <v>0</v>
      </c>
      <c r="R1242" s="2">
        <f>Table1[actual_price]*Table1[rating_count]</f>
        <v>49269000</v>
      </c>
      <c r="S1242" t="str">
        <f>IF(Table1[actual_price] &lt;200,"&lt;€200", IF(Table1[actual_price] &lt;=500, "€200-€500", "&gt;€500"))</f>
        <v>&gt;€500</v>
      </c>
      <c r="T1242">
        <f>IF(Table1[rating_count]&lt;1000, 1, 0)</f>
        <v>0</v>
      </c>
      <c r="U1242" s="8">
        <f>Table1[rating]*Table1[rating_count]</f>
        <v>34040.400000000001</v>
      </c>
    </row>
    <row r="1243" spans="1:21">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c r="Q1243">
        <f>IF(Table1[discount_percentage]&gt;=0.5, 1, 0)</f>
        <v>0</v>
      </c>
      <c r="R1243" s="2">
        <f>Table1[actual_price]*Table1[rating_count]</f>
        <v>160999650</v>
      </c>
      <c r="S1243" t="str">
        <f>IF(Table1[actual_price] &lt;200,"&lt;€200", IF(Table1[actual_price] &lt;=500, "€200-€500", "&gt;€500"))</f>
        <v>&gt;€500</v>
      </c>
      <c r="T1243">
        <f>IF(Table1[rating_count]&lt;1000, 1, 0)</f>
        <v>0</v>
      </c>
      <c r="U1243" s="8">
        <f>Table1[rating]*Table1[rating_count]</f>
        <v>56979.299999999996</v>
      </c>
    </row>
    <row r="1244" spans="1:21">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c r="Q1244">
        <f>IF(Table1[discount_percentage]&gt;=0.5, 1, 0)</f>
        <v>0</v>
      </c>
      <c r="R1244" s="2">
        <f>Table1[actual_price]*Table1[rating_count]</f>
        <v>6958035</v>
      </c>
      <c r="S1244" t="str">
        <f>IF(Table1[actual_price] &lt;200,"&lt;€200", IF(Table1[actual_price] &lt;=500, "€200-€500", "&gt;€500"))</f>
        <v>&gt;€500</v>
      </c>
      <c r="T1244">
        <f>IF(Table1[rating_count]&lt;1000, 1, 0)</f>
        <v>0</v>
      </c>
      <c r="U1244" s="8">
        <f>Table1[rating]*Table1[rating_count]</f>
        <v>5293.4</v>
      </c>
    </row>
    <row r="1245" spans="1:21">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c r="Q1245">
        <f>IF(Table1[discount_percentage]&gt;=0.5, 1, 0)</f>
        <v>1</v>
      </c>
      <c r="R1245" s="2">
        <f>Table1[actual_price]*Table1[rating_count]</f>
        <v>19487</v>
      </c>
      <c r="S1245" t="str">
        <f>IF(Table1[actual_price] &lt;200,"&lt;€200", IF(Table1[actual_price] &lt;=500, "€200-€500", "&gt;€500"))</f>
        <v>&gt;€500</v>
      </c>
      <c r="T1245">
        <f>IF(Table1[rating_count]&lt;1000, 1, 0)</f>
        <v>1</v>
      </c>
      <c r="U1245" s="8">
        <f>Table1[rating]*Table1[rating_count]</f>
        <v>29.9</v>
      </c>
    </row>
    <row r="1246" spans="1:21">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c r="Q1246">
        <f>IF(Table1[discount_percentage]&gt;=0.5, 1, 0)</f>
        <v>0</v>
      </c>
      <c r="R1246" s="2">
        <f>Table1[actual_price]*Table1[rating_count]</f>
        <v>54350946</v>
      </c>
      <c r="S1246" t="str">
        <f>IF(Table1[actual_price] &lt;200,"&lt;€200", IF(Table1[actual_price] &lt;=500, "€200-€500", "&gt;€500"))</f>
        <v>&gt;€500</v>
      </c>
      <c r="T1246">
        <f>IF(Table1[rating_count]&lt;1000, 1, 0)</f>
        <v>0</v>
      </c>
      <c r="U1246" s="8">
        <f>Table1[rating]*Table1[rating_count]</f>
        <v>32584.5</v>
      </c>
    </row>
    <row r="1247" spans="1:21">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c r="Q1247">
        <f>IF(Table1[discount_percentage]&gt;=0.5, 1, 0)</f>
        <v>0</v>
      </c>
      <c r="R1247" s="2">
        <f>Table1[actual_price]*Table1[rating_count]</f>
        <v>288360000</v>
      </c>
      <c r="S1247" t="str">
        <f>IF(Table1[actual_price] &lt;200,"&lt;€200", IF(Table1[actual_price] &lt;=500, "€200-€500", "&gt;€500"))</f>
        <v>&gt;€500</v>
      </c>
      <c r="T1247">
        <f>IF(Table1[rating_count]&lt;1000, 1, 0)</f>
        <v>0</v>
      </c>
      <c r="U1247" s="8">
        <f>Table1[rating]*Table1[rating_count]</f>
        <v>64080</v>
      </c>
    </row>
    <row r="1248" spans="1:21">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c r="Q1248">
        <f>IF(Table1[discount_percentage]&gt;=0.5, 1, 0)</f>
        <v>1</v>
      </c>
      <c r="R1248" s="2">
        <f>Table1[actual_price]*Table1[rating_count]</f>
        <v>1615530</v>
      </c>
      <c r="S1248" t="str">
        <f>IF(Table1[actual_price] &lt;200,"&lt;€200", IF(Table1[actual_price] &lt;=500, "€200-€500", "&gt;€500"))</f>
        <v>&gt;€500</v>
      </c>
      <c r="T1248">
        <f>IF(Table1[rating_count]&lt;1000, 1, 0)</f>
        <v>0</v>
      </c>
      <c r="U1248" s="8">
        <f>Table1[rating]*Table1[rating_count]</f>
        <v>5439</v>
      </c>
    </row>
    <row r="1249" spans="1:21">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c r="Q1249">
        <f>IF(Table1[discount_percentage]&gt;=0.5, 1, 0)</f>
        <v>1</v>
      </c>
      <c r="R1249" s="2">
        <f>Table1[actual_price]*Table1[rating_count]</f>
        <v>6959700</v>
      </c>
      <c r="S1249" t="str">
        <f>IF(Table1[actual_price] &lt;200,"&lt;€200", IF(Table1[actual_price] &lt;=500, "€200-€500", "&gt;€500"))</f>
        <v>&gt;€500</v>
      </c>
      <c r="T1249">
        <f>IF(Table1[rating_count]&lt;1000, 1, 0)</f>
        <v>0</v>
      </c>
      <c r="U1249" s="8">
        <f>Table1[rating]*Table1[rating_count]</f>
        <v>14652</v>
      </c>
    </row>
    <row r="1250" spans="1:21">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c r="Q1250">
        <f>IF(Table1[discount_percentage]&gt;=0.5, 1, 0)</f>
        <v>0</v>
      </c>
      <c r="R1250" s="2">
        <f>Table1[actual_price]*Table1[rating_count]</f>
        <v>1180300</v>
      </c>
      <c r="S1250" t="str">
        <f>IF(Table1[actual_price] &lt;200,"&lt;€200", IF(Table1[actual_price] &lt;=500, "€200-€500", "&gt;€500"))</f>
        <v>&gt;€500</v>
      </c>
      <c r="T1250">
        <f>IF(Table1[rating_count]&lt;1000, 1, 0)</f>
        <v>1</v>
      </c>
      <c r="U1250" s="8">
        <f>Table1[rating]*Table1[rating_count]</f>
        <v>2807.2000000000003</v>
      </c>
    </row>
    <row r="1251" spans="1:21">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c r="Q1251">
        <f>IF(Table1[discount_percentage]&gt;=0.5, 1, 0)</f>
        <v>0</v>
      </c>
      <c r="R1251" s="2">
        <f>Table1[actual_price]*Table1[rating_count]</f>
        <v>35516448</v>
      </c>
      <c r="S1251" t="str">
        <f>IF(Table1[actual_price] &lt;200,"&lt;€200", IF(Table1[actual_price] &lt;=500, "€200-€500", "&gt;€500"))</f>
        <v>&gt;€500</v>
      </c>
      <c r="T1251">
        <f>IF(Table1[rating_count]&lt;1000, 1, 0)</f>
        <v>0</v>
      </c>
      <c r="U1251" s="8">
        <f>Table1[rating]*Table1[rating_count]</f>
        <v>14563.199999999999</v>
      </c>
    </row>
    <row r="1252" spans="1:21">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c r="Q1252">
        <f>IF(Table1[discount_percentage]&gt;=0.5, 1, 0)</f>
        <v>0</v>
      </c>
      <c r="R1252" s="2">
        <f>Table1[actual_price]*Table1[rating_count]</f>
        <v>44536260</v>
      </c>
      <c r="S1252" t="str">
        <f>IF(Table1[actual_price] &lt;200,"&lt;€200", IF(Table1[actual_price] &lt;=500, "€200-€500", "&gt;€500"))</f>
        <v>&gt;€500</v>
      </c>
      <c r="T1252">
        <f>IF(Table1[rating_count]&lt;1000, 1, 0)</f>
        <v>0</v>
      </c>
      <c r="U1252" s="8">
        <f>Table1[rating]*Table1[rating_count]</f>
        <v>49051.200000000004</v>
      </c>
    </row>
    <row r="1253" spans="1:21">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c r="Q1253">
        <f>IF(Table1[discount_percentage]&gt;=0.5, 1, 0)</f>
        <v>1</v>
      </c>
      <c r="R1253" s="2">
        <f>Table1[actual_price]*Table1[rating_count]</f>
        <v>3671051</v>
      </c>
      <c r="S1253" t="str">
        <f>IF(Table1[actual_price] &lt;200,"&lt;€200", IF(Table1[actual_price] &lt;=500, "€200-€500", "&gt;€500"))</f>
        <v>&gt;€500</v>
      </c>
      <c r="T1253">
        <f>IF(Table1[rating_count]&lt;1000, 1, 0)</f>
        <v>0</v>
      </c>
      <c r="U1253" s="8">
        <f>Table1[rating]*Table1[rating_count]</f>
        <v>7591.9000000000005</v>
      </c>
    </row>
    <row r="1254" spans="1:21">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c r="Q1254">
        <f>IF(Table1[discount_percentage]&gt;=0.5, 1, 0)</f>
        <v>0</v>
      </c>
      <c r="R1254" s="2">
        <f>Table1[actual_price]*Table1[rating_count]</f>
        <v>7575205</v>
      </c>
      <c r="S1254" t="str">
        <f>IF(Table1[actual_price] &lt;200,"&lt;€200", IF(Table1[actual_price] &lt;=500, "€200-€500", "&gt;€500"))</f>
        <v>&gt;€500</v>
      </c>
      <c r="T1254">
        <f>IF(Table1[rating_count]&lt;1000, 1, 0)</f>
        <v>0</v>
      </c>
      <c r="U1254" s="8">
        <f>Table1[rating]*Table1[rating_count]</f>
        <v>9885.6999999999989</v>
      </c>
    </row>
    <row r="1255" spans="1:21">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c r="Q1255">
        <f>IF(Table1[discount_percentage]&gt;=0.5, 1, 0)</f>
        <v>0</v>
      </c>
      <c r="R1255" s="2">
        <f>Table1[actual_price]*Table1[rating_count]</f>
        <v>16242765</v>
      </c>
      <c r="S1255" t="str">
        <f>IF(Table1[actual_price] &lt;200,"&lt;€200", IF(Table1[actual_price] &lt;=500, "€200-€500", "&gt;€500"))</f>
        <v>&gt;€500</v>
      </c>
      <c r="T1255">
        <f>IF(Table1[rating_count]&lt;1000, 1, 0)</f>
        <v>0</v>
      </c>
      <c r="U1255" s="8">
        <f>Table1[rating]*Table1[rating_count]</f>
        <v>26518.800000000003</v>
      </c>
    </row>
    <row r="1256" spans="1:21">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c r="Q1256">
        <f>IF(Table1[discount_percentage]&gt;=0.5, 1, 0)</f>
        <v>0</v>
      </c>
      <c r="R1256" s="2">
        <f>Table1[actual_price]*Table1[rating_count]</f>
        <v>1055690</v>
      </c>
      <c r="S1256" t="str">
        <f>IF(Table1[actual_price] &lt;200,"&lt;€200", IF(Table1[actual_price] &lt;=500, "€200-€500", "&gt;€500"))</f>
        <v>&gt;€500</v>
      </c>
      <c r="T1256">
        <f>IF(Table1[rating_count]&lt;1000, 1, 0)</f>
        <v>1</v>
      </c>
      <c r="U1256" s="8">
        <f>Table1[rating]*Table1[rating_count]</f>
        <v>2028.4</v>
      </c>
    </row>
    <row r="1257" spans="1:21">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c r="Q1257">
        <f>IF(Table1[discount_percentage]&gt;=0.5, 1, 0)</f>
        <v>0</v>
      </c>
      <c r="R1257" s="2">
        <f>Table1[actual_price]*Table1[rating_count]</f>
        <v>873918</v>
      </c>
      <c r="S1257" t="str">
        <f>IF(Table1[actual_price] &lt;200,"&lt;€200", IF(Table1[actual_price] &lt;=500, "€200-€500", "&gt;€500"))</f>
        <v>&gt;€500</v>
      </c>
      <c r="T1257">
        <f>IF(Table1[rating_count]&lt;1000, 1, 0)</f>
        <v>1</v>
      </c>
      <c r="U1257" s="8">
        <f>Table1[rating]*Table1[rating_count]</f>
        <v>1156.1999999999998</v>
      </c>
    </row>
    <row r="1258" spans="1:21">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c r="Q1258">
        <f>IF(Table1[discount_percentage]&gt;=0.5, 1, 0)</f>
        <v>0</v>
      </c>
      <c r="R1258" s="2">
        <f>Table1[actual_price]*Table1[rating_count]</f>
        <v>9970625</v>
      </c>
      <c r="S1258" t="str">
        <f>IF(Table1[actual_price] &lt;200,"&lt;€200", IF(Table1[actual_price] &lt;=500, "€200-€500", "&gt;€500"))</f>
        <v>&gt;€500</v>
      </c>
      <c r="T1258">
        <f>IF(Table1[rating_count]&lt;1000, 1, 0)</f>
        <v>0</v>
      </c>
      <c r="U1258" s="8">
        <f>Table1[rating]*Table1[rating_count]</f>
        <v>38027.5</v>
      </c>
    </row>
    <row r="1259" spans="1:21">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c r="Q1259">
        <f>IF(Table1[discount_percentage]&gt;=0.5, 1, 0)</f>
        <v>1</v>
      </c>
      <c r="R1259" s="2">
        <f>Table1[actual_price]*Table1[rating_count]</f>
        <v>5200257</v>
      </c>
      <c r="S1259" t="str">
        <f>IF(Table1[actual_price] &lt;200,"&lt;€200", IF(Table1[actual_price] &lt;=500, "€200-€500", "&gt;€500"))</f>
        <v>&gt;€500</v>
      </c>
      <c r="T1259">
        <f>IF(Table1[rating_count]&lt;1000, 1, 0)</f>
        <v>1</v>
      </c>
      <c r="U1259" s="8">
        <f>Table1[rating]*Table1[rating_count]</f>
        <v>2972</v>
      </c>
    </row>
    <row r="1260" spans="1:21">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c r="Q1260">
        <f>IF(Table1[discount_percentage]&gt;=0.5, 1, 0)</f>
        <v>1</v>
      </c>
      <c r="R1260" s="2">
        <f>Table1[actual_price]*Table1[rating_count]</f>
        <v>819672</v>
      </c>
      <c r="S1260" t="str">
        <f>IF(Table1[actual_price] &lt;200,"&lt;€200", IF(Table1[actual_price] &lt;=500, "€200-€500", "&gt;€500"))</f>
        <v>&gt;€500</v>
      </c>
      <c r="T1260">
        <f>IF(Table1[rating_count]&lt;1000, 1, 0)</f>
        <v>1</v>
      </c>
      <c r="U1260" s="8">
        <f>Table1[rating]*Table1[rating_count]</f>
        <v>1180.8</v>
      </c>
    </row>
    <row r="1261" spans="1:21">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c r="Q1261">
        <f>IF(Table1[discount_percentage]&gt;=0.5, 1, 0)</f>
        <v>1</v>
      </c>
      <c r="R1261" s="2">
        <f>Table1[actual_price]*Table1[rating_count]</f>
        <v>6867180</v>
      </c>
      <c r="S1261" t="str">
        <f>IF(Table1[actual_price] &lt;200,"&lt;€200", IF(Table1[actual_price] &lt;=500, "€200-€500", "&gt;€500"))</f>
        <v>&gt;€500</v>
      </c>
      <c r="T1261">
        <f>IF(Table1[rating_count]&lt;1000, 1, 0)</f>
        <v>1</v>
      </c>
      <c r="U1261" s="8">
        <f>Table1[rating]*Table1[rating_count]</f>
        <v>3673.7999999999997</v>
      </c>
    </row>
    <row r="1262" spans="1:21">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c r="Q1262">
        <f>IF(Table1[discount_percentage]&gt;=0.5, 1, 0)</f>
        <v>0</v>
      </c>
      <c r="R1262" s="2">
        <f>Table1[actual_price]*Table1[rating_count]</f>
        <v>22107925</v>
      </c>
      <c r="S1262" t="str">
        <f>IF(Table1[actual_price] &lt;200,"&lt;€200", IF(Table1[actual_price] &lt;=500, "€200-€500", "&gt;€500"))</f>
        <v>&gt;€500</v>
      </c>
      <c r="T1262">
        <f>IF(Table1[rating_count]&lt;1000, 1, 0)</f>
        <v>0</v>
      </c>
      <c r="U1262" s="8">
        <f>Table1[rating]*Table1[rating_count]</f>
        <v>14878.5</v>
      </c>
    </row>
    <row r="1263" spans="1:21">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c r="Q1263">
        <f>IF(Table1[discount_percentage]&gt;=0.5, 1, 0)</f>
        <v>1</v>
      </c>
      <c r="R1263" s="2">
        <f>Table1[actual_price]*Table1[rating_count]</f>
        <v>27143224</v>
      </c>
      <c r="S1263" t="str">
        <f>IF(Table1[actual_price] &lt;200,"&lt;€200", IF(Table1[actual_price] &lt;=500, "€200-€500", "&gt;€500"))</f>
        <v>&gt;€500</v>
      </c>
      <c r="T1263">
        <f>IF(Table1[rating_count]&lt;1000, 1, 0)</f>
        <v>0</v>
      </c>
      <c r="U1263" s="8">
        <f>Table1[rating]*Table1[rating_count]</f>
        <v>30354.399999999998</v>
      </c>
    </row>
    <row r="1264" spans="1:21">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c r="Q1264">
        <f>IF(Table1[discount_percentage]&gt;=0.5, 1, 0)</f>
        <v>1</v>
      </c>
      <c r="R1264" s="2">
        <f>Table1[actual_price]*Table1[rating_count]</f>
        <v>1378250</v>
      </c>
      <c r="S1264" t="str">
        <f>IF(Table1[actual_price] &lt;200,"&lt;€200", IF(Table1[actual_price] &lt;=500, "€200-€500", "&gt;€500"))</f>
        <v>&gt;€500</v>
      </c>
      <c r="T1264">
        <f>IF(Table1[rating_count]&lt;1000, 1, 0)</f>
        <v>1</v>
      </c>
      <c r="U1264" s="8">
        <f>Table1[rating]*Table1[rating_count]</f>
        <v>3792.4999999999995</v>
      </c>
    </row>
    <row r="1265" spans="1:21">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c r="Q1265">
        <f>IF(Table1[discount_percentage]&gt;=0.5, 1, 0)</f>
        <v>0</v>
      </c>
      <c r="R1265" s="2">
        <f>Table1[actual_price]*Table1[rating_count]</f>
        <v>7079400</v>
      </c>
      <c r="S1265" t="str">
        <f>IF(Table1[actual_price] &lt;200,"&lt;€200", IF(Table1[actual_price] &lt;=500, "€200-€500", "&gt;€500"))</f>
        <v>&gt;€500</v>
      </c>
      <c r="T1265">
        <f>IF(Table1[rating_count]&lt;1000, 1, 0)</f>
        <v>0</v>
      </c>
      <c r="U1265" s="8">
        <f>Table1[rating]*Table1[rating_count]</f>
        <v>17917</v>
      </c>
    </row>
    <row r="1266" spans="1:21">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c r="Q1266">
        <f>IF(Table1[discount_percentage]&gt;=0.5, 1, 0)</f>
        <v>0</v>
      </c>
      <c r="R1266" s="2">
        <f>Table1[actual_price]*Table1[rating_count]</f>
        <v>7619000</v>
      </c>
      <c r="S1266" t="str">
        <f>IF(Table1[actual_price] &lt;200,"&lt;€200", IF(Table1[actual_price] &lt;=500, "€200-€500", "&gt;€500"))</f>
        <v>&gt;€500</v>
      </c>
      <c r="T1266">
        <f>IF(Table1[rating_count]&lt;1000, 1, 0)</f>
        <v>0</v>
      </c>
      <c r="U1266" s="8">
        <f>Table1[rating]*Table1[rating_count]</f>
        <v>31237.899999999998</v>
      </c>
    </row>
    <row r="1267" spans="1:21">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c r="Q1267">
        <f>IF(Table1[discount_percentage]&gt;=0.5, 1, 0)</f>
        <v>0</v>
      </c>
      <c r="R1267" s="2">
        <f>Table1[actual_price]*Table1[rating_count]</f>
        <v>1659520</v>
      </c>
      <c r="S1267" t="str">
        <f>IF(Table1[actual_price] &lt;200,"&lt;€200", IF(Table1[actual_price] &lt;=500, "€200-€500", "&gt;€500"))</f>
        <v>&gt;€500</v>
      </c>
      <c r="T1267">
        <f>IF(Table1[rating_count]&lt;1000, 1, 0)</f>
        <v>0</v>
      </c>
      <c r="U1267" s="8">
        <f>Table1[rating]*Table1[rating_count]</f>
        <v>9853.4</v>
      </c>
    </row>
    <row r="1268" spans="1:21">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c r="Q1268">
        <f>IF(Table1[discount_percentage]&gt;=0.5, 1, 0)</f>
        <v>0</v>
      </c>
      <c r="R1268" s="2">
        <f>Table1[actual_price]*Table1[rating_count]</f>
        <v>1600220</v>
      </c>
      <c r="S1268" t="str">
        <f>IF(Table1[actual_price] &lt;200,"&lt;€200", IF(Table1[actual_price] &lt;=500, "€200-€500", "&gt;€500"))</f>
        <v>&gt;€500</v>
      </c>
      <c r="T1268">
        <f>IF(Table1[rating_count]&lt;1000, 1, 0)</f>
        <v>1</v>
      </c>
      <c r="U1268" s="8">
        <f>Table1[rating]*Table1[rating_count]</f>
        <v>1530.8</v>
      </c>
    </row>
    <row r="1269" spans="1:21">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c r="Q1269">
        <f>IF(Table1[discount_percentage]&gt;=0.5, 1, 0)</f>
        <v>1</v>
      </c>
      <c r="R1269" s="2">
        <f>Table1[actual_price]*Table1[rating_count]</f>
        <v>188937</v>
      </c>
      <c r="S1269" t="str">
        <f>IF(Table1[actual_price] &lt;200,"&lt;€200", IF(Table1[actual_price] &lt;=500, "€200-€500", "&gt;€500"))</f>
        <v>&gt;€500</v>
      </c>
      <c r="T1269">
        <f>IF(Table1[rating_count]&lt;1000, 1, 0)</f>
        <v>1</v>
      </c>
      <c r="U1269" s="8">
        <f>Table1[rating]*Table1[rating_count]</f>
        <v>283.5</v>
      </c>
    </row>
    <row r="1270" spans="1:21">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c r="Q1270">
        <f>IF(Table1[discount_percentage]&gt;=0.5, 1, 0)</f>
        <v>0</v>
      </c>
      <c r="R1270" s="2">
        <f>Table1[actual_price]*Table1[rating_count]</f>
        <v>4645200</v>
      </c>
      <c r="S1270" t="str">
        <f>IF(Table1[actual_price] &lt;200,"&lt;€200", IF(Table1[actual_price] &lt;=500, "€200-€500", "&gt;€500"))</f>
        <v>&gt;€500</v>
      </c>
      <c r="T1270">
        <f>IF(Table1[rating_count]&lt;1000, 1, 0)</f>
        <v>0</v>
      </c>
      <c r="U1270" s="8">
        <f>Table1[rating]*Table1[rating_count]</f>
        <v>19908</v>
      </c>
    </row>
    <row r="1271" spans="1:21">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c r="Q1271">
        <f>IF(Table1[discount_percentage]&gt;=0.5, 1, 0)</f>
        <v>1</v>
      </c>
      <c r="R1271" s="2">
        <f>Table1[actual_price]*Table1[rating_count]</f>
        <v>266104</v>
      </c>
      <c r="S1271" t="str">
        <f>IF(Table1[actual_price] &lt;200,"&lt;€200", IF(Table1[actual_price] &lt;=500, "€200-€500", "&gt;€500"))</f>
        <v>&gt;€500</v>
      </c>
      <c r="T1271">
        <f>IF(Table1[rating_count]&lt;1000, 1, 0)</f>
        <v>1</v>
      </c>
      <c r="U1271" s="8">
        <f>Table1[rating]*Table1[rating_count]</f>
        <v>1154.3999999999999</v>
      </c>
    </row>
    <row r="1272" spans="1:21">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c r="Q1272">
        <f>IF(Table1[discount_percentage]&gt;=0.5, 1, 0)</f>
        <v>1</v>
      </c>
      <c r="R1272" s="2">
        <f>Table1[actual_price]*Table1[rating_count]</f>
        <v>92315</v>
      </c>
      <c r="S1272" t="str">
        <f>IF(Table1[actual_price] &lt;200,"&lt;€200", IF(Table1[actual_price] &lt;=500, "€200-€500", "&gt;€500"))</f>
        <v>€200-€500</v>
      </c>
      <c r="T1272">
        <f>IF(Table1[rating_count]&lt;1000, 1, 0)</f>
        <v>1</v>
      </c>
      <c r="U1272" s="8">
        <f>Table1[rating]*Table1[rating_count]</f>
        <v>647.5</v>
      </c>
    </row>
    <row r="1273" spans="1:21">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c r="Q1273">
        <f>IF(Table1[discount_percentage]&gt;=0.5, 1, 0)</f>
        <v>0</v>
      </c>
      <c r="R1273" s="2">
        <f>Table1[actual_price]*Table1[rating_count]</f>
        <v>7806230</v>
      </c>
      <c r="S1273" t="str">
        <f>IF(Table1[actual_price] &lt;200,"&lt;€200", IF(Table1[actual_price] &lt;=500, "€200-€500", "&gt;€500"))</f>
        <v>&gt;€500</v>
      </c>
      <c r="T1273">
        <f>IF(Table1[rating_count]&lt;1000, 1, 0)</f>
        <v>0</v>
      </c>
      <c r="U1273" s="8">
        <f>Table1[rating]*Table1[rating_count]</f>
        <v>8402.1999999999989</v>
      </c>
    </row>
    <row r="1274" spans="1:21">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c r="Q1274">
        <f>IF(Table1[discount_percentage]&gt;=0.5, 1, 0)</f>
        <v>1</v>
      </c>
      <c r="R1274" s="2">
        <f>Table1[actual_price]*Table1[rating_count]</f>
        <v>11028500</v>
      </c>
      <c r="S1274" t="str">
        <f>IF(Table1[actual_price] &lt;200,"&lt;€200", IF(Table1[actual_price] &lt;=500, "€200-€500", "&gt;€500"))</f>
        <v>&gt;€500</v>
      </c>
      <c r="T1274">
        <f>IF(Table1[rating_count]&lt;1000, 1, 0)</f>
        <v>1</v>
      </c>
      <c r="U1274" s="8">
        <f>Table1[rating]*Table1[rating_count]</f>
        <v>3740.1</v>
      </c>
    </row>
    <row r="1275" spans="1:21">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c r="Q1275">
        <f>IF(Table1[discount_percentage]&gt;=0.5, 1, 0)</f>
        <v>0</v>
      </c>
      <c r="R1275" s="2">
        <f>Table1[actual_price]*Table1[rating_count]</f>
        <v>506485</v>
      </c>
      <c r="S1275" t="str">
        <f>IF(Table1[actual_price] &lt;200,"&lt;€200", IF(Table1[actual_price] &lt;=500, "€200-€500", "&gt;€500"))</f>
        <v>€200-€500</v>
      </c>
      <c r="T1275">
        <f>IF(Table1[rating_count]&lt;1000, 1, 0)</f>
        <v>0</v>
      </c>
      <c r="U1275" s="8">
        <f>Table1[rating]*Table1[rating_count]</f>
        <v>3958.5</v>
      </c>
    </row>
    <row r="1276" spans="1:21">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c r="Q1276">
        <f>IF(Table1[discount_percentage]&gt;=0.5, 1, 0)</f>
        <v>0</v>
      </c>
      <c r="R1276" s="2">
        <f>Table1[actual_price]*Table1[rating_count]</f>
        <v>14104150</v>
      </c>
      <c r="S1276" t="str">
        <f>IF(Table1[actual_price] &lt;200,"&lt;€200", IF(Table1[actual_price] &lt;=500, "€200-€500", "&gt;€500"))</f>
        <v>&gt;€500</v>
      </c>
      <c r="T1276">
        <f>IF(Table1[rating_count]&lt;1000, 1, 0)</f>
        <v>0</v>
      </c>
      <c r="U1276" s="8">
        <f>Table1[rating]*Table1[rating_count]</f>
        <v>15892</v>
      </c>
    </row>
    <row r="1277" spans="1:21">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c r="Q1277">
        <f>IF(Table1[discount_percentage]&gt;=0.5, 1, 0)</f>
        <v>1</v>
      </c>
      <c r="R1277" s="2">
        <f>Table1[actual_price]*Table1[rating_count]</f>
        <v>3677700</v>
      </c>
      <c r="S1277" t="str">
        <f>IF(Table1[actual_price] &lt;200,"&lt;€200", IF(Table1[actual_price] &lt;=500, "€200-€500", "&gt;€500"))</f>
        <v>&gt;€500</v>
      </c>
      <c r="T1277">
        <f>IF(Table1[rating_count]&lt;1000, 1, 0)</f>
        <v>0</v>
      </c>
      <c r="U1277" s="8">
        <f>Table1[rating]*Table1[rating_count]</f>
        <v>10810</v>
      </c>
    </row>
    <row r="1278" spans="1:21">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c r="Q1278">
        <f>IF(Table1[discount_percentage]&gt;=0.5, 1, 0)</f>
        <v>0</v>
      </c>
      <c r="R1278" s="2">
        <f>Table1[actual_price]*Table1[rating_count]</f>
        <v>304297</v>
      </c>
      <c r="S1278" t="str">
        <f>IF(Table1[actual_price] &lt;200,"&lt;€200", IF(Table1[actual_price] &lt;=500, "€200-€500", "&gt;€500"))</f>
        <v>&gt;€500</v>
      </c>
      <c r="T1278">
        <f>IF(Table1[rating_count]&lt;1000, 1, 0)</f>
        <v>1</v>
      </c>
      <c r="U1278" s="8">
        <f>Table1[rating]*Table1[rating_count]</f>
        <v>832.3</v>
      </c>
    </row>
    <row r="1279" spans="1:21">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c r="Q1279">
        <f>IF(Table1[discount_percentage]&gt;=0.5, 1, 0)</f>
        <v>1</v>
      </c>
      <c r="R1279" s="2">
        <f>Table1[actual_price]*Table1[rating_count]</f>
        <v>1322559</v>
      </c>
      <c r="S1279" t="str">
        <f>IF(Table1[actual_price] &lt;200,"&lt;€200", IF(Table1[actual_price] &lt;=500, "€200-€500", "&gt;€500"))</f>
        <v>&gt;€500</v>
      </c>
      <c r="T1279">
        <f>IF(Table1[rating_count]&lt;1000, 1, 0)</f>
        <v>1</v>
      </c>
      <c r="U1279" s="8">
        <f>Table1[rating]*Table1[rating_count]</f>
        <v>1675.8</v>
      </c>
    </row>
    <row r="1280" spans="1:21">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c r="Q1280">
        <f>IF(Table1[discount_percentage]&gt;=0.5, 1, 0)</f>
        <v>0</v>
      </c>
      <c r="R1280" s="2">
        <f>Table1[actual_price]*Table1[rating_count]</f>
        <v>118542000</v>
      </c>
      <c r="S1280" t="str">
        <f>IF(Table1[actual_price] &lt;200,"&lt;€200", IF(Table1[actual_price] &lt;=500, "€200-€500", "&gt;€500"))</f>
        <v>&gt;€500</v>
      </c>
      <c r="T1280">
        <f>IF(Table1[rating_count]&lt;1000, 1, 0)</f>
        <v>0</v>
      </c>
      <c r="U1280" s="8">
        <f>Table1[rating]*Table1[rating_count]</f>
        <v>42262.799999999996</v>
      </c>
    </row>
    <row r="1281" spans="1:21">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c r="Q1281">
        <f>IF(Table1[discount_percentage]&gt;=0.5, 1, 0)</f>
        <v>0</v>
      </c>
      <c r="R1281" s="2">
        <f>Table1[actual_price]*Table1[rating_count]</f>
        <v>2479008</v>
      </c>
      <c r="S1281" t="str">
        <f>IF(Table1[actual_price] &lt;200,"&lt;€200", IF(Table1[actual_price] &lt;=500, "€200-€500", "&gt;€500"))</f>
        <v>&gt;€500</v>
      </c>
      <c r="T1281">
        <f>IF(Table1[rating_count]&lt;1000, 1, 0)</f>
        <v>1</v>
      </c>
      <c r="U1281" s="8" t="e">
        <f>Table1[rating]*Table1[rating_count]</f>
        <v>#VALUE!</v>
      </c>
    </row>
    <row r="1282" spans="1:21">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c r="Q1282">
        <f>IF(Table1[discount_percentage]&gt;=0.5, 1, 0)</f>
        <v>0</v>
      </c>
      <c r="R1282" s="2">
        <f>Table1[actual_price]*Table1[rating_count]</f>
        <v>9314100</v>
      </c>
      <c r="S1282" t="str">
        <f>IF(Table1[actual_price] &lt;200,"&lt;€200", IF(Table1[actual_price] &lt;=500, "€200-€500", "&gt;€500"))</f>
        <v>&gt;€500</v>
      </c>
      <c r="T1282">
        <f>IF(Table1[rating_count]&lt;1000, 1, 0)</f>
        <v>0</v>
      </c>
      <c r="U1282" s="8">
        <f>Table1[rating]*Table1[rating_count]</f>
        <v>19335.599999999999</v>
      </c>
    </row>
    <row r="1283" spans="1:21">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c r="Q1283">
        <f>IF(Table1[discount_percentage]&gt;=0.5, 1, 0)</f>
        <v>0</v>
      </c>
      <c r="R1283" s="2">
        <f>Table1[actual_price]*Table1[rating_count]</f>
        <v>531787</v>
      </c>
      <c r="S1283" t="str">
        <f>IF(Table1[actual_price] &lt;200,"&lt;€200", IF(Table1[actual_price] &lt;=500, "€200-€500", "&gt;€500"))</f>
        <v>&gt;€500</v>
      </c>
      <c r="T1283">
        <f>IF(Table1[rating_count]&lt;1000, 1, 0)</f>
        <v>1</v>
      </c>
      <c r="U1283" s="8">
        <f>Table1[rating]*Table1[rating_count]</f>
        <v>1220.7</v>
      </c>
    </row>
    <row r="1284" spans="1:21">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c r="Q1284">
        <f>IF(Table1[discount_percentage]&gt;=0.5, 1, 0)</f>
        <v>0</v>
      </c>
      <c r="R1284" s="2">
        <f>Table1[actual_price]*Table1[rating_count]</f>
        <v>414170</v>
      </c>
      <c r="S1284" t="str">
        <f>IF(Table1[actual_price] &lt;200,"&lt;€200", IF(Table1[actual_price] &lt;=500, "€200-€500", "&gt;€500"))</f>
        <v>&gt;€500</v>
      </c>
      <c r="T1284">
        <f>IF(Table1[rating_count]&lt;1000, 1, 0)</f>
        <v>1</v>
      </c>
      <c r="U1284" s="8">
        <f>Table1[rating]*Table1[rating_count]</f>
        <v>630.79999999999995</v>
      </c>
    </row>
    <row r="1285" spans="1:21">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c r="Q1285">
        <f>IF(Table1[discount_percentage]&gt;=0.5, 1, 0)</f>
        <v>1</v>
      </c>
      <c r="R1285" s="2">
        <f>Table1[actual_price]*Table1[rating_count]</f>
        <v>1060500</v>
      </c>
      <c r="S1285" t="str">
        <f>IF(Table1[actual_price] &lt;200,"&lt;€200", IF(Table1[actual_price] &lt;=500, "€200-€500", "&gt;€500"))</f>
        <v>&gt;€500</v>
      </c>
      <c r="T1285">
        <f>IF(Table1[rating_count]&lt;1000, 1, 0)</f>
        <v>1</v>
      </c>
      <c r="U1285" s="8">
        <f>Table1[rating]*Table1[rating_count]</f>
        <v>1242.3</v>
      </c>
    </row>
    <row r="1286" spans="1:21">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c r="Q1286">
        <f>IF(Table1[discount_percentage]&gt;=0.5, 1, 0)</f>
        <v>1</v>
      </c>
      <c r="R1286" s="2">
        <f>Table1[actual_price]*Table1[rating_count]</f>
        <v>2585200</v>
      </c>
      <c r="S1286" t="str">
        <f>IF(Table1[actual_price] &lt;200,"&lt;€200", IF(Table1[actual_price] &lt;=500, "€200-€500", "&gt;€500"))</f>
        <v>&gt;€500</v>
      </c>
      <c r="T1286">
        <f>IF(Table1[rating_count]&lt;1000, 1, 0)</f>
        <v>1</v>
      </c>
      <c r="U1286" s="8">
        <f>Table1[rating]*Table1[rating_count]</f>
        <v>2416.6</v>
      </c>
    </row>
    <row r="1287" spans="1:21">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c r="Q1287">
        <f>IF(Table1[discount_percentage]&gt;=0.5, 1, 0)</f>
        <v>1</v>
      </c>
      <c r="R1287" s="2">
        <f>Table1[actual_price]*Table1[rating_count]</f>
        <v>83338025</v>
      </c>
      <c r="S1287" t="str">
        <f>IF(Table1[actual_price] &lt;200,"&lt;€200", IF(Table1[actual_price] &lt;=500, "€200-€500", "&gt;€500"))</f>
        <v>&gt;€500</v>
      </c>
      <c r="T1287">
        <f>IF(Table1[rating_count]&lt;1000, 1, 0)</f>
        <v>0</v>
      </c>
      <c r="U1287" s="8">
        <f>Table1[rating]*Table1[rating_count]</f>
        <v>31570.5</v>
      </c>
    </row>
    <row r="1288" spans="1:21">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c r="Q1288">
        <f>IF(Table1[discount_percentage]&gt;=0.5, 1, 0)</f>
        <v>1</v>
      </c>
      <c r="R1288" s="2">
        <f>Table1[actual_price]*Table1[rating_count]</f>
        <v>239691</v>
      </c>
      <c r="S1288" t="str">
        <f>IF(Table1[actual_price] &lt;200,"&lt;€200", IF(Table1[actual_price] &lt;=500, "€200-€500", "&gt;€500"))</f>
        <v>&gt;€500</v>
      </c>
      <c r="T1288">
        <f>IF(Table1[rating_count]&lt;1000, 1, 0)</f>
        <v>1</v>
      </c>
      <c r="U1288" s="8">
        <f>Table1[rating]*Table1[rating_count]</f>
        <v>305.2</v>
      </c>
    </row>
    <row r="1289" spans="1:21">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c r="Q1289">
        <f>IF(Table1[discount_percentage]&gt;=0.5, 1, 0)</f>
        <v>0</v>
      </c>
      <c r="R1289" s="2">
        <f>Table1[actual_price]*Table1[rating_count]</f>
        <v>36609160</v>
      </c>
      <c r="S1289" t="str">
        <f>IF(Table1[actual_price] &lt;200,"&lt;€200", IF(Table1[actual_price] &lt;=500, "€200-€500", "&gt;€500"))</f>
        <v>&gt;€500</v>
      </c>
      <c r="T1289">
        <f>IF(Table1[rating_count]&lt;1000, 1, 0)</f>
        <v>0</v>
      </c>
      <c r="U1289" s="8">
        <f>Table1[rating]*Table1[rating_count]</f>
        <v>61528</v>
      </c>
    </row>
    <row r="1290" spans="1:21">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c r="Q1290">
        <f>IF(Table1[discount_percentage]&gt;=0.5, 1, 0)</f>
        <v>0</v>
      </c>
      <c r="R1290" s="2">
        <f>Table1[actual_price]*Table1[rating_count]</f>
        <v>45308340</v>
      </c>
      <c r="S1290" t="str">
        <f>IF(Table1[actual_price] &lt;200,"&lt;€200", IF(Table1[actual_price] &lt;=500, "€200-€500", "&gt;€500"))</f>
        <v>&gt;€500</v>
      </c>
      <c r="T1290">
        <f>IF(Table1[rating_count]&lt;1000, 1, 0)</f>
        <v>0</v>
      </c>
      <c r="U1290" s="8">
        <f>Table1[rating]*Table1[rating_count]</f>
        <v>23116.5</v>
      </c>
    </row>
    <row r="1291" spans="1:21">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c r="Q1291">
        <f>IF(Table1[discount_percentage]&gt;=0.5, 1, 0)</f>
        <v>1</v>
      </c>
      <c r="R1291" s="2">
        <f>Table1[actual_price]*Table1[rating_count]</f>
        <v>3099876</v>
      </c>
      <c r="S1291" t="str">
        <f>IF(Table1[actual_price] &lt;200,"&lt;€200", IF(Table1[actual_price] &lt;=500, "€200-€500", "&gt;€500"))</f>
        <v>&gt;€500</v>
      </c>
      <c r="T1291">
        <f>IF(Table1[rating_count]&lt;1000, 1, 0)</f>
        <v>1</v>
      </c>
      <c r="U1291" s="8">
        <f>Table1[rating]*Table1[rating_count]</f>
        <v>570.4</v>
      </c>
    </row>
    <row r="1292" spans="1:21">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c r="Q1292">
        <f>IF(Table1[discount_percentage]&gt;=0.5, 1, 0)</f>
        <v>1</v>
      </c>
      <c r="R1292" s="2">
        <f>Table1[actual_price]*Table1[rating_count]</f>
        <v>1483200</v>
      </c>
      <c r="S1292" t="str">
        <f>IF(Table1[actual_price] &lt;200,"&lt;€200", IF(Table1[actual_price] &lt;=500, "€200-€500", "&gt;€500"))</f>
        <v>&gt;€500</v>
      </c>
      <c r="T1292">
        <f>IF(Table1[rating_count]&lt;1000, 1, 0)</f>
        <v>1</v>
      </c>
      <c r="U1292" s="8">
        <f>Table1[rating]*Table1[rating_count]</f>
        <v>2533.7999999999997</v>
      </c>
    </row>
    <row r="1293" spans="1:21">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c r="Q1293">
        <f>IF(Table1[discount_percentage]&gt;=0.5, 1, 0)</f>
        <v>0</v>
      </c>
      <c r="R1293" s="2">
        <f>Table1[actual_price]*Table1[rating_count]</f>
        <v>264600</v>
      </c>
      <c r="S1293" t="str">
        <f>IF(Table1[actual_price] &lt;200,"&lt;€200", IF(Table1[actual_price] &lt;=500, "€200-€500", "&gt;€500"))</f>
        <v>&gt;€500</v>
      </c>
      <c r="T1293">
        <f>IF(Table1[rating_count]&lt;1000, 1, 0)</f>
        <v>1</v>
      </c>
      <c r="U1293" s="8">
        <f>Table1[rating]*Table1[rating_count]</f>
        <v>258.29999999999995</v>
      </c>
    </row>
    <row r="1294" spans="1:21">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c r="Q1294">
        <f>IF(Table1[discount_percentage]&gt;=0.5, 1, 0)</f>
        <v>0</v>
      </c>
      <c r="R1294" s="2">
        <f>Table1[actual_price]*Table1[rating_count]</f>
        <v>23985</v>
      </c>
      <c r="S1294" t="str">
        <f>IF(Table1[actual_price] &lt;200,"&lt;€200", IF(Table1[actual_price] &lt;=500, "€200-€500", "&gt;€500"))</f>
        <v>&gt;€500</v>
      </c>
      <c r="T1294">
        <f>IF(Table1[rating_count]&lt;1000, 1, 0)</f>
        <v>1</v>
      </c>
      <c r="U1294" s="8">
        <f>Table1[rating]*Table1[rating_count]</f>
        <v>51</v>
      </c>
    </row>
    <row r="1295" spans="1:21">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c r="Q1295">
        <f>IF(Table1[discount_percentage]&gt;=0.5, 1, 0)</f>
        <v>1</v>
      </c>
      <c r="R1295" s="2">
        <f>Table1[actual_price]*Table1[rating_count]</f>
        <v>26991</v>
      </c>
      <c r="S1295" t="str">
        <f>IF(Table1[actual_price] &lt;200,"&lt;€200", IF(Table1[actual_price] &lt;=500, "€200-€500", "&gt;€500"))</f>
        <v>&gt;€500</v>
      </c>
      <c r="T1295">
        <f>IF(Table1[rating_count]&lt;1000, 1, 0)</f>
        <v>1</v>
      </c>
      <c r="U1295" s="8">
        <f>Table1[rating]*Table1[rating_count]</f>
        <v>41.4</v>
      </c>
    </row>
    <row r="1296" spans="1:21">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c r="Q1296">
        <f>IF(Table1[discount_percentage]&gt;=0.5, 1, 0)</f>
        <v>0</v>
      </c>
      <c r="R1296" s="2">
        <f>Table1[actual_price]*Table1[rating_count]</f>
        <v>9325268</v>
      </c>
      <c r="S1296" t="str">
        <f>IF(Table1[actual_price] &lt;200,"&lt;€200", IF(Table1[actual_price] &lt;=500, "€200-€500", "&gt;€500"))</f>
        <v>&gt;€500</v>
      </c>
      <c r="T1296">
        <f>IF(Table1[rating_count]&lt;1000, 1, 0)</f>
        <v>0</v>
      </c>
      <c r="U1296" s="8">
        <f>Table1[rating]*Table1[rating_count]</f>
        <v>30550.800000000003</v>
      </c>
    </row>
    <row r="1297" spans="1:21">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c r="Q1297">
        <f>IF(Table1[discount_percentage]&gt;=0.5, 1, 0)</f>
        <v>0</v>
      </c>
      <c r="R1297" s="2">
        <f>Table1[actual_price]*Table1[rating_count]</f>
        <v>11762890</v>
      </c>
      <c r="S1297" t="str">
        <f>IF(Table1[actual_price] &lt;200,"&lt;€200", IF(Table1[actual_price] &lt;=500, "€200-€500", "&gt;€500"))</f>
        <v>&gt;€500</v>
      </c>
      <c r="T1297">
        <f>IF(Table1[rating_count]&lt;1000, 1, 0)</f>
        <v>0</v>
      </c>
      <c r="U1297" s="8">
        <f>Table1[rating]*Table1[rating_count]</f>
        <v>23052.899999999998</v>
      </c>
    </row>
    <row r="1298" spans="1:21">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c r="Q1298">
        <f>IF(Table1[discount_percentage]&gt;=0.5, 1, 0)</f>
        <v>0</v>
      </c>
      <c r="R1298" s="2">
        <f>Table1[actual_price]*Table1[rating_count]</f>
        <v>1699830</v>
      </c>
      <c r="S1298" t="str">
        <f>IF(Table1[actual_price] &lt;200,"&lt;€200", IF(Table1[actual_price] &lt;=500, "€200-€500", "&gt;€500"))</f>
        <v>&gt;€500</v>
      </c>
      <c r="T1298">
        <f>IF(Table1[rating_count]&lt;1000, 1, 0)</f>
        <v>1</v>
      </c>
      <c r="U1298" s="8">
        <f>Table1[rating]*Table1[rating_count]</f>
        <v>714</v>
      </c>
    </row>
    <row r="1299" spans="1:21">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c r="Q1299">
        <f>IF(Table1[discount_percentage]&gt;=0.5, 1, 0)</f>
        <v>0</v>
      </c>
      <c r="R1299" s="2">
        <f>Table1[actual_price]*Table1[rating_count]</f>
        <v>36320250</v>
      </c>
      <c r="S1299" t="str">
        <f>IF(Table1[actual_price] &lt;200,"&lt;€200", IF(Table1[actual_price] &lt;=500, "€200-€500", "&gt;€500"))</f>
        <v>&gt;€500</v>
      </c>
      <c r="T1299">
        <f>IF(Table1[rating_count]&lt;1000, 1, 0)</f>
        <v>0</v>
      </c>
      <c r="U1299" s="8">
        <f>Table1[rating]*Table1[rating_count]</f>
        <v>12873</v>
      </c>
    </row>
    <row r="1300" spans="1:21">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c r="Q1300">
        <f>IF(Table1[discount_percentage]&gt;=0.5, 1, 0)</f>
        <v>1</v>
      </c>
      <c r="R1300" s="2">
        <f>Table1[actual_price]*Table1[rating_count]</f>
        <v>1019979</v>
      </c>
      <c r="S1300" t="str">
        <f>IF(Table1[actual_price] &lt;200,"&lt;€200", IF(Table1[actual_price] &lt;=500, "€200-€500", "&gt;€500"))</f>
        <v>&gt;€500</v>
      </c>
      <c r="T1300">
        <f>IF(Table1[rating_count]&lt;1000, 1, 0)</f>
        <v>0</v>
      </c>
      <c r="U1300" s="8">
        <f>Table1[rating]*Table1[rating_count]</f>
        <v>4186.0999999999995</v>
      </c>
    </row>
    <row r="1301" spans="1:21">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c r="Q1301">
        <f>IF(Table1[discount_percentage]&gt;=0.5, 1, 0)</f>
        <v>1</v>
      </c>
      <c r="R1301" s="2">
        <f>Table1[actual_price]*Table1[rating_count]</f>
        <v>79474236</v>
      </c>
      <c r="S1301" t="str">
        <f>IF(Table1[actual_price] &lt;200,"&lt;€200", IF(Table1[actual_price] &lt;=500, "€200-€500", "&gt;€500"))</f>
        <v>&gt;€500</v>
      </c>
      <c r="T1301">
        <f>IF(Table1[rating_count]&lt;1000, 1, 0)</f>
        <v>0</v>
      </c>
      <c r="U1301" s="8">
        <f>Table1[rating]*Table1[rating_count]</f>
        <v>19027.2</v>
      </c>
    </row>
    <row r="1302" spans="1:21">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c r="Q1302">
        <f>IF(Table1[discount_percentage]&gt;=0.5, 1, 0)</f>
        <v>0</v>
      </c>
      <c r="R1302" s="2">
        <f>Table1[actual_price]*Table1[rating_count]</f>
        <v>222357800</v>
      </c>
      <c r="S1302" t="str">
        <f>IF(Table1[actual_price] &lt;200,"&lt;€200", IF(Table1[actual_price] &lt;=500, "€200-€500", "&gt;€500"))</f>
        <v>&gt;€500</v>
      </c>
      <c r="T1302">
        <f>IF(Table1[rating_count]&lt;1000, 1, 0)</f>
        <v>0</v>
      </c>
      <c r="U1302" s="8">
        <f>Table1[rating]*Table1[rating_count]</f>
        <v>39371.200000000004</v>
      </c>
    </row>
    <row r="1303" spans="1:21">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c r="Q1303">
        <f>IF(Table1[discount_percentage]&gt;=0.5, 1, 0)</f>
        <v>0</v>
      </c>
      <c r="R1303" s="2">
        <f>Table1[actual_price]*Table1[rating_count]</f>
        <v>1599530</v>
      </c>
      <c r="S1303" t="str">
        <f>IF(Table1[actual_price] &lt;200,"&lt;€200", IF(Table1[actual_price] &lt;=500, "€200-€500", "&gt;€500"))</f>
        <v>&gt;€500</v>
      </c>
      <c r="T1303">
        <f>IF(Table1[rating_count]&lt;1000, 1, 0)</f>
        <v>1</v>
      </c>
      <c r="U1303" s="8">
        <f>Table1[rating]*Table1[rating_count]</f>
        <v>417.09999999999997</v>
      </c>
    </row>
    <row r="1304" spans="1:21">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c r="Q1304">
        <f>IF(Table1[discount_percentage]&gt;=0.5, 1, 0)</f>
        <v>0</v>
      </c>
      <c r="R1304" s="2">
        <f>Table1[actual_price]*Table1[rating_count]</f>
        <v>7042425</v>
      </c>
      <c r="S1304" t="str">
        <f>IF(Table1[actual_price] &lt;200,"&lt;€200", IF(Table1[actual_price] &lt;=500, "€200-€500", "&gt;€500"))</f>
        <v>&gt;€500</v>
      </c>
      <c r="T1304">
        <f>IF(Table1[rating_count]&lt;1000, 1, 0)</f>
        <v>0</v>
      </c>
      <c r="U1304" s="8">
        <f>Table1[rating]*Table1[rating_count]</f>
        <v>31058.899999999998</v>
      </c>
    </row>
    <row r="1305" spans="1:21">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c r="Q1305">
        <f>IF(Table1[discount_percentage]&gt;=0.5, 1, 0)</f>
        <v>0</v>
      </c>
      <c r="R1305" s="2">
        <f>Table1[actual_price]*Table1[rating_count]</f>
        <v>164670</v>
      </c>
      <c r="S1305" t="str">
        <f>IF(Table1[actual_price] &lt;200,"&lt;€200", IF(Table1[actual_price] &lt;=500, "€200-€500", "&gt;€500"))</f>
        <v>€200-€500</v>
      </c>
      <c r="T1305">
        <f>IF(Table1[rating_count]&lt;1000, 1, 0)</f>
        <v>1</v>
      </c>
      <c r="U1305" s="8">
        <f>Table1[rating]*Table1[rating_count]</f>
        <v>1320</v>
      </c>
    </row>
    <row r="1306" spans="1:21">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c r="Q1306">
        <f>IF(Table1[discount_percentage]&gt;=0.5, 1, 0)</f>
        <v>0</v>
      </c>
      <c r="R1306" s="2">
        <f>Table1[actual_price]*Table1[rating_count]</f>
        <v>2901950</v>
      </c>
      <c r="S1306" t="str">
        <f>IF(Table1[actual_price] &lt;200,"&lt;€200", IF(Table1[actual_price] &lt;=500, "€200-€500", "&gt;€500"))</f>
        <v>&gt;€500</v>
      </c>
      <c r="T1306">
        <f>IF(Table1[rating_count]&lt;1000, 1, 0)</f>
        <v>0</v>
      </c>
      <c r="U1306" s="8">
        <f>Table1[rating]*Table1[rating_count]</f>
        <v>19651</v>
      </c>
    </row>
    <row r="1307" spans="1:21">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c r="Q1307">
        <f>IF(Table1[discount_percentage]&gt;=0.5, 1, 0)</f>
        <v>0</v>
      </c>
      <c r="R1307" s="2">
        <f>Table1[actual_price]*Table1[rating_count]</f>
        <v>6765130</v>
      </c>
      <c r="S1307" t="str">
        <f>IF(Table1[actual_price] &lt;200,"&lt;€200", IF(Table1[actual_price] &lt;=500, "€200-€500", "&gt;€500"))</f>
        <v>&gt;€500</v>
      </c>
      <c r="T1307">
        <f>IF(Table1[rating_count]&lt;1000, 1, 0)</f>
        <v>0</v>
      </c>
      <c r="U1307" s="8">
        <f>Table1[rating]*Table1[rating_count]</f>
        <v>19468</v>
      </c>
    </row>
    <row r="1308" spans="1:21">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c r="Q1308">
        <f>IF(Table1[discount_percentage]&gt;=0.5, 1, 0)</f>
        <v>1</v>
      </c>
      <c r="R1308" s="2">
        <f>Table1[actual_price]*Table1[rating_count]</f>
        <v>317350200</v>
      </c>
      <c r="S1308" t="str">
        <f>IF(Table1[actual_price] &lt;200,"&lt;€200", IF(Table1[actual_price] &lt;=500, "€200-€500", "&gt;€500"))</f>
        <v>&gt;€500</v>
      </c>
      <c r="T1308">
        <f>IF(Table1[rating_count]&lt;1000, 1, 0)</f>
        <v>0</v>
      </c>
      <c r="U1308" s="8">
        <f>Table1[rating]*Table1[rating_count]</f>
        <v>23311.200000000001</v>
      </c>
    </row>
    <row r="1309" spans="1:21">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c r="Q1309">
        <f>IF(Table1[discount_percentage]&gt;=0.5, 1, 0)</f>
        <v>0</v>
      </c>
      <c r="R1309" s="2">
        <f>Table1[actual_price]*Table1[rating_count]</f>
        <v>5216620</v>
      </c>
      <c r="S1309" t="str">
        <f>IF(Table1[actual_price] &lt;200,"&lt;€200", IF(Table1[actual_price] &lt;=500, "€200-€500", "&gt;€500"))</f>
        <v>&gt;€500</v>
      </c>
      <c r="T1309">
        <f>IF(Table1[rating_count]&lt;1000, 1, 0)</f>
        <v>0</v>
      </c>
      <c r="U1309" s="8">
        <f>Table1[rating]*Table1[rating_count]</f>
        <v>31922.6</v>
      </c>
    </row>
    <row r="1310" spans="1:21">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c r="Q1310">
        <f>IF(Table1[discount_percentage]&gt;=0.5, 1, 0)</f>
        <v>1</v>
      </c>
      <c r="R1310" s="2">
        <f>Table1[actual_price]*Table1[rating_count]</f>
        <v>14763</v>
      </c>
      <c r="S1310" t="str">
        <f>IF(Table1[actual_price] &lt;200,"&lt;€200", IF(Table1[actual_price] &lt;=500, "€200-€500", "&gt;€500"))</f>
        <v>€200-€500</v>
      </c>
      <c r="T1310">
        <f>IF(Table1[rating_count]&lt;1000, 1, 0)</f>
        <v>1</v>
      </c>
      <c r="U1310" s="8">
        <f>Table1[rating]*Table1[rating_count]</f>
        <v>133.20000000000002</v>
      </c>
    </row>
    <row r="1311" spans="1:21">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c r="Q1311">
        <f>IF(Table1[discount_percentage]&gt;=0.5, 1, 0)</f>
        <v>0</v>
      </c>
      <c r="R1311" s="2">
        <f>Table1[actual_price]*Table1[rating_count]</f>
        <v>4990</v>
      </c>
      <c r="S1311" t="str">
        <f>IF(Table1[actual_price] &lt;200,"&lt;€200", IF(Table1[actual_price] &lt;=500, "€200-€500", "&gt;€500"))</f>
        <v>&gt;€500</v>
      </c>
      <c r="T1311">
        <f>IF(Table1[rating_count]&lt;1000, 1, 0)</f>
        <v>1</v>
      </c>
      <c r="U1311" s="8">
        <f>Table1[rating]*Table1[rating_count]</f>
        <v>4</v>
      </c>
    </row>
    <row r="1312" spans="1:21">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c r="Q1312">
        <f>IF(Table1[discount_percentage]&gt;=0.5, 1, 0)</f>
        <v>0</v>
      </c>
      <c r="R1312" s="2">
        <f>Table1[actual_price]*Table1[rating_count]</f>
        <v>17648340</v>
      </c>
      <c r="S1312" t="str">
        <f>IF(Table1[actual_price] &lt;200,"&lt;€200", IF(Table1[actual_price] &lt;=500, "€200-€500", "&gt;€500"))</f>
        <v>&gt;€500</v>
      </c>
      <c r="T1312">
        <f>IF(Table1[rating_count]&lt;1000, 1, 0)</f>
        <v>0</v>
      </c>
      <c r="U1312" s="8">
        <f>Table1[rating]*Table1[rating_count]</f>
        <v>20824</v>
      </c>
    </row>
    <row r="1313" spans="1:21">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c r="Q1313">
        <f>IF(Table1[discount_percentage]&gt;=0.5, 1, 0)</f>
        <v>1</v>
      </c>
      <c r="R1313" s="2">
        <f>Table1[actual_price]*Table1[rating_count]</f>
        <v>1594362</v>
      </c>
      <c r="S1313" t="str">
        <f>IF(Table1[actual_price] &lt;200,"&lt;€200", IF(Table1[actual_price] &lt;=500, "€200-€500", "&gt;€500"))</f>
        <v>&gt;€500</v>
      </c>
      <c r="T1313">
        <f>IF(Table1[rating_count]&lt;1000, 1, 0)</f>
        <v>1</v>
      </c>
      <c r="U1313" s="8">
        <f>Table1[rating]*Table1[rating_count]</f>
        <v>2360.6</v>
      </c>
    </row>
    <row r="1314" spans="1:21">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c r="Q1314">
        <f>IF(Table1[discount_percentage]&gt;=0.5, 1, 0)</f>
        <v>0</v>
      </c>
      <c r="R1314" s="2">
        <f>Table1[actual_price]*Table1[rating_count]</f>
        <v>1667400</v>
      </c>
      <c r="S1314" t="str">
        <f>IF(Table1[actual_price] &lt;200,"&lt;€200", IF(Table1[actual_price] &lt;=500, "€200-€500", "&gt;€500"))</f>
        <v>&gt;€500</v>
      </c>
      <c r="T1314">
        <f>IF(Table1[rating_count]&lt;1000, 1, 0)</f>
        <v>1</v>
      </c>
      <c r="U1314" s="8">
        <f>Table1[rating]*Table1[rating_count]</f>
        <v>1508.6</v>
      </c>
    </row>
    <row r="1315" spans="1:21">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c r="Q1315">
        <f>IF(Table1[discount_percentage]&gt;=0.5, 1, 0)</f>
        <v>0</v>
      </c>
      <c r="R1315" s="2">
        <f>Table1[actual_price]*Table1[rating_count]</f>
        <v>1465370</v>
      </c>
      <c r="S1315" t="str">
        <f>IF(Table1[actual_price] &lt;200,"&lt;€200", IF(Table1[actual_price] &lt;=500, "€200-€500", "&gt;€500"))</f>
        <v>&gt;€500</v>
      </c>
      <c r="T1315">
        <f>IF(Table1[rating_count]&lt;1000, 1, 0)</f>
        <v>1</v>
      </c>
      <c r="U1315" s="8">
        <f>Table1[rating]*Table1[rating_count]</f>
        <v>1271.3999999999999</v>
      </c>
    </row>
    <row r="1316" spans="1:21">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c r="Q1316">
        <f>IF(Table1[discount_percentage]&gt;=0.5, 1, 0)</f>
        <v>1</v>
      </c>
      <c r="R1316" s="2">
        <f>Table1[actual_price]*Table1[rating_count]</f>
        <v>7755873</v>
      </c>
      <c r="S1316" t="str">
        <f>IF(Table1[actual_price] &lt;200,"&lt;€200", IF(Table1[actual_price] &lt;=500, "€200-€500", "&gt;€500"))</f>
        <v>&gt;€500</v>
      </c>
      <c r="T1316">
        <f>IF(Table1[rating_count]&lt;1000, 1, 0)</f>
        <v>0</v>
      </c>
      <c r="U1316" s="8">
        <f>Table1[rating]*Table1[rating_count]</f>
        <v>10933.7</v>
      </c>
    </row>
    <row r="1317" spans="1:21">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c r="Q1317">
        <f>IF(Table1[discount_percentage]&gt;=0.5, 1, 0)</f>
        <v>1</v>
      </c>
      <c r="R1317" s="2">
        <f>Table1[actual_price]*Table1[rating_count]</f>
        <v>616383</v>
      </c>
      <c r="S1317" t="str">
        <f>IF(Table1[actual_price] &lt;200,"&lt;€200", IF(Table1[actual_price] &lt;=500, "€200-€500", "&gt;€500"))</f>
        <v>&gt;€500</v>
      </c>
      <c r="T1317">
        <f>IF(Table1[rating_count]&lt;1000, 1, 0)</f>
        <v>1</v>
      </c>
      <c r="U1317" s="8">
        <f>Table1[rating]*Table1[rating_count]</f>
        <v>1851</v>
      </c>
    </row>
    <row r="1318" spans="1:21">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c r="Q1318">
        <f>IF(Table1[discount_percentage]&gt;=0.5, 1, 0)</f>
        <v>1</v>
      </c>
      <c r="R1318" s="2">
        <f>Table1[actual_price]*Table1[rating_count]</f>
        <v>186830</v>
      </c>
      <c r="S1318" t="str">
        <f>IF(Table1[actual_price] &lt;200,"&lt;€200", IF(Table1[actual_price] &lt;=500, "€200-€500", "&gt;€500"))</f>
        <v>&gt;€500</v>
      </c>
      <c r="T1318">
        <f>IF(Table1[rating_count]&lt;1000, 1, 0)</f>
        <v>1</v>
      </c>
      <c r="U1318" s="8">
        <f>Table1[rating]*Table1[rating_count]</f>
        <v>1256</v>
      </c>
    </row>
    <row r="1319" spans="1:21">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c r="Q1319">
        <f>IF(Table1[discount_percentage]&gt;=0.5, 1, 0)</f>
        <v>1</v>
      </c>
      <c r="R1319" s="2">
        <f>Table1[actual_price]*Table1[rating_count]</f>
        <v>10694650</v>
      </c>
      <c r="S1319" t="str">
        <f>IF(Table1[actual_price] &lt;200,"&lt;€200", IF(Table1[actual_price] &lt;=500, "€200-€500", "&gt;€500"))</f>
        <v>&gt;€500</v>
      </c>
      <c r="T1319">
        <f>IF(Table1[rating_count]&lt;1000, 1, 0)</f>
        <v>1</v>
      </c>
      <c r="U1319" s="8">
        <f>Table1[rating]*Table1[rating_count]</f>
        <v>2354</v>
      </c>
    </row>
    <row r="1320" spans="1:21">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c r="Q1320">
        <f>IF(Table1[discount_percentage]&gt;=0.5, 1, 0)</f>
        <v>0</v>
      </c>
      <c r="R1320" s="2">
        <f>Table1[actual_price]*Table1[rating_count]</f>
        <v>17498250</v>
      </c>
      <c r="S1320" t="str">
        <f>IF(Table1[actual_price] &lt;200,"&lt;€200", IF(Table1[actual_price] &lt;=500, "€200-€500", "&gt;€500"))</f>
        <v>&gt;€500</v>
      </c>
      <c r="T1320">
        <f>IF(Table1[rating_count]&lt;1000, 1, 0)</f>
        <v>0</v>
      </c>
      <c r="U1320" s="8">
        <f>Table1[rating]*Table1[rating_count]</f>
        <v>71032.5</v>
      </c>
    </row>
    <row r="1321" spans="1:21">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c r="Q1321">
        <f>IF(Table1[discount_percentage]&gt;=0.5, 1, 0)</f>
        <v>0</v>
      </c>
      <c r="R1321" s="2">
        <f>Table1[actual_price]*Table1[rating_count]</f>
        <v>100100</v>
      </c>
      <c r="S1321" t="str">
        <f>IF(Table1[actual_price] &lt;200,"&lt;€200", IF(Table1[actual_price] &lt;=500, "€200-€500", "&gt;€500"))</f>
        <v>&gt;€500</v>
      </c>
      <c r="T1321">
        <f>IF(Table1[rating_count]&lt;1000, 1, 0)</f>
        <v>1</v>
      </c>
      <c r="U1321" s="8">
        <f>Table1[rating]*Table1[rating_count]</f>
        <v>327.60000000000002</v>
      </c>
    </row>
    <row r="1322" spans="1:21">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c r="Q1322">
        <f>IF(Table1[discount_percentage]&gt;=0.5, 1, 0)</f>
        <v>1</v>
      </c>
      <c r="R1322" s="2">
        <f>Table1[actual_price]*Table1[rating_count]</f>
        <v>226773</v>
      </c>
      <c r="S1322" t="str">
        <f>IF(Table1[actual_price] &lt;200,"&lt;€200", IF(Table1[actual_price] &lt;=500, "€200-€500", "&gt;€500"))</f>
        <v>&gt;€500</v>
      </c>
      <c r="T1322">
        <f>IF(Table1[rating_count]&lt;1000, 1, 0)</f>
        <v>1</v>
      </c>
      <c r="U1322" s="8">
        <f>Table1[rating]*Table1[rating_count]</f>
        <v>998.80000000000007</v>
      </c>
    </row>
    <row r="1323" spans="1:21">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c r="Q1323">
        <f>IF(Table1[discount_percentage]&gt;=0.5, 1, 0)</f>
        <v>0</v>
      </c>
      <c r="R1323" s="2">
        <f>Table1[actual_price]*Table1[rating_count]</f>
        <v>130331300</v>
      </c>
      <c r="S1323" t="str">
        <f>IF(Table1[actual_price] &lt;200,"&lt;€200", IF(Table1[actual_price] &lt;=500, "€200-€500", "&gt;€500"))</f>
        <v>&gt;€500</v>
      </c>
      <c r="T1323">
        <f>IF(Table1[rating_count]&lt;1000, 1, 0)</f>
        <v>0</v>
      </c>
      <c r="U1323" s="8">
        <f>Table1[rating]*Table1[rating_count]</f>
        <v>50219.4</v>
      </c>
    </row>
    <row r="1324" spans="1:21">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c r="Q1324">
        <f>IF(Table1[discount_percentage]&gt;=0.5, 1, 0)</f>
        <v>0</v>
      </c>
      <c r="R1324" s="2">
        <f>Table1[actual_price]*Table1[rating_count]</f>
        <v>28595700</v>
      </c>
      <c r="S1324" t="str">
        <f>IF(Table1[actual_price] &lt;200,"&lt;€200", IF(Table1[actual_price] &lt;=500, "€200-€500", "&gt;€500"))</f>
        <v>&gt;€500</v>
      </c>
      <c r="T1324">
        <f>IF(Table1[rating_count]&lt;1000, 1, 0)</f>
        <v>0</v>
      </c>
      <c r="U1324" s="8">
        <f>Table1[rating]*Table1[rating_count]</f>
        <v>30702</v>
      </c>
    </row>
    <row r="1325" spans="1:21">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c r="Q1325">
        <f>IF(Table1[discount_percentage]&gt;=0.5, 1, 0)</f>
        <v>0</v>
      </c>
      <c r="R1325" s="2">
        <f>Table1[actual_price]*Table1[rating_count]</f>
        <v>2263665</v>
      </c>
      <c r="S1325" t="str">
        <f>IF(Table1[actual_price] &lt;200,"&lt;€200", IF(Table1[actual_price] &lt;=500, "€200-€500", "&gt;€500"))</f>
        <v>&gt;€500</v>
      </c>
      <c r="T1325">
        <f>IF(Table1[rating_count]&lt;1000, 1, 0)</f>
        <v>1</v>
      </c>
      <c r="U1325" s="8">
        <f>Table1[rating]*Table1[rating_count]</f>
        <v>2610.6</v>
      </c>
    </row>
    <row r="1326" spans="1:21">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c r="Q1326">
        <f>IF(Table1[discount_percentage]&gt;=0.5, 1, 0)</f>
        <v>1</v>
      </c>
      <c r="R1326" s="2">
        <f>Table1[actual_price]*Table1[rating_count]</f>
        <v>4859250</v>
      </c>
      <c r="S1326" t="str">
        <f>IF(Table1[actual_price] &lt;200,"&lt;€200", IF(Table1[actual_price] &lt;=500, "€200-€500", "&gt;€500"))</f>
        <v>&gt;€500</v>
      </c>
      <c r="T1326">
        <f>IF(Table1[rating_count]&lt;1000, 1, 0)</f>
        <v>0</v>
      </c>
      <c r="U1326" s="8">
        <f>Table1[rating]*Table1[rating_count]</f>
        <v>4284.5</v>
      </c>
    </row>
    <row r="1327" spans="1:21">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c r="Q1327">
        <f>IF(Table1[discount_percentage]&gt;=0.5, 1, 0)</f>
        <v>0</v>
      </c>
      <c r="R1327" s="2">
        <f>Table1[actual_price]*Table1[rating_count]</f>
        <v>274547000</v>
      </c>
      <c r="S1327" t="str">
        <f>IF(Table1[actual_price] &lt;200,"&lt;€200", IF(Table1[actual_price] &lt;=500, "€200-€500", "&gt;€500"))</f>
        <v>&gt;€500</v>
      </c>
      <c r="T1327">
        <f>IF(Table1[rating_count]&lt;1000, 1, 0)</f>
        <v>0</v>
      </c>
      <c r="U1327" s="8">
        <f>Table1[rating]*Table1[rating_count]</f>
        <v>44824</v>
      </c>
    </row>
    <row r="1328" spans="1:21">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c r="Q1328">
        <f>IF(Table1[discount_percentage]&gt;=0.5, 1, 0)</f>
        <v>0</v>
      </c>
      <c r="R1328" s="2">
        <f>Table1[actual_price]*Table1[rating_count]</f>
        <v>3405270</v>
      </c>
      <c r="S1328" t="str">
        <f>IF(Table1[actual_price] &lt;200,"&lt;€200", IF(Table1[actual_price] &lt;=500, "€200-€500", "&gt;€500"))</f>
        <v>&gt;€500</v>
      </c>
      <c r="T1328">
        <f>IF(Table1[rating_count]&lt;1000, 1, 0)</f>
        <v>1</v>
      </c>
      <c r="U1328" s="8">
        <f>Table1[rating]*Table1[rating_count]</f>
        <v>2356.2000000000003</v>
      </c>
    </row>
    <row r="1329" spans="1:21">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c r="Q1329">
        <f>IF(Table1[discount_percentage]&gt;=0.5, 1, 0)</f>
        <v>1</v>
      </c>
      <c r="R1329" s="2">
        <f>Table1[actual_price]*Table1[rating_count]</f>
        <v>1986012</v>
      </c>
      <c r="S1329" t="str">
        <f>IF(Table1[actual_price] &lt;200,"&lt;€200", IF(Table1[actual_price] &lt;=500, "€200-€500", "&gt;€500"))</f>
        <v>&gt;€500</v>
      </c>
      <c r="T1329">
        <f>IF(Table1[rating_count]&lt;1000, 1, 0)</f>
        <v>0</v>
      </c>
      <c r="U1329" s="8">
        <f>Table1[rating]*Table1[rating_count]</f>
        <v>7156.8</v>
      </c>
    </row>
    <row r="1330" spans="1:21">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c r="Q1330">
        <f>IF(Table1[discount_percentage]&gt;=0.5, 1, 0)</f>
        <v>0</v>
      </c>
      <c r="R1330" s="2">
        <f>Table1[actual_price]*Table1[rating_count]</f>
        <v>14754300</v>
      </c>
      <c r="S1330" t="str">
        <f>IF(Table1[actual_price] &lt;200,"&lt;€200", IF(Table1[actual_price] &lt;=500, "€200-€500", "&gt;€500"))</f>
        <v>&gt;€500</v>
      </c>
      <c r="T1330">
        <f>IF(Table1[rating_count]&lt;1000, 1, 0)</f>
        <v>0</v>
      </c>
      <c r="U1330" s="8">
        <f>Table1[rating]*Table1[rating_count]</f>
        <v>15708</v>
      </c>
    </row>
    <row r="1331" spans="1:21">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c r="Q1331">
        <f>IF(Table1[discount_percentage]&gt;=0.5, 1, 0)</f>
        <v>0</v>
      </c>
      <c r="R1331" s="2">
        <f>Table1[actual_price]*Table1[rating_count]</f>
        <v>6597099</v>
      </c>
      <c r="S1331" t="str">
        <f>IF(Table1[actual_price] &lt;200,"&lt;€200", IF(Table1[actual_price] &lt;=500, "€200-€500", "&gt;€500"))</f>
        <v>&gt;€500</v>
      </c>
      <c r="T1331">
        <f>IF(Table1[rating_count]&lt;1000, 1, 0)</f>
        <v>0</v>
      </c>
      <c r="U1331" s="8">
        <f>Table1[rating]*Table1[rating_count]</f>
        <v>18044.099999999999</v>
      </c>
    </row>
    <row r="1332" spans="1:21">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c r="Q1332">
        <f>IF(Table1[discount_percentage]&gt;=0.5, 1, 0)</f>
        <v>1</v>
      </c>
      <c r="R1332" s="2">
        <f>Table1[actual_price]*Table1[rating_count]</f>
        <v>4093700</v>
      </c>
      <c r="S1332" t="str">
        <f>IF(Table1[actual_price] &lt;200,"&lt;€200", IF(Table1[actual_price] &lt;=500, "€200-€500", "&gt;€500"))</f>
        <v>&gt;€500</v>
      </c>
      <c r="T1332">
        <f>IF(Table1[rating_count]&lt;1000, 1, 0)</f>
        <v>1</v>
      </c>
      <c r="U1332" s="8">
        <f>Table1[rating]*Table1[rating_count]</f>
        <v>2566.2000000000003</v>
      </c>
    </row>
    <row r="1333" spans="1:21">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c r="Q1333">
        <f>IF(Table1[discount_percentage]&gt;=0.5, 1, 0)</f>
        <v>0</v>
      </c>
      <c r="R1333" s="2">
        <f>Table1[actual_price]*Table1[rating_count]</f>
        <v>6053600</v>
      </c>
      <c r="S1333" t="str">
        <f>IF(Table1[actual_price] &lt;200,"&lt;€200", IF(Table1[actual_price] &lt;=500, "€200-€500", "&gt;€500"))</f>
        <v>&gt;€500</v>
      </c>
      <c r="T1333">
        <f>IF(Table1[rating_count]&lt;1000, 1, 0)</f>
        <v>0</v>
      </c>
      <c r="U1333" s="8">
        <f>Table1[rating]*Table1[rating_count]</f>
        <v>8431.7999999999993</v>
      </c>
    </row>
    <row r="1334" spans="1:21">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c r="Q1334">
        <f>IF(Table1[discount_percentage]&gt;=0.5, 1, 0)</f>
        <v>1</v>
      </c>
      <c r="R1334" s="2">
        <f>Table1[actual_price]*Table1[rating_count]</f>
        <v>164803</v>
      </c>
      <c r="S1334" t="str">
        <f>IF(Table1[actual_price] &lt;200,"&lt;€200", IF(Table1[actual_price] &lt;=500, "€200-€500", "&gt;€500"))</f>
        <v>&gt;€500</v>
      </c>
      <c r="T1334">
        <f>IF(Table1[rating_count]&lt;1000, 1, 0)</f>
        <v>1</v>
      </c>
      <c r="U1334" s="8">
        <f>Table1[rating]*Table1[rating_count]</f>
        <v>388</v>
      </c>
    </row>
    <row r="1335" spans="1:21">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c r="Q1335">
        <f>IF(Table1[discount_percentage]&gt;=0.5, 1, 0)</f>
        <v>0</v>
      </c>
      <c r="R1335" s="2">
        <f>Table1[actual_price]*Table1[rating_count]</f>
        <v>5873350</v>
      </c>
      <c r="S1335" t="str">
        <f>IF(Table1[actual_price] &lt;200,"&lt;€200", IF(Table1[actual_price] &lt;=500, "€200-€500", "&gt;€500"))</f>
        <v>&gt;€500</v>
      </c>
      <c r="T1335">
        <f>IF(Table1[rating_count]&lt;1000, 1, 0)</f>
        <v>0</v>
      </c>
      <c r="U1335" s="8">
        <f>Table1[rating]*Table1[rating_count]</f>
        <v>25431</v>
      </c>
    </row>
    <row r="1336" spans="1:21">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c r="Q1336">
        <f>IF(Table1[discount_percentage]&gt;=0.5, 1, 0)</f>
        <v>0</v>
      </c>
      <c r="R1336" s="2">
        <f>Table1[actual_price]*Table1[rating_count]</f>
        <v>579000</v>
      </c>
      <c r="S1336" t="str">
        <f>IF(Table1[actual_price] &lt;200,"&lt;€200", IF(Table1[actual_price] &lt;=500, "€200-€500", "&gt;€500"))</f>
        <v>&gt;€500</v>
      </c>
      <c r="T1336">
        <f>IF(Table1[rating_count]&lt;1000, 1, 0)</f>
        <v>1</v>
      </c>
      <c r="U1336" s="8">
        <f>Table1[rating]*Table1[rating_count]</f>
        <v>1621.2</v>
      </c>
    </row>
    <row r="1337" spans="1:21">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c r="Q1337">
        <f>IF(Table1[discount_percentage]&gt;=0.5, 1, 0)</f>
        <v>1</v>
      </c>
      <c r="R1337" s="2">
        <f>Table1[actual_price]*Table1[rating_count]</f>
        <v>721315</v>
      </c>
      <c r="S1337" t="str">
        <f>IF(Table1[actual_price] &lt;200,"&lt;€200", IF(Table1[actual_price] &lt;=500, "€200-€500", "&gt;€500"))</f>
        <v>&gt;€500</v>
      </c>
      <c r="T1337">
        <f>IF(Table1[rating_count]&lt;1000, 1, 0)</f>
        <v>1</v>
      </c>
      <c r="U1337" s="8">
        <f>Table1[rating]*Table1[rating_count]</f>
        <v>2283.6999999999998</v>
      </c>
    </row>
    <row r="1338" spans="1:21">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c r="Q1338">
        <f>IF(Table1[discount_percentage]&gt;=0.5, 1, 0)</f>
        <v>0</v>
      </c>
      <c r="R1338" s="2">
        <f>Table1[actual_price]*Table1[rating_count]</f>
        <v>54909712</v>
      </c>
      <c r="S1338" t="str">
        <f>IF(Table1[actual_price] &lt;200,"&lt;€200", IF(Table1[actual_price] &lt;=500, "€200-€500", "&gt;€500"))</f>
        <v>&gt;€500</v>
      </c>
      <c r="T1338">
        <f>IF(Table1[rating_count]&lt;1000, 1, 0)</f>
        <v>0</v>
      </c>
      <c r="U1338" s="8">
        <f>Table1[rating]*Table1[rating_count]</f>
        <v>10067.200000000001</v>
      </c>
    </row>
    <row r="1339" spans="1:21">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c r="Q1339">
        <f>IF(Table1[discount_percentage]&gt;=0.5, 1, 0)</f>
        <v>0</v>
      </c>
      <c r="R1339" s="2">
        <f>Table1[actual_price]*Table1[rating_count]</f>
        <v>940100</v>
      </c>
      <c r="S1339" t="str">
        <f>IF(Table1[actual_price] &lt;200,"&lt;€200", IF(Table1[actual_price] &lt;=500, "€200-€500", "&gt;€500"))</f>
        <v>&gt;€500</v>
      </c>
      <c r="T1339">
        <f>IF(Table1[rating_count]&lt;1000, 1, 0)</f>
        <v>0</v>
      </c>
      <c r="U1339" s="8">
        <f>Table1[rating]*Table1[rating_count]</f>
        <v>4534.5999999999995</v>
      </c>
    </row>
    <row r="1340" spans="1:21">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c r="Q1340">
        <f>IF(Table1[discount_percentage]&gt;=0.5, 1, 0)</f>
        <v>0</v>
      </c>
      <c r="R1340" s="2">
        <f>Table1[actual_price]*Table1[rating_count]</f>
        <v>71610000</v>
      </c>
      <c r="S1340" t="str">
        <f>IF(Table1[actual_price] &lt;200,"&lt;€200", IF(Table1[actual_price] &lt;=500, "€200-€500", "&gt;€500"))</f>
        <v>&gt;€500</v>
      </c>
      <c r="T1340">
        <f>IF(Table1[rating_count]&lt;1000, 1, 0)</f>
        <v>0</v>
      </c>
      <c r="U1340" s="8">
        <f>Table1[rating]*Table1[rating_count]</f>
        <v>50127</v>
      </c>
    </row>
    <row r="1341" spans="1:21">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c r="Q1341">
        <f>IF(Table1[discount_percentage]&gt;=0.5, 1, 0)</f>
        <v>0</v>
      </c>
      <c r="R1341" s="2">
        <f>Table1[actual_price]*Table1[rating_count]</f>
        <v>5160180</v>
      </c>
      <c r="S1341" t="str">
        <f>IF(Table1[actual_price] &lt;200,"&lt;€200", IF(Table1[actual_price] &lt;=500, "€200-€500", "&gt;€500"))</f>
        <v>&gt;€500</v>
      </c>
      <c r="T1341">
        <f>IF(Table1[rating_count]&lt;1000, 1, 0)</f>
        <v>0</v>
      </c>
      <c r="U1341" s="8">
        <f>Table1[rating]*Table1[rating_count]</f>
        <v>20741.899999999998</v>
      </c>
    </row>
    <row r="1342" spans="1:21">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c r="Q1342">
        <f>IF(Table1[discount_percentage]&gt;=0.5, 1, 0)</f>
        <v>1</v>
      </c>
      <c r="R1342" s="2">
        <f>Table1[actual_price]*Table1[rating_count]</f>
        <v>313843</v>
      </c>
      <c r="S1342" t="str">
        <f>IF(Table1[actual_price] &lt;200,"&lt;€200", IF(Table1[actual_price] &lt;=500, "€200-€500", "&gt;€500"))</f>
        <v>&gt;€500</v>
      </c>
      <c r="T1342">
        <f>IF(Table1[rating_count]&lt;1000, 1, 0)</f>
        <v>1</v>
      </c>
      <c r="U1342" s="8">
        <f>Table1[rating]*Table1[rating_count]</f>
        <v>612.29999999999995</v>
      </c>
    </row>
    <row r="1343" spans="1:21">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c r="Q1343">
        <f>IF(Table1[discount_percentage]&gt;=0.5, 1, 0)</f>
        <v>0</v>
      </c>
      <c r="R1343" s="2">
        <f>Table1[actual_price]*Table1[rating_count]</f>
        <v>26682880</v>
      </c>
      <c r="S1343" t="str">
        <f>IF(Table1[actual_price] &lt;200,"&lt;€200", IF(Table1[actual_price] &lt;=500, "€200-€500", "&gt;€500"))</f>
        <v>&gt;€500</v>
      </c>
      <c r="T1343">
        <f>IF(Table1[rating_count]&lt;1000, 1, 0)</f>
        <v>0</v>
      </c>
      <c r="U1343" s="8">
        <f>Table1[rating]*Table1[rating_count]</f>
        <v>13977.6</v>
      </c>
    </row>
    <row r="1344" spans="1:21">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c r="Q1344">
        <f>IF(Table1[discount_percentage]&gt;=0.5, 1, 0)</f>
        <v>0</v>
      </c>
      <c r="R1344" s="2">
        <f>Table1[actual_price]*Table1[rating_count]</f>
        <v>6646500</v>
      </c>
      <c r="S1344" t="str">
        <f>IF(Table1[actual_price] &lt;200,"&lt;€200", IF(Table1[actual_price] &lt;=500, "€200-€500", "&gt;€500"))</f>
        <v>&gt;€500</v>
      </c>
      <c r="T1344">
        <f>IF(Table1[rating_count]&lt;1000, 1, 0)</f>
        <v>0</v>
      </c>
      <c r="U1344" s="8">
        <f>Table1[rating]*Table1[rating_count]</f>
        <v>7975.8</v>
      </c>
    </row>
    <row r="1345" spans="1:21">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c r="Q1345">
        <f>IF(Table1[discount_percentage]&gt;=0.5, 1, 0)</f>
        <v>0</v>
      </c>
      <c r="R1345" s="2">
        <f>Table1[actual_price]*Table1[rating_count]</f>
        <v>21276540</v>
      </c>
      <c r="S1345" t="str">
        <f>IF(Table1[actual_price] &lt;200,"&lt;€200", IF(Table1[actual_price] &lt;=500, "€200-€500", "&gt;€500"))</f>
        <v>&gt;€500</v>
      </c>
      <c r="T1345">
        <f>IF(Table1[rating_count]&lt;1000, 1, 0)</f>
        <v>0</v>
      </c>
      <c r="U1345" s="8">
        <f>Table1[rating]*Table1[rating_count]</f>
        <v>64058.400000000001</v>
      </c>
    </row>
    <row r="1346" spans="1:21">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c r="Q1346">
        <f>IF(Table1[discount_percentage]&gt;=0.5, 1, 0)</f>
        <v>1</v>
      </c>
      <c r="R1346" s="2">
        <f>Table1[actual_price]*Table1[rating_count]</f>
        <v>8796</v>
      </c>
      <c r="S1346" t="str">
        <f>IF(Table1[actual_price] &lt;200,"&lt;€200", IF(Table1[actual_price] &lt;=500, "€200-€500", "&gt;€500"))</f>
        <v>&gt;€500</v>
      </c>
      <c r="T1346">
        <f>IF(Table1[rating_count]&lt;1000, 1, 0)</f>
        <v>1</v>
      </c>
      <c r="U1346" s="8">
        <f>Table1[rating]*Table1[rating_count]</f>
        <v>14.8</v>
      </c>
    </row>
    <row r="1347" spans="1:21">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c r="Q1347">
        <f>IF(Table1[discount_percentage]&gt;=0.5, 1, 0)</f>
        <v>0</v>
      </c>
      <c r="R1347" s="2">
        <f>Table1[actual_price]*Table1[rating_count]</f>
        <v>7196460</v>
      </c>
      <c r="S1347" t="str">
        <f>IF(Table1[actual_price] &lt;200,"&lt;€200", IF(Table1[actual_price] &lt;=500, "€200-€500", "&gt;€500"))</f>
        <v>&gt;€500</v>
      </c>
      <c r="T1347">
        <f>IF(Table1[rating_count]&lt;1000, 1, 0)</f>
        <v>0</v>
      </c>
      <c r="U1347" s="8">
        <f>Table1[rating]*Table1[rating_count]</f>
        <v>6149.4000000000005</v>
      </c>
    </row>
    <row r="1348" spans="1:21">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c r="Q1348">
        <f>IF(Table1[discount_percentage]&gt;=0.5, 1, 0)</f>
        <v>1</v>
      </c>
      <c r="R1348" s="2">
        <f>Table1[actual_price]*Table1[rating_count]</f>
        <v>1812490</v>
      </c>
      <c r="S1348" t="str">
        <f>IF(Table1[actual_price] &lt;200,"&lt;€200", IF(Table1[actual_price] &lt;=500, "€200-€500", "&gt;€500"))</f>
        <v>&gt;€500</v>
      </c>
      <c r="T1348">
        <f>IF(Table1[rating_count]&lt;1000, 1, 0)</f>
        <v>1</v>
      </c>
      <c r="U1348" s="8">
        <f>Table1[rating]*Table1[rating_count]</f>
        <v>1434.8</v>
      </c>
    </row>
    <row r="1349" spans="1:21">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c r="Q1349">
        <f>IF(Table1[discount_percentage]&gt;=0.5, 1, 0)</f>
        <v>1</v>
      </c>
      <c r="R1349" s="2">
        <f>Table1[actual_price]*Table1[rating_count]</f>
        <v>1500210</v>
      </c>
      <c r="S1349" t="str">
        <f>IF(Table1[actual_price] &lt;200,"&lt;€200", IF(Table1[actual_price] &lt;=500, "€200-€500", "&gt;€500"))</f>
        <v>&gt;€500</v>
      </c>
      <c r="T1349">
        <f>IF(Table1[rating_count]&lt;1000, 1, 0)</f>
        <v>1</v>
      </c>
      <c r="U1349" s="8">
        <f>Table1[rating]*Table1[rating_count]</f>
        <v>331.8</v>
      </c>
    </row>
    <row r="1350" spans="1:21">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c r="Q1350">
        <f>IF(Table1[discount_percentage]&gt;=0.5, 1, 0)</f>
        <v>0</v>
      </c>
      <c r="R1350" s="2">
        <f>Table1[actual_price]*Table1[rating_count]</f>
        <v>64500000</v>
      </c>
      <c r="S1350" t="str">
        <f>IF(Table1[actual_price] &lt;200,"&lt;€200", IF(Table1[actual_price] &lt;=500, "€200-€500", "&gt;€500"))</f>
        <v>&gt;€500</v>
      </c>
      <c r="T1350">
        <f>IF(Table1[rating_count]&lt;1000, 1, 0)</f>
        <v>0</v>
      </c>
      <c r="U1350" s="8">
        <f>Table1[rating]*Table1[rating_count]</f>
        <v>20640</v>
      </c>
    </row>
    <row r="1351" spans="1:21">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c r="Q1351">
        <f>IF(Table1[discount_percentage]&gt;=0.5, 1, 0)</f>
        <v>1</v>
      </c>
      <c r="R1351" s="2">
        <f>Table1[actual_price]*Table1[rating_count]</f>
        <v>5511735</v>
      </c>
      <c r="S1351" t="str">
        <f>IF(Table1[actual_price] &lt;200,"&lt;€200", IF(Table1[actual_price] &lt;=500, "€200-€500", "&gt;€500"))</f>
        <v>&gt;€500</v>
      </c>
      <c r="T1351">
        <f>IF(Table1[rating_count]&lt;1000, 1, 0)</f>
        <v>0</v>
      </c>
      <c r="U1351" s="8">
        <f>Table1[rating]*Table1[rating_count]</f>
        <v>9475.0999999999985</v>
      </c>
    </row>
    <row r="1352" spans="1:21">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c r="Q1352">
        <f>IF(Table1[discount_percentage]&gt;=0.5, 1, 0)</f>
        <v>0</v>
      </c>
      <c r="R1352" s="2">
        <f>Table1[actual_price]*Table1[rating_count]</f>
        <v>2875320</v>
      </c>
      <c r="S1352" t="str">
        <f>IF(Table1[actual_price] &lt;200,"&lt;€200", IF(Table1[actual_price] &lt;=500, "€200-€500", "&gt;€500"))</f>
        <v>&gt;€500</v>
      </c>
      <c r="T1352">
        <f>IF(Table1[rating_count]&lt;1000, 1, 0)</f>
        <v>1</v>
      </c>
      <c r="U1352" s="8">
        <f>Table1[rating]*Table1[rating_count]</f>
        <v>2293.1999999999998</v>
      </c>
    </row>
    <row r="1353" spans="1:21">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c r="Q1353">
        <f>IF(Table1[discount_percentage]&gt;=0.5, 1, 0)</f>
        <v>0</v>
      </c>
      <c r="R1353" s="2">
        <f>Table1[actual_price]*Table1[rating_count]</f>
        <v>3598100</v>
      </c>
      <c r="S1353" t="str">
        <f>IF(Table1[actual_price] &lt;200,"&lt;€200", IF(Table1[actual_price] &lt;=500, "€200-€500", "&gt;€500"))</f>
        <v>&gt;€500</v>
      </c>
      <c r="T1353">
        <f>IF(Table1[rating_count]&lt;1000, 1, 0)</f>
        <v>0</v>
      </c>
      <c r="U1353" s="8">
        <f>Table1[rating]*Table1[rating_count]</f>
        <v>13084</v>
      </c>
    </row>
    <row r="1354" spans="1:21">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c r="Q1354">
        <f>IF(Table1[discount_percentage]&gt;=0.5, 1, 0)</f>
        <v>0</v>
      </c>
      <c r="R1354" s="2">
        <f>Table1[actual_price]*Table1[rating_count]</f>
        <v>42904596</v>
      </c>
      <c r="S1354" t="str">
        <f>IF(Table1[actual_price] &lt;200,"&lt;€200", IF(Table1[actual_price] &lt;=500, "€200-€500", "&gt;€500"))</f>
        <v>&gt;€500</v>
      </c>
      <c r="T1354">
        <f>IF(Table1[rating_count]&lt;1000, 1, 0)</f>
        <v>0</v>
      </c>
      <c r="U1354" s="8">
        <f>Table1[rating]*Table1[rating_count]</f>
        <v>42915.6</v>
      </c>
    </row>
    <row r="1355" spans="1:21">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c r="Q1355">
        <f>IF(Table1[discount_percentage]&gt;=0.5, 1, 0)</f>
        <v>0</v>
      </c>
      <c r="R1355" s="2">
        <f>Table1[actual_price]*Table1[rating_count]</f>
        <v>53992305</v>
      </c>
      <c r="S1355" t="str">
        <f>IF(Table1[actual_price] &lt;200,"&lt;€200", IF(Table1[actual_price] &lt;=500, "€200-€500", "&gt;€500"))</f>
        <v>&gt;€500</v>
      </c>
      <c r="T1355">
        <f>IF(Table1[rating_count]&lt;1000, 1, 0)</f>
        <v>0</v>
      </c>
      <c r="U1355" s="8">
        <f>Table1[rating]*Table1[rating_count]</f>
        <v>13419</v>
      </c>
    </row>
    <row r="1356" spans="1:21">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c r="Q1356">
        <f>IF(Table1[discount_percentage]&gt;=0.5, 1, 0)</f>
        <v>0</v>
      </c>
      <c r="R1356" s="2">
        <f>Table1[actual_price]*Table1[rating_count]</f>
        <v>245523690</v>
      </c>
      <c r="S1356" t="str">
        <f>IF(Table1[actual_price] &lt;200,"&lt;€200", IF(Table1[actual_price] &lt;=500, "€200-€500", "&gt;€500"))</f>
        <v>&gt;€500</v>
      </c>
      <c r="T1356">
        <f>IF(Table1[rating_count]&lt;1000, 1, 0)</f>
        <v>0</v>
      </c>
      <c r="U1356" s="8">
        <f>Table1[rating]*Table1[rating_count]</f>
        <v>13893.3</v>
      </c>
    </row>
    <row r="1357" spans="1:21">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c r="Q1357">
        <f>IF(Table1[discount_percentage]&gt;=0.5, 1, 0)</f>
        <v>0</v>
      </c>
      <c r="R1357" s="2">
        <f>Table1[actual_price]*Table1[rating_count]</f>
        <v>2677950</v>
      </c>
      <c r="S1357" t="str">
        <f>IF(Table1[actual_price] &lt;200,"&lt;€200", IF(Table1[actual_price] &lt;=500, "€200-€500", "&gt;€500"))</f>
        <v>&gt;€500</v>
      </c>
      <c r="T1357">
        <f>IF(Table1[rating_count]&lt;1000, 1, 0)</f>
        <v>0</v>
      </c>
      <c r="U1357" s="8">
        <f>Table1[rating]*Table1[rating_count]</f>
        <v>12984</v>
      </c>
    </row>
    <row r="1358" spans="1:21">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c r="Q1358">
        <f>IF(Table1[discount_percentage]&gt;=0.5, 1, 0)</f>
        <v>0</v>
      </c>
      <c r="R1358" s="2">
        <f>Table1[actual_price]*Table1[rating_count]</f>
        <v>7200</v>
      </c>
      <c r="S1358" t="str">
        <f>IF(Table1[actual_price] &lt;200,"&lt;€200", IF(Table1[actual_price] &lt;=500, "€200-€500", "&gt;€500"))</f>
        <v>€200-€500</v>
      </c>
      <c r="T1358">
        <f>IF(Table1[rating_count]&lt;1000, 1, 0)</f>
        <v>1</v>
      </c>
      <c r="U1358" s="8">
        <f>Table1[rating]*Table1[rating_count]</f>
        <v>62.400000000000006</v>
      </c>
    </row>
    <row r="1359" spans="1:21">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c r="Q1359">
        <f>IF(Table1[discount_percentage]&gt;=0.5, 1, 0)</f>
        <v>1</v>
      </c>
      <c r="R1359" s="2">
        <f>Table1[actual_price]*Table1[rating_count]</f>
        <v>215856</v>
      </c>
      <c r="S1359" t="str">
        <f>IF(Table1[actual_price] &lt;200,"&lt;€200", IF(Table1[actual_price] &lt;=500, "€200-€500", "&gt;€500"))</f>
        <v>&gt;€500</v>
      </c>
      <c r="T1359">
        <f>IF(Table1[rating_count]&lt;1000, 1, 0)</f>
        <v>1</v>
      </c>
      <c r="U1359" s="8">
        <f>Table1[rating]*Table1[rating_count]</f>
        <v>547.19999999999993</v>
      </c>
    </row>
    <row r="1360" spans="1:21">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c r="Q1360">
        <f>IF(Table1[discount_percentage]&gt;=0.5, 1, 0)</f>
        <v>0</v>
      </c>
      <c r="R1360" s="2">
        <f>Table1[actual_price]*Table1[rating_count]</f>
        <v>1703160</v>
      </c>
      <c r="S1360" t="str">
        <f>IF(Table1[actual_price] &lt;200,"&lt;€200", IF(Table1[actual_price] &lt;=500, "€200-€500", "&gt;€500"))</f>
        <v>&gt;€500</v>
      </c>
      <c r="T1360">
        <f>IF(Table1[rating_count]&lt;1000, 1, 0)</f>
        <v>0</v>
      </c>
      <c r="U1360" s="8">
        <f>Table1[rating]*Table1[rating_count]</f>
        <v>10260</v>
      </c>
    </row>
    <row r="1361" spans="1:21">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c r="Q1361">
        <f>IF(Table1[discount_percentage]&gt;=0.5, 1, 0)</f>
        <v>0</v>
      </c>
      <c r="R1361" s="2">
        <f>Table1[actual_price]*Table1[rating_count]</f>
        <v>1359660</v>
      </c>
      <c r="S1361" t="str">
        <f>IF(Table1[actual_price] &lt;200,"&lt;€200", IF(Table1[actual_price] &lt;=500, "€200-€500", "&gt;€500"))</f>
        <v>&gt;€500</v>
      </c>
      <c r="T1361">
        <f>IF(Table1[rating_count]&lt;1000, 1, 0)</f>
        <v>1</v>
      </c>
      <c r="U1361" s="8">
        <f>Table1[rating]*Table1[rating_count]</f>
        <v>1190</v>
      </c>
    </row>
    <row r="1362" spans="1:21">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c r="Q1362">
        <f>IF(Table1[discount_percentage]&gt;=0.5, 1, 0)</f>
        <v>0</v>
      </c>
      <c r="R1362" s="2">
        <f>Table1[actual_price]*Table1[rating_count]</f>
        <v>1726560</v>
      </c>
      <c r="S1362" t="str">
        <f>IF(Table1[actual_price] &lt;200,"&lt;€200", IF(Table1[actual_price] &lt;=500, "€200-€500", "&gt;€500"))</f>
        <v>&gt;€500</v>
      </c>
      <c r="T1362">
        <f>IF(Table1[rating_count]&lt;1000, 1, 0)</f>
        <v>1</v>
      </c>
      <c r="U1362" s="8">
        <f>Table1[rating]*Table1[rating_count]</f>
        <v>561.6</v>
      </c>
    </row>
    <row r="1363" spans="1:21">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c r="Q1363">
        <f>IF(Table1[discount_percentage]&gt;=0.5, 1, 0)</f>
        <v>0</v>
      </c>
      <c r="R1363" s="2">
        <f>Table1[actual_price]*Table1[rating_count]</f>
        <v>2761873</v>
      </c>
      <c r="S1363" t="str">
        <f>IF(Table1[actual_price] &lt;200,"&lt;€200", IF(Table1[actual_price] &lt;=500, "€200-€500", "&gt;€500"))</f>
        <v>&gt;€500</v>
      </c>
      <c r="T1363">
        <f>IF(Table1[rating_count]&lt;1000, 1, 0)</f>
        <v>1</v>
      </c>
      <c r="U1363" s="8">
        <f>Table1[rating]*Table1[rating_count]</f>
        <v>2908</v>
      </c>
    </row>
    <row r="1364" spans="1:21">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c r="Q1364">
        <f>IF(Table1[discount_percentage]&gt;=0.5, 1, 0)</f>
        <v>1</v>
      </c>
      <c r="R1364" s="2">
        <f>Table1[actual_price]*Table1[rating_count]</f>
        <v>1663168</v>
      </c>
      <c r="S1364" t="str">
        <f>IF(Table1[actual_price] &lt;200,"&lt;€200", IF(Table1[actual_price] &lt;=500, "€200-€500", "&gt;€500"))</f>
        <v>&gt;€500</v>
      </c>
      <c r="T1364">
        <f>IF(Table1[rating_count]&lt;1000, 1, 0)</f>
        <v>1</v>
      </c>
      <c r="U1364" s="8">
        <f>Table1[rating]*Table1[rating_count]</f>
        <v>3328</v>
      </c>
    </row>
    <row r="1365" spans="1:21">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c r="Q1365">
        <f>IF(Table1[discount_percentage]&gt;=0.5, 1, 0)</f>
        <v>1</v>
      </c>
      <c r="R1365" s="2">
        <f>Table1[actual_price]*Table1[rating_count]</f>
        <v>170943</v>
      </c>
      <c r="S1365" t="str">
        <f>IF(Table1[actual_price] &lt;200,"&lt;€200", IF(Table1[actual_price] &lt;=500, "€200-€500", "&gt;€500"))</f>
        <v>&gt;€500</v>
      </c>
      <c r="T1365">
        <f>IF(Table1[rating_count]&lt;1000, 1, 0)</f>
        <v>1</v>
      </c>
      <c r="U1365" s="8">
        <f>Table1[rating]*Table1[rating_count]</f>
        <v>199.5</v>
      </c>
    </row>
    <row r="1366" spans="1:21">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c r="Q1366">
        <f>IF(Table1[discount_percentage]&gt;=0.5, 1, 0)</f>
        <v>1</v>
      </c>
      <c r="R1366" s="2">
        <f>Table1[actual_price]*Table1[rating_count]</f>
        <v>984756</v>
      </c>
      <c r="S1366" t="str">
        <f>IF(Table1[actual_price] &lt;200,"&lt;€200", IF(Table1[actual_price] &lt;=500, "€200-€500", "&gt;€500"))</f>
        <v>&gt;€500</v>
      </c>
      <c r="T1366">
        <f>IF(Table1[rating_count]&lt;1000, 1, 0)</f>
        <v>0</v>
      </c>
      <c r="U1366" s="8">
        <f>Table1[rating]*Table1[rating_count]</f>
        <v>6576</v>
      </c>
    </row>
    <row r="1367" spans="1:21">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c r="Q1367">
        <f>IF(Table1[discount_percentage]&gt;=0.5, 1, 0)</f>
        <v>1</v>
      </c>
      <c r="R1367" s="2">
        <f>Table1[actual_price]*Table1[rating_count]</f>
        <v>2130934</v>
      </c>
      <c r="S1367" t="str">
        <f>IF(Table1[actual_price] &lt;200,"&lt;€200", IF(Table1[actual_price] &lt;=500, "€200-€500", "&gt;€500"))</f>
        <v>&gt;€500</v>
      </c>
      <c r="T1367">
        <f>IF(Table1[rating_count]&lt;1000, 1, 0)</f>
        <v>0</v>
      </c>
      <c r="U1367" s="8">
        <f>Table1[rating]*Table1[rating_count]</f>
        <v>3624.4</v>
      </c>
    </row>
    <row r="1368" spans="1:21">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c r="Q1368">
        <f>IF(Table1[discount_percentage]&gt;=0.5, 1, 0)</f>
        <v>0</v>
      </c>
      <c r="R1368" s="2">
        <f>Table1[actual_price]*Table1[rating_count]</f>
        <v>38636832</v>
      </c>
      <c r="S1368" t="str">
        <f>IF(Table1[actual_price] &lt;200,"&lt;€200", IF(Table1[actual_price] &lt;=500, "€200-€500", "&gt;€500"))</f>
        <v>&gt;€500</v>
      </c>
      <c r="T1368">
        <f>IF(Table1[rating_count]&lt;1000, 1, 0)</f>
        <v>0</v>
      </c>
      <c r="U1368" s="8">
        <f>Table1[rating]*Table1[rating_count]</f>
        <v>33465.599999999999</v>
      </c>
    </row>
    <row r="1369" spans="1:21">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c r="Q1369">
        <f>IF(Table1[discount_percentage]&gt;=0.5, 1, 0)</f>
        <v>0</v>
      </c>
      <c r="R1369" s="2">
        <f>Table1[actual_price]*Table1[rating_count]</f>
        <v>1629450</v>
      </c>
      <c r="S1369" t="str">
        <f>IF(Table1[actual_price] &lt;200,"&lt;€200", IF(Table1[actual_price] &lt;=500, "€200-€500", "&gt;€500"))</f>
        <v>&gt;€500</v>
      </c>
      <c r="T1369">
        <f>IF(Table1[rating_count]&lt;1000, 1, 0)</f>
        <v>0</v>
      </c>
      <c r="U1369" s="8">
        <f>Table1[rating]*Table1[rating_count]</f>
        <v>12141</v>
      </c>
    </row>
    <row r="1370" spans="1:21">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c r="Q1370">
        <f>IF(Table1[discount_percentage]&gt;=0.5, 1, 0)</f>
        <v>0</v>
      </c>
      <c r="R1370" s="2">
        <f>Table1[actual_price]*Table1[rating_count]</f>
        <v>726544</v>
      </c>
      <c r="S1370" t="str">
        <f>IF(Table1[actual_price] &lt;200,"&lt;€200", IF(Table1[actual_price] &lt;=500, "€200-€500", "&gt;€500"))</f>
        <v>€200-€500</v>
      </c>
      <c r="T1370">
        <f>IF(Table1[rating_count]&lt;1000, 1, 0)</f>
        <v>0</v>
      </c>
      <c r="U1370" s="8">
        <f>Table1[rating]*Table1[rating_count]</f>
        <v>5969.5999999999995</v>
      </c>
    </row>
    <row r="1371" spans="1:21">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c r="Q1371">
        <f>IF(Table1[discount_percentage]&gt;=0.5, 1, 0)</f>
        <v>1</v>
      </c>
      <c r="R1371" s="2">
        <f>Table1[actual_price]*Table1[rating_count]</f>
        <v>766410</v>
      </c>
      <c r="S1371" t="str">
        <f>IF(Table1[actual_price] &lt;200,"&lt;€200", IF(Table1[actual_price] &lt;=500, "€200-€500", "&gt;€500"))</f>
        <v>&gt;€500</v>
      </c>
      <c r="T1371">
        <f>IF(Table1[rating_count]&lt;1000, 1, 0)</f>
        <v>1</v>
      </c>
      <c r="U1371" s="8">
        <f>Table1[rating]*Table1[rating_count]</f>
        <v>2478</v>
      </c>
    </row>
    <row r="1372" spans="1:21">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c r="Q1372">
        <f>IF(Table1[discount_percentage]&gt;=0.5, 1, 0)</f>
        <v>1</v>
      </c>
      <c r="R1372" s="2">
        <f>Table1[actual_price]*Table1[rating_count]</f>
        <v>1434564</v>
      </c>
      <c r="S1372" t="str">
        <f>IF(Table1[actual_price] &lt;200,"&lt;€200", IF(Table1[actual_price] &lt;=500, "€200-€500", "&gt;€500"))</f>
        <v>&gt;€500</v>
      </c>
      <c r="T1372">
        <f>IF(Table1[rating_count]&lt;1000, 1, 0)</f>
        <v>0</v>
      </c>
      <c r="U1372" s="8">
        <f>Table1[rating]*Table1[rating_count]</f>
        <v>6174.8</v>
      </c>
    </row>
    <row r="1373" spans="1:21">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c r="Q1373">
        <f>IF(Table1[discount_percentage]&gt;=0.5, 1, 0)</f>
        <v>0</v>
      </c>
      <c r="R1373" s="2">
        <f>Table1[actual_price]*Table1[rating_count]</f>
        <v>4978960</v>
      </c>
      <c r="S1373" t="str">
        <f>IF(Table1[actual_price] &lt;200,"&lt;€200", IF(Table1[actual_price] &lt;=500, "€200-€500", "&gt;€500"))</f>
        <v>&gt;€500</v>
      </c>
      <c r="T1373">
        <f>IF(Table1[rating_count]&lt;1000, 1, 0)</f>
        <v>0</v>
      </c>
      <c r="U1373" s="8">
        <f>Table1[rating]*Table1[rating_count]</f>
        <v>17572.8</v>
      </c>
    </row>
    <row r="1374" spans="1:21">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c r="Q1374">
        <f>IF(Table1[discount_percentage]&gt;=0.5, 1, 0)</f>
        <v>0</v>
      </c>
      <c r="R1374" s="2">
        <f>Table1[actual_price]*Table1[rating_count]</f>
        <v>277200</v>
      </c>
      <c r="S1374" t="str">
        <f>IF(Table1[actual_price] &lt;200,"&lt;€200", IF(Table1[actual_price] &lt;=500, "€200-€500", "&gt;€500"))</f>
        <v>€200-€500</v>
      </c>
      <c r="T1374">
        <f>IF(Table1[rating_count]&lt;1000, 1, 0)</f>
        <v>1</v>
      </c>
      <c r="U1374" s="8">
        <f>Table1[rating]*Table1[rating_count]</f>
        <v>2841.2999999999997</v>
      </c>
    </row>
    <row r="1375" spans="1:21">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c r="Q1375">
        <f>IF(Table1[discount_percentage]&gt;=0.5, 1, 0)</f>
        <v>1</v>
      </c>
      <c r="R1375" s="2">
        <f>Table1[actual_price]*Table1[rating_count]</f>
        <v>782294</v>
      </c>
      <c r="S1375" t="str">
        <f>IF(Table1[actual_price] &lt;200,"&lt;€200", IF(Table1[actual_price] &lt;=500, "€200-€500", "&gt;€500"))</f>
        <v>&gt;€500</v>
      </c>
      <c r="T1375">
        <f>IF(Table1[rating_count]&lt;1000, 1, 0)</f>
        <v>0</v>
      </c>
      <c r="U1375" s="8">
        <f>Table1[rating]*Table1[rating_count]</f>
        <v>5093.3999999999996</v>
      </c>
    </row>
    <row r="1376" spans="1:21">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c r="Q1376">
        <f>IF(Table1[discount_percentage]&gt;=0.5, 1, 0)</f>
        <v>0</v>
      </c>
      <c r="R1376" s="2">
        <f>Table1[actual_price]*Table1[rating_count]</f>
        <v>7992</v>
      </c>
      <c r="S1376" t="str">
        <f>IF(Table1[actual_price] &lt;200,"&lt;€200", IF(Table1[actual_price] &lt;=500, "€200-€500", "&gt;€500"))</f>
        <v>&gt;€500</v>
      </c>
      <c r="T1376">
        <f>IF(Table1[rating_count]&lt;1000, 1, 0)</f>
        <v>1</v>
      </c>
      <c r="U1376" s="8">
        <f>Table1[rating]*Table1[rating_count]</f>
        <v>26.4</v>
      </c>
    </row>
    <row r="1377" spans="1:21">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c r="Q1377">
        <f>IF(Table1[discount_percentage]&gt;=0.5, 1, 0)</f>
        <v>1</v>
      </c>
      <c r="R1377" s="2">
        <f>Table1[actual_price]*Table1[rating_count]</f>
        <v>1625874</v>
      </c>
      <c r="S1377" t="str">
        <f>IF(Table1[actual_price] &lt;200,"&lt;€200", IF(Table1[actual_price] &lt;=500, "€200-€500", "&gt;€500"))</f>
        <v>&gt;€500</v>
      </c>
      <c r="T1377">
        <f>IF(Table1[rating_count]&lt;1000, 1, 0)</f>
        <v>0</v>
      </c>
      <c r="U1377" s="8">
        <f>Table1[rating]*Table1[rating_count]</f>
        <v>10001.799999999999</v>
      </c>
    </row>
    <row r="1378" spans="1:21">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c r="Q1378">
        <f>IF(Table1[discount_percentage]&gt;=0.5, 1, 0)</f>
        <v>1</v>
      </c>
      <c r="R1378" s="2">
        <f>Table1[actual_price]*Table1[rating_count]</f>
        <v>1504996</v>
      </c>
      <c r="S1378" t="str">
        <f>IF(Table1[actual_price] &lt;200,"&lt;€200", IF(Table1[actual_price] &lt;=500, "€200-€500", "&gt;€500"))</f>
        <v>&gt;€500</v>
      </c>
      <c r="T1378">
        <f>IF(Table1[rating_count]&lt;1000, 1, 0)</f>
        <v>0</v>
      </c>
      <c r="U1378" s="8">
        <f>Table1[rating]*Table1[rating_count]</f>
        <v>3915.6</v>
      </c>
    </row>
    <row r="1379" spans="1:21">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c r="Q1379">
        <f>IF(Table1[discount_percentage]&gt;=0.5, 1, 0)</f>
        <v>0</v>
      </c>
      <c r="R1379" s="2">
        <f>Table1[actual_price]*Table1[rating_count]</f>
        <v>8288000</v>
      </c>
      <c r="S1379" t="str">
        <f>IF(Table1[actual_price] &lt;200,"&lt;€200", IF(Table1[actual_price] &lt;=500, "€200-€500", "&gt;€500"))</f>
        <v>&gt;€500</v>
      </c>
      <c r="T1379">
        <f>IF(Table1[rating_count]&lt;1000, 1, 0)</f>
        <v>0</v>
      </c>
      <c r="U1379" s="8">
        <f>Table1[rating]*Table1[rating_count]</f>
        <v>27520</v>
      </c>
    </row>
    <row r="1380" spans="1:21">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c r="Q1380">
        <f>IF(Table1[discount_percentage]&gt;=0.5, 1, 0)</f>
        <v>1</v>
      </c>
      <c r="R1380" s="2">
        <f>Table1[actual_price]*Table1[rating_count]</f>
        <v>314937</v>
      </c>
      <c r="S1380" t="str">
        <f>IF(Table1[actual_price] &lt;200,"&lt;€200", IF(Table1[actual_price] &lt;=500, "€200-€500", "&gt;€500"))</f>
        <v>&gt;€500</v>
      </c>
      <c r="T1380">
        <f>IF(Table1[rating_count]&lt;1000, 1, 0)</f>
        <v>1</v>
      </c>
      <c r="U1380" s="8">
        <f>Table1[rating]*Table1[rating_count]</f>
        <v>226.8</v>
      </c>
    </row>
    <row r="1381" spans="1:21">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c r="Q1381">
        <f>IF(Table1[discount_percentage]&gt;=0.5, 1, 0)</f>
        <v>1</v>
      </c>
      <c r="R1381" s="2">
        <f>Table1[actual_price]*Table1[rating_count]</f>
        <v>3011550</v>
      </c>
      <c r="S1381" t="str">
        <f>IF(Table1[actual_price] &lt;200,"&lt;€200", IF(Table1[actual_price] &lt;=500, "€200-€500", "&gt;€500"))</f>
        <v>&gt;€500</v>
      </c>
      <c r="T1381">
        <f>IF(Table1[rating_count]&lt;1000, 1, 0)</f>
        <v>0</v>
      </c>
      <c r="U1381" s="8">
        <f>Table1[rating]*Table1[rating_count]</f>
        <v>4487.8</v>
      </c>
    </row>
    <row r="1382" spans="1:21">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c r="Q1382">
        <f>IF(Table1[discount_percentage]&gt;=0.5, 1, 0)</f>
        <v>0</v>
      </c>
      <c r="R1382" s="2">
        <f>Table1[actual_price]*Table1[rating_count]</f>
        <v>3681600</v>
      </c>
      <c r="S1382" t="str">
        <f>IF(Table1[actual_price] &lt;200,"&lt;€200", IF(Table1[actual_price] &lt;=500, "€200-€500", "&gt;€500"))</f>
        <v>&gt;€500</v>
      </c>
      <c r="T1382">
        <f>IF(Table1[rating_count]&lt;1000, 1, 0)</f>
        <v>0</v>
      </c>
      <c r="U1382" s="8">
        <f>Table1[rating]*Table1[rating_count]</f>
        <v>7363.2</v>
      </c>
    </row>
    <row r="1383" spans="1:21">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c r="Q1383">
        <f>IF(Table1[discount_percentage]&gt;=0.5, 1, 0)</f>
        <v>0</v>
      </c>
      <c r="R1383" s="2">
        <f>Table1[actual_price]*Table1[rating_count]</f>
        <v>55530900</v>
      </c>
      <c r="S1383" t="str">
        <f>IF(Table1[actual_price] &lt;200,"&lt;€200", IF(Table1[actual_price] &lt;=500, "€200-€500", "&gt;€500"))</f>
        <v>&gt;€500</v>
      </c>
      <c r="T1383">
        <f>IF(Table1[rating_count]&lt;1000, 1, 0)</f>
        <v>0</v>
      </c>
      <c r="U1383" s="8">
        <f>Table1[rating]*Table1[rating_count]</f>
        <v>30129.999999999996</v>
      </c>
    </row>
    <row r="1384" spans="1:21">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c r="Q1384">
        <f>IF(Table1[discount_percentage]&gt;=0.5, 1, 0)</f>
        <v>0</v>
      </c>
      <c r="R1384" s="2">
        <f>Table1[actual_price]*Table1[rating_count]</f>
        <v>6089954</v>
      </c>
      <c r="S1384" t="str">
        <f>IF(Table1[actual_price] &lt;200,"&lt;€200", IF(Table1[actual_price] &lt;=500, "€200-€500", "&gt;€500"))</f>
        <v>&gt;€500</v>
      </c>
      <c r="T1384">
        <f>IF(Table1[rating_count]&lt;1000, 1, 0)</f>
        <v>0</v>
      </c>
      <c r="U1384" s="8">
        <f>Table1[rating]*Table1[rating_count]</f>
        <v>7014.7999999999993</v>
      </c>
    </row>
    <row r="1385" spans="1:21">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c r="Q1385">
        <f>IF(Table1[discount_percentage]&gt;=0.5, 1, 0)</f>
        <v>0</v>
      </c>
      <c r="R1385" s="2">
        <f>Table1[actual_price]*Table1[rating_count]</f>
        <v>4226075</v>
      </c>
      <c r="S1385" t="str">
        <f>IF(Table1[actual_price] &lt;200,"&lt;€200", IF(Table1[actual_price] &lt;=500, "€200-€500", "&gt;€500"))</f>
        <v>&gt;€500</v>
      </c>
      <c r="T1385">
        <f>IF(Table1[rating_count]&lt;1000, 1, 0)</f>
        <v>0</v>
      </c>
      <c r="U1385" s="8">
        <f>Table1[rating]*Table1[rating_count]</f>
        <v>4231.5</v>
      </c>
    </row>
    <row r="1386" spans="1:21">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c r="Q1386">
        <f>IF(Table1[discount_percentage]&gt;=0.5, 1, 0)</f>
        <v>0</v>
      </c>
      <c r="R1386" s="2">
        <f>Table1[actual_price]*Table1[rating_count]</f>
        <v>1593550</v>
      </c>
      <c r="S1386" t="str">
        <f>IF(Table1[actual_price] &lt;200,"&lt;€200", IF(Table1[actual_price] &lt;=500, "€200-€500", "&gt;€500"))</f>
        <v>&gt;€500</v>
      </c>
      <c r="T1386">
        <f>IF(Table1[rating_count]&lt;1000, 1, 0)</f>
        <v>1</v>
      </c>
      <c r="U1386" s="8">
        <f>Table1[rating]*Table1[rating_count]</f>
        <v>1189</v>
      </c>
    </row>
    <row r="1387" spans="1:21">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c r="Q1387">
        <f>IF(Table1[discount_percentage]&gt;=0.5, 1, 0)</f>
        <v>0</v>
      </c>
      <c r="R1387" s="2">
        <f>Table1[actual_price]*Table1[rating_count]</f>
        <v>3996</v>
      </c>
      <c r="S1387" t="str">
        <f>IF(Table1[actual_price] &lt;200,"&lt;€200", IF(Table1[actual_price] &lt;=500, "€200-€500", "&gt;€500"))</f>
        <v>&gt;€500</v>
      </c>
      <c r="T1387">
        <f>IF(Table1[rating_count]&lt;1000, 1, 0)</f>
        <v>1</v>
      </c>
      <c r="U1387" s="8">
        <f>Table1[rating]*Table1[rating_count]</f>
        <v>14.4</v>
      </c>
    </row>
    <row r="1388" spans="1:21">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c r="Q1388">
        <f>IF(Table1[discount_percentage]&gt;=0.5, 1, 0)</f>
        <v>0</v>
      </c>
      <c r="R1388" s="2">
        <f>Table1[actual_price]*Table1[rating_count]</f>
        <v>87557330</v>
      </c>
      <c r="S1388" t="str">
        <f>IF(Table1[actual_price] &lt;200,"&lt;€200", IF(Table1[actual_price] &lt;=500, "€200-€500", "&gt;€500"))</f>
        <v>&gt;€500</v>
      </c>
      <c r="T1388">
        <f>IF(Table1[rating_count]&lt;1000, 1, 0)</f>
        <v>0</v>
      </c>
      <c r="U1388" s="8">
        <f>Table1[rating]*Table1[rating_count]</f>
        <v>42829.600000000006</v>
      </c>
    </row>
    <row r="1389" spans="1:21">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c r="Q1389">
        <f>IF(Table1[discount_percentage]&gt;=0.5, 1, 0)</f>
        <v>0</v>
      </c>
      <c r="R1389" s="2">
        <f>Table1[actual_price]*Table1[rating_count]</f>
        <v>6431178</v>
      </c>
      <c r="S1389" t="str">
        <f>IF(Table1[actual_price] &lt;200,"&lt;€200", IF(Table1[actual_price] &lt;=500, "€200-€500", "&gt;€500"))</f>
        <v>&gt;€500</v>
      </c>
      <c r="T1389">
        <f>IF(Table1[rating_count]&lt;1000, 1, 0)</f>
        <v>0</v>
      </c>
      <c r="U1389" s="8">
        <f>Table1[rating]*Table1[rating_count]</f>
        <v>17294.599999999999</v>
      </c>
    </row>
    <row r="1390" spans="1:21">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c r="Q1390">
        <f>IF(Table1[discount_percentage]&gt;=0.5, 1, 0)</f>
        <v>1</v>
      </c>
      <c r="R1390" s="2">
        <f>Table1[actual_price]*Table1[rating_count]</f>
        <v>9068500</v>
      </c>
      <c r="S1390" t="str">
        <f>IF(Table1[actual_price] &lt;200,"&lt;€200", IF(Table1[actual_price] &lt;=500, "€200-€500", "&gt;€500"))</f>
        <v>&gt;€500</v>
      </c>
      <c r="T1390">
        <f>IF(Table1[rating_count]&lt;1000, 1, 0)</f>
        <v>0</v>
      </c>
      <c r="U1390" s="8">
        <f>Table1[rating]*Table1[rating_count]</f>
        <v>12177.7</v>
      </c>
    </row>
    <row r="1391" spans="1:21">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c r="Q1391">
        <f>IF(Table1[discount_percentage]&gt;=0.5, 1, 0)</f>
        <v>1</v>
      </c>
      <c r="R1391" s="2">
        <f>Table1[actual_price]*Table1[rating_count]</f>
        <v>1063468</v>
      </c>
      <c r="S1391" t="str">
        <f>IF(Table1[actual_price] &lt;200,"&lt;€200", IF(Table1[actual_price] &lt;=500, "€200-€500", "&gt;€500"))</f>
        <v>&gt;€500</v>
      </c>
      <c r="T1391">
        <f>IF(Table1[rating_count]&lt;1000, 1, 0)</f>
        <v>1</v>
      </c>
      <c r="U1391" s="8">
        <f>Table1[rating]*Table1[rating_count]</f>
        <v>2287.6</v>
      </c>
    </row>
    <row r="1392" spans="1:21">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c r="Q1392">
        <f>IF(Table1[discount_percentage]&gt;=0.5, 1, 0)</f>
        <v>0</v>
      </c>
      <c r="R1392" s="2">
        <f>Table1[actual_price]*Table1[rating_count]</f>
        <v>831740</v>
      </c>
      <c r="S1392" t="str">
        <f>IF(Table1[actual_price] &lt;200,"&lt;€200", IF(Table1[actual_price] &lt;=500, "€200-€500", "&gt;€500"))</f>
        <v>&gt;€500</v>
      </c>
      <c r="T1392">
        <f>IF(Table1[rating_count]&lt;1000, 1, 0)</f>
        <v>1</v>
      </c>
      <c r="U1392" s="8">
        <f>Table1[rating]*Table1[rating_count]</f>
        <v>1014</v>
      </c>
    </row>
    <row r="1393" spans="1:21">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c r="Q1393">
        <f>IF(Table1[discount_percentage]&gt;=0.5, 1, 0)</f>
        <v>0</v>
      </c>
      <c r="R1393" s="2">
        <f>Table1[actual_price]*Table1[rating_count]</f>
        <v>2173600</v>
      </c>
      <c r="S1393" t="str">
        <f>IF(Table1[actual_price] &lt;200,"&lt;€200", IF(Table1[actual_price] &lt;=500, "€200-€500", "&gt;€500"))</f>
        <v>&gt;€500</v>
      </c>
      <c r="T1393">
        <f>IF(Table1[rating_count]&lt;1000, 1, 0)</f>
        <v>0</v>
      </c>
      <c r="U1393" s="8">
        <f>Table1[rating]*Table1[rating_count]</f>
        <v>6520.8</v>
      </c>
    </row>
    <row r="1394" spans="1:21">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c r="Q1394">
        <f>IF(Table1[discount_percentage]&gt;=0.5, 1, 0)</f>
        <v>1</v>
      </c>
      <c r="R1394" s="2">
        <f>Table1[actual_price]*Table1[rating_count]</f>
        <v>3170055</v>
      </c>
      <c r="S1394" t="str">
        <f>IF(Table1[actual_price] &lt;200,"&lt;€200", IF(Table1[actual_price] &lt;=500, "€200-€500", "&gt;€500"))</f>
        <v>€200-€500</v>
      </c>
      <c r="T1394">
        <f>IF(Table1[rating_count]&lt;1000, 1, 0)</f>
        <v>0</v>
      </c>
      <c r="U1394" s="8">
        <f>Table1[rating]*Table1[rating_count]</f>
        <v>29396.5</v>
      </c>
    </row>
    <row r="1395" spans="1:21">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c r="Q1395">
        <f>IF(Table1[discount_percentage]&gt;=0.5, 1, 0)</f>
        <v>1</v>
      </c>
      <c r="R1395" s="2">
        <f>Table1[actual_price]*Table1[rating_count]</f>
        <v>818833</v>
      </c>
      <c r="S1395" t="str">
        <f>IF(Table1[actual_price] &lt;200,"&lt;€200", IF(Table1[actual_price] &lt;=500, "€200-€500", "&gt;€500"))</f>
        <v>&gt;€500</v>
      </c>
      <c r="T1395">
        <f>IF(Table1[rating_count]&lt;1000, 1, 0)</f>
        <v>0</v>
      </c>
      <c r="U1395" s="8">
        <f>Table1[rating]*Table1[rating_count]</f>
        <v>4784.5</v>
      </c>
    </row>
    <row r="1396" spans="1:21">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c r="Q1396">
        <f>IF(Table1[discount_percentage]&gt;=0.5, 1, 0)</f>
        <v>0</v>
      </c>
      <c r="R1396" s="2">
        <f>Table1[actual_price]*Table1[rating_count]</f>
        <v>1311687</v>
      </c>
      <c r="S1396" t="str">
        <f>IF(Table1[actual_price] &lt;200,"&lt;€200", IF(Table1[actual_price] &lt;=500, "€200-€500", "&gt;€500"))</f>
        <v>&gt;€500</v>
      </c>
      <c r="T1396">
        <f>IF(Table1[rating_count]&lt;1000, 1, 0)</f>
        <v>0</v>
      </c>
      <c r="U1396" s="8">
        <f>Table1[rating]*Table1[rating_count]</f>
        <v>5252</v>
      </c>
    </row>
    <row r="1397" spans="1:21">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c r="Q1397">
        <f>IF(Table1[discount_percentage]&gt;=0.5, 1, 0)</f>
        <v>1</v>
      </c>
      <c r="R1397" s="2">
        <f>Table1[actual_price]*Table1[rating_count]</f>
        <v>42188</v>
      </c>
      <c r="S1397" t="str">
        <f>IF(Table1[actual_price] &lt;200,"&lt;€200", IF(Table1[actual_price] &lt;=500, "€200-€500", "&gt;€500"))</f>
        <v>&lt;€200</v>
      </c>
      <c r="T1397">
        <f>IF(Table1[rating_count]&lt;1000, 1, 0)</f>
        <v>1</v>
      </c>
      <c r="U1397" s="8">
        <f>Table1[rating]*Table1[rating_count]</f>
        <v>869.19999999999993</v>
      </c>
    </row>
    <row r="1398" spans="1:21">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c r="Q1398">
        <f>IF(Table1[discount_percentage]&gt;=0.5, 1, 0)</f>
        <v>1</v>
      </c>
      <c r="R1398" s="2">
        <f>Table1[actual_price]*Table1[rating_count]</f>
        <v>84435</v>
      </c>
      <c r="S1398" t="str">
        <f>IF(Table1[actual_price] &lt;200,"&lt;€200", IF(Table1[actual_price] &lt;=500, "€200-€500", "&gt;€500"))</f>
        <v>&gt;€500</v>
      </c>
      <c r="T1398">
        <f>IF(Table1[rating_count]&lt;1000, 1, 0)</f>
        <v>1</v>
      </c>
      <c r="U1398" s="8">
        <f>Table1[rating]*Table1[rating_count]</f>
        <v>253.5</v>
      </c>
    </row>
    <row r="1399" spans="1:21">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c r="Q1399">
        <f>IF(Table1[discount_percentage]&gt;=0.5, 1, 0)</f>
        <v>0</v>
      </c>
      <c r="R1399" s="2">
        <f>Table1[actual_price]*Table1[rating_count]</f>
        <v>21282912</v>
      </c>
      <c r="S1399" t="str">
        <f>IF(Table1[actual_price] &lt;200,"&lt;€200", IF(Table1[actual_price] &lt;=500, "€200-€500", "&gt;€500"))</f>
        <v>&gt;€500</v>
      </c>
      <c r="T1399">
        <f>IF(Table1[rating_count]&lt;1000, 1, 0)</f>
        <v>0</v>
      </c>
      <c r="U1399" s="8">
        <f>Table1[rating]*Table1[rating_count]</f>
        <v>12042.800000000001</v>
      </c>
    </row>
    <row r="1400" spans="1:21">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c r="Q1400">
        <f>IF(Table1[discount_percentage]&gt;=0.5, 1, 0)</f>
        <v>0</v>
      </c>
      <c r="R1400" s="2">
        <f>Table1[actual_price]*Table1[rating_count]</f>
        <v>126445</v>
      </c>
      <c r="S1400" t="str">
        <f>IF(Table1[actual_price] &lt;200,"&lt;€200", IF(Table1[actual_price] &lt;=500, "€200-€500", "&gt;€500"))</f>
        <v>&gt;€500</v>
      </c>
      <c r="T1400">
        <f>IF(Table1[rating_count]&lt;1000, 1, 0)</f>
        <v>1</v>
      </c>
      <c r="U1400" s="8">
        <f>Table1[rating]*Table1[rating_count]</f>
        <v>236.5</v>
      </c>
    </row>
    <row r="1401" spans="1:21">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c r="Q1401">
        <f>IF(Table1[discount_percentage]&gt;=0.5, 1, 0)</f>
        <v>0</v>
      </c>
      <c r="R1401" s="2">
        <f>Table1[actual_price]*Table1[rating_count]</f>
        <v>1597500</v>
      </c>
      <c r="S1401" t="str">
        <f>IF(Table1[actual_price] &lt;200,"&lt;€200", IF(Table1[actual_price] &lt;=500, "€200-€500", "&gt;€500"))</f>
        <v>&gt;€500</v>
      </c>
      <c r="T1401">
        <f>IF(Table1[rating_count]&lt;1000, 1, 0)</f>
        <v>0</v>
      </c>
      <c r="U1401" s="8">
        <f>Table1[rating]*Table1[rating_count]</f>
        <v>4792.5</v>
      </c>
    </row>
    <row r="1402" spans="1:21">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c r="Q1402">
        <f>IF(Table1[discount_percentage]&gt;=0.5, 1, 0)</f>
        <v>0</v>
      </c>
      <c r="R1402" s="2">
        <f>Table1[actual_price]*Table1[rating_count]</f>
        <v>6156430</v>
      </c>
      <c r="S1402" t="str">
        <f>IF(Table1[actual_price] &lt;200,"&lt;€200", IF(Table1[actual_price] &lt;=500, "€200-€500", "&gt;€500"))</f>
        <v>&gt;€500</v>
      </c>
      <c r="T1402">
        <f>IF(Table1[rating_count]&lt;1000, 1, 0)</f>
        <v>0</v>
      </c>
      <c r="U1402" s="8">
        <f>Table1[rating]*Table1[rating_count]</f>
        <v>9508</v>
      </c>
    </row>
    <row r="1403" spans="1:21">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c r="Q1403">
        <f>IF(Table1[discount_percentage]&gt;=0.5, 1, 0)</f>
        <v>0</v>
      </c>
      <c r="R1403" s="2">
        <f>Table1[actual_price]*Table1[rating_count]</f>
        <v>16182131</v>
      </c>
      <c r="S1403" t="str">
        <f>IF(Table1[actual_price] &lt;200,"&lt;€200", IF(Table1[actual_price] &lt;=500, "€200-€500", "&gt;€500"))</f>
        <v>&gt;€500</v>
      </c>
      <c r="T1403">
        <f>IF(Table1[rating_count]&lt;1000, 1, 0)</f>
        <v>0</v>
      </c>
      <c r="U1403" s="8">
        <f>Table1[rating]*Table1[rating_count]</f>
        <v>10019.1</v>
      </c>
    </row>
    <row r="1404" spans="1:21">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c r="Q1404">
        <f>IF(Table1[discount_percentage]&gt;=0.5, 1, 0)</f>
        <v>0</v>
      </c>
      <c r="R1404" s="2">
        <f>Table1[actual_price]*Table1[rating_count]</f>
        <v>10710765</v>
      </c>
      <c r="S1404" t="str">
        <f>IF(Table1[actual_price] &lt;200,"&lt;€200", IF(Table1[actual_price] &lt;=500, "€200-€500", "&gt;€500"))</f>
        <v>&gt;€500</v>
      </c>
      <c r="T1404">
        <f>IF(Table1[rating_count]&lt;1000, 1, 0)</f>
        <v>0</v>
      </c>
      <c r="U1404" s="8">
        <f>Table1[rating]*Table1[rating_count]</f>
        <v>25061.4</v>
      </c>
    </row>
    <row r="1405" spans="1:21">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c r="Q1405">
        <f>IF(Table1[discount_percentage]&gt;=0.5, 1, 0)</f>
        <v>1</v>
      </c>
      <c r="R1405" s="2">
        <f>Table1[actual_price]*Table1[rating_count]</f>
        <v>5665440</v>
      </c>
      <c r="S1405" t="str">
        <f>IF(Table1[actual_price] &lt;200,"&lt;€200", IF(Table1[actual_price] &lt;=500, "€200-€500", "&gt;€500"))</f>
        <v>&gt;€500</v>
      </c>
      <c r="T1405">
        <f>IF(Table1[rating_count]&lt;1000, 1, 0)</f>
        <v>0</v>
      </c>
      <c r="U1405" s="8">
        <f>Table1[rating]*Table1[rating_count]</f>
        <v>7281.5999999999995</v>
      </c>
    </row>
    <row r="1406" spans="1:21">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c r="Q1406">
        <f>IF(Table1[discount_percentage]&gt;=0.5, 1, 0)</f>
        <v>0</v>
      </c>
      <c r="R1406" s="2">
        <f>Table1[actual_price]*Table1[rating_count]</f>
        <v>20155800</v>
      </c>
      <c r="S1406" t="str">
        <f>IF(Table1[actual_price] &lt;200,"&lt;€200", IF(Table1[actual_price] &lt;=500, "€200-€500", "&gt;€500"))</f>
        <v>&gt;€500</v>
      </c>
      <c r="T1406">
        <f>IF(Table1[rating_count]&lt;1000, 1, 0)</f>
        <v>0</v>
      </c>
      <c r="U1406" s="8">
        <f>Table1[rating]*Table1[rating_count]</f>
        <v>15540</v>
      </c>
    </row>
    <row r="1407" spans="1:21">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c r="Q1407">
        <f>IF(Table1[discount_percentage]&gt;=0.5, 1, 0)</f>
        <v>0</v>
      </c>
      <c r="R1407" s="2">
        <f>Table1[actual_price]*Table1[rating_count]</f>
        <v>2672703</v>
      </c>
      <c r="S1407" t="str">
        <f>IF(Table1[actual_price] &lt;200,"&lt;€200", IF(Table1[actual_price] &lt;=500, "€200-€500", "&gt;€500"))</f>
        <v>&gt;€500</v>
      </c>
      <c r="T1407">
        <f>IF(Table1[rating_count]&lt;1000, 1, 0)</f>
        <v>1</v>
      </c>
      <c r="U1407" s="8">
        <f>Table1[rating]*Table1[rating_count]</f>
        <v>1217.6999999999998</v>
      </c>
    </row>
    <row r="1408" spans="1:21">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c r="Q1408">
        <f>IF(Table1[discount_percentage]&gt;=0.5, 1, 0)</f>
        <v>0</v>
      </c>
      <c r="R1408" s="2">
        <f>Table1[actual_price]*Table1[rating_count]</f>
        <v>7326342</v>
      </c>
      <c r="S1408" t="str">
        <f>IF(Table1[actual_price] &lt;200,"&lt;€200", IF(Table1[actual_price] &lt;=500, "€200-€500", "&gt;€500"))</f>
        <v>&gt;€500</v>
      </c>
      <c r="T1408">
        <f>IF(Table1[rating_count]&lt;1000, 1, 0)</f>
        <v>0</v>
      </c>
      <c r="U1408" s="8">
        <f>Table1[rating]*Table1[rating_count]</f>
        <v>16203.6</v>
      </c>
    </row>
    <row r="1409" spans="1:21">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c r="Q1409">
        <f>IF(Table1[discount_percentage]&gt;=0.5, 1, 0)</f>
        <v>0</v>
      </c>
      <c r="R1409" s="2">
        <f>Table1[actual_price]*Table1[rating_count]</f>
        <v>974232</v>
      </c>
      <c r="S1409" t="str">
        <f>IF(Table1[actual_price] &lt;200,"&lt;€200", IF(Table1[actual_price] &lt;=500, "€200-€500", "&gt;€500"))</f>
        <v>&gt;€500</v>
      </c>
      <c r="T1409">
        <f>IF(Table1[rating_count]&lt;1000, 1, 0)</f>
        <v>1</v>
      </c>
      <c r="U1409" s="8">
        <f>Table1[rating]*Table1[rating_count]</f>
        <v>722.4</v>
      </c>
    </row>
    <row r="1410" spans="1:21">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c r="Q1410">
        <f>IF(Table1[discount_percentage]&gt;=0.5, 1, 0)</f>
        <v>1</v>
      </c>
      <c r="R1410" s="2">
        <f>Table1[actual_price]*Table1[rating_count]</f>
        <v>80699</v>
      </c>
      <c r="S1410" t="str">
        <f>IF(Table1[actual_price] &lt;200,"&lt;€200", IF(Table1[actual_price] &lt;=500, "€200-€500", "&gt;€500"))</f>
        <v>&gt;€500</v>
      </c>
      <c r="T1410">
        <f>IF(Table1[rating_count]&lt;1000, 1, 0)</f>
        <v>1</v>
      </c>
      <c r="U1410" s="8">
        <f>Table1[rating]*Table1[rating_count]</f>
        <v>363.6</v>
      </c>
    </row>
    <row r="1411" spans="1:21">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c r="Q1411">
        <f>IF(Table1[discount_percentage]&gt;=0.5, 1, 0)</f>
        <v>1</v>
      </c>
      <c r="R1411" s="2">
        <f>Table1[actual_price]*Table1[rating_count]</f>
        <v>1222200</v>
      </c>
      <c r="S1411" t="str">
        <f>IF(Table1[actual_price] &lt;200,"&lt;€200", IF(Table1[actual_price] &lt;=500, "€200-€500", "&gt;€500"))</f>
        <v>€200-€500</v>
      </c>
      <c r="T1411">
        <f>IF(Table1[rating_count]&lt;1000, 1, 0)</f>
        <v>0</v>
      </c>
      <c r="U1411" s="8">
        <f>Table1[rating]*Table1[rating_count]</f>
        <v>16703.399999999998</v>
      </c>
    </row>
    <row r="1412" spans="1:21">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c r="Q1412">
        <f>IF(Table1[discount_percentage]&gt;=0.5, 1, 0)</f>
        <v>0</v>
      </c>
      <c r="R1412" s="2">
        <f>Table1[actual_price]*Table1[rating_count]</f>
        <v>10137600</v>
      </c>
      <c r="S1412" t="str">
        <f>IF(Table1[actual_price] &lt;200,"&lt;€200", IF(Table1[actual_price] &lt;=500, "€200-€500", "&gt;€500"))</f>
        <v>&gt;€500</v>
      </c>
      <c r="T1412">
        <f>IF(Table1[rating_count]&lt;1000, 1, 0)</f>
        <v>0</v>
      </c>
      <c r="U1412" s="8">
        <f>Table1[rating]*Table1[rating_count]</f>
        <v>6336</v>
      </c>
    </row>
    <row r="1413" spans="1:21">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c r="Q1413">
        <f>IF(Table1[discount_percentage]&gt;=0.5, 1, 0)</f>
        <v>0</v>
      </c>
      <c r="R1413" s="2">
        <f>Table1[actual_price]*Table1[rating_count]</f>
        <v>1454471</v>
      </c>
      <c r="S1413" t="str">
        <f>IF(Table1[actual_price] &lt;200,"&lt;€200", IF(Table1[actual_price] &lt;=500, "€200-€500", "&gt;€500"))</f>
        <v>€200-€500</v>
      </c>
      <c r="T1413">
        <f>IF(Table1[rating_count]&lt;1000, 1, 0)</f>
        <v>0</v>
      </c>
      <c r="U1413" s="8">
        <f>Table1[rating]*Table1[rating_count]</f>
        <v>15703.800000000001</v>
      </c>
    </row>
    <row r="1414" spans="1:21">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c r="Q1414">
        <f>IF(Table1[discount_percentage]&gt;=0.5, 1, 0)</f>
        <v>0</v>
      </c>
      <c r="R1414" s="2">
        <f>Table1[actual_price]*Table1[rating_count]</f>
        <v>76871659</v>
      </c>
      <c r="S1414" t="str">
        <f>IF(Table1[actual_price] &lt;200,"&lt;€200", IF(Table1[actual_price] &lt;=500, "€200-€500", "&gt;€500"))</f>
        <v>&gt;€500</v>
      </c>
      <c r="T1414">
        <f>IF(Table1[rating_count]&lt;1000, 1, 0)</f>
        <v>0</v>
      </c>
      <c r="U1414" s="8">
        <f>Table1[rating]*Table1[rating_count]</f>
        <v>25331.3</v>
      </c>
    </row>
    <row r="1415" spans="1:21">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c r="Q1415">
        <f>IF(Table1[discount_percentage]&gt;=0.5, 1, 0)</f>
        <v>0</v>
      </c>
      <c r="R1415" s="2">
        <f>Table1[actual_price]*Table1[rating_count]</f>
        <v>4661223</v>
      </c>
      <c r="S1415" t="str">
        <f>IF(Table1[actual_price] &lt;200,"&lt;€200", IF(Table1[actual_price] &lt;=500, "€200-€500", "&gt;€500"))</f>
        <v>&gt;€500</v>
      </c>
      <c r="T1415">
        <f>IF(Table1[rating_count]&lt;1000, 1, 0)</f>
        <v>1</v>
      </c>
      <c r="U1415" s="8">
        <f>Table1[rating]*Table1[rating_count]</f>
        <v>3108</v>
      </c>
    </row>
    <row r="1416" spans="1:21">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c r="Q1416">
        <f>IF(Table1[discount_percentage]&gt;=0.5, 1, 0)</f>
        <v>0</v>
      </c>
      <c r="R1416" s="2">
        <f>Table1[actual_price]*Table1[rating_count]</f>
        <v>33984000</v>
      </c>
      <c r="S1416" t="str">
        <f>IF(Table1[actual_price] &lt;200,"&lt;€200", IF(Table1[actual_price] &lt;=500, "€200-€500", "&gt;€500"))</f>
        <v>&gt;€500</v>
      </c>
      <c r="T1416">
        <f>IF(Table1[rating_count]&lt;1000, 1, 0)</f>
        <v>0</v>
      </c>
      <c r="U1416" s="8">
        <f>Table1[rating]*Table1[rating_count]</f>
        <v>59472</v>
      </c>
    </row>
    <row r="1417" spans="1:21">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c r="Q1417">
        <f>IF(Table1[discount_percentage]&gt;=0.5, 1, 0)</f>
        <v>0</v>
      </c>
      <c r="R1417" s="2">
        <f>Table1[actual_price]*Table1[rating_count]</f>
        <v>36636105</v>
      </c>
      <c r="S1417" t="str">
        <f>IF(Table1[actual_price] &lt;200,"&lt;€200", IF(Table1[actual_price] &lt;=500, "€200-€500", "&gt;€500"))</f>
        <v>&gt;€500</v>
      </c>
      <c r="T1417">
        <f>IF(Table1[rating_count]&lt;1000, 1, 0)</f>
        <v>0</v>
      </c>
      <c r="U1417" s="8">
        <f>Table1[rating]*Table1[rating_count]</f>
        <v>29059.800000000003</v>
      </c>
    </row>
    <row r="1418" spans="1:21">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c r="Q1418">
        <f>IF(Table1[discount_percentage]&gt;=0.5, 1, 0)</f>
        <v>1</v>
      </c>
      <c r="R1418" s="2">
        <f>Table1[actual_price]*Table1[rating_count]</f>
        <v>7174713</v>
      </c>
      <c r="S1418" t="str">
        <f>IF(Table1[actual_price] &lt;200,"&lt;€200", IF(Table1[actual_price] &lt;=500, "€200-€500", "&gt;€500"))</f>
        <v>&gt;€500</v>
      </c>
      <c r="T1418">
        <f>IF(Table1[rating_count]&lt;1000, 1, 0)</f>
        <v>1</v>
      </c>
      <c r="U1418" s="8">
        <f>Table1[rating]*Table1[rating_count]</f>
        <v>1291.5</v>
      </c>
    </row>
    <row r="1419" spans="1:21">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c r="Q1419">
        <f>IF(Table1[discount_percentage]&gt;=0.5, 1, 0)</f>
        <v>1</v>
      </c>
      <c r="R1419" s="2">
        <f>Table1[actual_price]*Table1[rating_count]</f>
        <v>229313</v>
      </c>
      <c r="S1419" t="str">
        <f>IF(Table1[actual_price] &lt;200,"&lt;€200", IF(Table1[actual_price] &lt;=500, "€200-€500", "&gt;€500"))</f>
        <v>&gt;€500</v>
      </c>
      <c r="T1419">
        <f>IF(Table1[rating_count]&lt;1000, 1, 0)</f>
        <v>1</v>
      </c>
      <c r="U1419" s="8">
        <f>Table1[rating]*Table1[rating_count]</f>
        <v>1090.5999999999999</v>
      </c>
    </row>
    <row r="1420" spans="1:21">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c r="Q1420">
        <f>IF(Table1[discount_percentage]&gt;=0.5, 1, 0)</f>
        <v>0</v>
      </c>
      <c r="R1420" s="2">
        <f>Table1[actual_price]*Table1[rating_count]</f>
        <v>1163612</v>
      </c>
      <c r="S1420" t="str">
        <f>IF(Table1[actual_price] &lt;200,"&lt;€200", IF(Table1[actual_price] &lt;=500, "€200-€500", "&gt;€500"))</f>
        <v>&gt;€500</v>
      </c>
      <c r="T1420">
        <f>IF(Table1[rating_count]&lt;1000, 1, 0)</f>
        <v>1</v>
      </c>
      <c r="U1420" s="8">
        <f>Table1[rating]*Table1[rating_count]</f>
        <v>1707.2</v>
      </c>
    </row>
    <row r="1421" spans="1:21">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c r="Q1421">
        <f>IF(Table1[discount_percentage]&gt;=0.5, 1, 0)</f>
        <v>0</v>
      </c>
      <c r="R1421" s="2">
        <f>Table1[actual_price]*Table1[rating_count]</f>
        <v>2063365</v>
      </c>
      <c r="S1421" t="str">
        <f>IF(Table1[actual_price] &lt;200,"&lt;€200", IF(Table1[actual_price] &lt;=500, "€200-€500", "&gt;€500"))</f>
        <v>&gt;€500</v>
      </c>
      <c r="T1421">
        <f>IF(Table1[rating_count]&lt;1000, 1, 0)</f>
        <v>1</v>
      </c>
      <c r="U1421" s="8">
        <f>Table1[rating]*Table1[rating_count]</f>
        <v>3390.7</v>
      </c>
    </row>
    <row r="1422" spans="1:21">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c r="Q1422">
        <f>IF(Table1[discount_percentage]&gt;=0.5, 1, 0)</f>
        <v>1</v>
      </c>
      <c r="R1422" s="2">
        <f>Table1[actual_price]*Table1[rating_count]</f>
        <v>2236950</v>
      </c>
      <c r="S1422" t="str">
        <f>IF(Table1[actual_price] &lt;200,"&lt;€200", IF(Table1[actual_price] &lt;=500, "€200-€500", "&gt;€500"))</f>
        <v>€200-€500</v>
      </c>
      <c r="T1422">
        <f>IF(Table1[rating_count]&lt;1000, 1, 0)</f>
        <v>0</v>
      </c>
      <c r="U1422" s="8">
        <f>Table1[rating]*Table1[rating_count]</f>
        <v>20878.2</v>
      </c>
    </row>
    <row r="1423" spans="1:21">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c r="Q1423">
        <f>IF(Table1[discount_percentage]&gt;=0.5, 1, 0)</f>
        <v>1</v>
      </c>
      <c r="R1423" s="2">
        <f>Table1[actual_price]*Table1[rating_count]</f>
        <v>228771</v>
      </c>
      <c r="S1423" t="str">
        <f>IF(Table1[actual_price] &lt;200,"&lt;€200", IF(Table1[actual_price] &lt;=500, "€200-€500", "&gt;€500"))</f>
        <v>&gt;€500</v>
      </c>
      <c r="T1423">
        <f>IF(Table1[rating_count]&lt;1000, 1, 0)</f>
        <v>1</v>
      </c>
      <c r="U1423" s="8">
        <f>Table1[rating]*Table1[rating_count]</f>
        <v>984.69999999999993</v>
      </c>
    </row>
    <row r="1424" spans="1:21">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c r="Q1424">
        <f>IF(Table1[discount_percentage]&gt;=0.5, 1, 0)</f>
        <v>1</v>
      </c>
      <c r="R1424" s="2">
        <f>Table1[actual_price]*Table1[rating_count]</f>
        <v>5955560</v>
      </c>
      <c r="S1424" t="str">
        <f>IF(Table1[actual_price] &lt;200,"&lt;€200", IF(Table1[actual_price] &lt;=500, "€200-€500", "&gt;€500"))</f>
        <v>&gt;€500</v>
      </c>
      <c r="T1424">
        <f>IF(Table1[rating_count]&lt;1000, 1, 0)</f>
        <v>0</v>
      </c>
      <c r="U1424" s="8">
        <f>Table1[rating]*Table1[rating_count]</f>
        <v>14448.4</v>
      </c>
    </row>
    <row r="1425" spans="1:21">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c r="Q1425">
        <f>IF(Table1[discount_percentage]&gt;=0.5, 1, 0)</f>
        <v>1</v>
      </c>
      <c r="R1425" s="2">
        <f>Table1[actual_price]*Table1[rating_count]</f>
        <v>606840</v>
      </c>
      <c r="S1425" t="str">
        <f>IF(Table1[actual_price] &lt;200,"&lt;€200", IF(Table1[actual_price] &lt;=500, "€200-€500", "&gt;€500"))</f>
        <v>&gt;€500</v>
      </c>
      <c r="T1425">
        <f>IF(Table1[rating_count]&lt;1000, 1, 0)</f>
        <v>1</v>
      </c>
      <c r="U1425" s="8">
        <f>Table1[rating]*Table1[rating_count]</f>
        <v>655.20000000000005</v>
      </c>
    </row>
    <row r="1426" spans="1:21">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c r="Q1426">
        <f>IF(Table1[discount_percentage]&gt;=0.5, 1, 0)</f>
        <v>0</v>
      </c>
      <c r="R1426" s="2">
        <f>Table1[actual_price]*Table1[rating_count]</f>
        <v>127400</v>
      </c>
      <c r="S1426" t="str">
        <f>IF(Table1[actual_price] &lt;200,"&lt;€200", IF(Table1[actual_price] &lt;=500, "€200-€500", "&gt;€500"))</f>
        <v>€200-€500</v>
      </c>
      <c r="T1426">
        <f>IF(Table1[rating_count]&lt;1000, 1, 0)</f>
        <v>1</v>
      </c>
      <c r="U1426" s="8">
        <f>Table1[rating]*Table1[rating_count]</f>
        <v>2008.9999999999998</v>
      </c>
    </row>
    <row r="1427" spans="1:21">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c r="Q1427">
        <f>IF(Table1[discount_percentage]&gt;=0.5, 1, 0)</f>
        <v>0</v>
      </c>
      <c r="R1427" s="2">
        <f>Table1[actual_price]*Table1[rating_count]</f>
        <v>49118</v>
      </c>
      <c r="S1427" t="str">
        <f>IF(Table1[actual_price] &lt;200,"&lt;€200", IF(Table1[actual_price] &lt;=500, "€200-€500", "&gt;€500"))</f>
        <v>&gt;€500</v>
      </c>
      <c r="T1427">
        <f>IF(Table1[rating_count]&lt;1000, 1, 0)</f>
        <v>1</v>
      </c>
      <c r="U1427" s="8">
        <f>Table1[rating]*Table1[rating_count]</f>
        <v>319.8</v>
      </c>
    </row>
    <row r="1428" spans="1:21">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c r="Q1428">
        <f>IF(Table1[discount_percentage]&gt;=0.5, 1, 0)</f>
        <v>1</v>
      </c>
      <c r="R1428" s="2">
        <f>Table1[actual_price]*Table1[rating_count]</f>
        <v>1384500</v>
      </c>
      <c r="S1428" t="str">
        <f>IF(Table1[actual_price] &lt;200,"&lt;€200", IF(Table1[actual_price] &lt;=500, "€200-€500", "&gt;€500"))</f>
        <v>&gt;€500</v>
      </c>
      <c r="T1428">
        <f>IF(Table1[rating_count]&lt;1000, 1, 0)</f>
        <v>1</v>
      </c>
      <c r="U1428" s="8">
        <f>Table1[rating]*Table1[rating_count]</f>
        <v>2769</v>
      </c>
    </row>
    <row r="1429" spans="1:21">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c r="Q1429">
        <f>IF(Table1[discount_percentage]&gt;=0.5, 1, 0)</f>
        <v>1</v>
      </c>
      <c r="R1429" s="2">
        <f>Table1[actual_price]*Table1[rating_count]</f>
        <v>397670</v>
      </c>
      <c r="S1429" t="str">
        <f>IF(Table1[actual_price] &lt;200,"&lt;€200", IF(Table1[actual_price] &lt;=500, "€200-€500", "&gt;€500"))</f>
        <v>&gt;€500</v>
      </c>
      <c r="T1429">
        <f>IF(Table1[rating_count]&lt;1000, 1, 0)</f>
        <v>1</v>
      </c>
      <c r="U1429" s="8">
        <f>Table1[rating]*Table1[rating_count]</f>
        <v>505.4</v>
      </c>
    </row>
    <row r="1430" spans="1:21">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c r="Q1430">
        <f>IF(Table1[discount_percentage]&gt;=0.5, 1, 0)</f>
        <v>0</v>
      </c>
      <c r="R1430" s="2">
        <f>Table1[actual_price]*Table1[rating_count]</f>
        <v>22208823</v>
      </c>
      <c r="S1430" t="str">
        <f>IF(Table1[actual_price] &lt;200,"&lt;€200", IF(Table1[actual_price] &lt;=500, "€200-€500", "&gt;€500"))</f>
        <v>&gt;€500</v>
      </c>
      <c r="T1430">
        <f>IF(Table1[rating_count]&lt;1000, 1, 0)</f>
        <v>0</v>
      </c>
      <c r="U1430" s="8">
        <f>Table1[rating]*Table1[rating_count]</f>
        <v>12654.599999999999</v>
      </c>
    </row>
    <row r="1431" spans="1:21">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c r="Q1431">
        <f>IF(Table1[discount_percentage]&gt;=0.5, 1, 0)</f>
        <v>0</v>
      </c>
      <c r="R1431" s="2">
        <f>Table1[actual_price]*Table1[rating_count]</f>
        <v>2003829</v>
      </c>
      <c r="S1431" t="str">
        <f>IF(Table1[actual_price] &lt;200,"&lt;€200", IF(Table1[actual_price] &lt;=500, "€200-€500", "&gt;€500"))</f>
        <v>&gt;€500</v>
      </c>
      <c r="T1431">
        <f>IF(Table1[rating_count]&lt;1000, 1, 0)</f>
        <v>1</v>
      </c>
      <c r="U1431" s="8">
        <f>Table1[rating]*Table1[rating_count]</f>
        <v>2775.6</v>
      </c>
    </row>
    <row r="1432" spans="1:21">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c r="Q1432">
        <f>IF(Table1[discount_percentage]&gt;=0.5, 1, 0)</f>
        <v>0</v>
      </c>
      <c r="R1432" s="2">
        <f>Table1[actual_price]*Table1[rating_count]</f>
        <v>76077464</v>
      </c>
      <c r="S1432" t="str">
        <f>IF(Table1[actual_price] &lt;200,"&lt;€200", IF(Table1[actual_price] &lt;=500, "€200-€500", "&gt;€500"))</f>
        <v>&gt;€500</v>
      </c>
      <c r="T1432">
        <f>IF(Table1[rating_count]&lt;1000, 1, 0)</f>
        <v>0</v>
      </c>
      <c r="U1432" s="8">
        <f>Table1[rating]*Table1[rating_count]</f>
        <v>10397.599999999999</v>
      </c>
    </row>
    <row r="1433" spans="1:21">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c r="Q1433">
        <f>IF(Table1[discount_percentage]&gt;=0.5, 1, 0)</f>
        <v>0</v>
      </c>
      <c r="R1433" s="2">
        <f>Table1[actual_price]*Table1[rating_count]</f>
        <v>18410360</v>
      </c>
      <c r="S1433" t="str">
        <f>IF(Table1[actual_price] &lt;200,"&lt;€200", IF(Table1[actual_price] &lt;=500, "€200-€500", "&gt;€500"))</f>
        <v>&gt;€500</v>
      </c>
      <c r="T1433">
        <f>IF(Table1[rating_count]&lt;1000, 1, 0)</f>
        <v>0</v>
      </c>
      <c r="U1433" s="8">
        <f>Table1[rating]*Table1[rating_count]</f>
        <v>32764.2</v>
      </c>
    </row>
    <row r="1434" spans="1:21">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c r="Q1434">
        <f>IF(Table1[discount_percentage]&gt;=0.5, 1, 0)</f>
        <v>0</v>
      </c>
      <c r="R1434" s="2">
        <f>Table1[actual_price]*Table1[rating_count]</f>
        <v>6138330</v>
      </c>
      <c r="S1434" t="str">
        <f>IF(Table1[actual_price] &lt;200,"&lt;€200", IF(Table1[actual_price] &lt;=500, "€200-€500", "&gt;€500"))</f>
        <v>&gt;€500</v>
      </c>
      <c r="T1434">
        <f>IF(Table1[rating_count]&lt;1000, 1, 0)</f>
        <v>1</v>
      </c>
      <c r="U1434" s="8">
        <f>Table1[rating]*Table1[rating_count]</f>
        <v>2296.1999999999998</v>
      </c>
    </row>
    <row r="1435" spans="1:21">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c r="Q1435">
        <f>IF(Table1[discount_percentage]&gt;=0.5, 1, 0)</f>
        <v>0</v>
      </c>
      <c r="R1435" s="2">
        <f>Table1[actual_price]*Table1[rating_count]</f>
        <v>4292440</v>
      </c>
      <c r="S1435" t="str">
        <f>IF(Table1[actual_price] &lt;200,"&lt;€200", IF(Table1[actual_price] &lt;=500, "€200-€500", "&gt;€500"))</f>
        <v>&gt;€500</v>
      </c>
      <c r="T1435">
        <f>IF(Table1[rating_count]&lt;1000, 1, 0)</f>
        <v>1</v>
      </c>
      <c r="U1435" s="8">
        <f>Table1[rating]*Table1[rating_count]</f>
        <v>3502.2</v>
      </c>
    </row>
    <row r="1436" spans="1:21">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c r="Q1436">
        <f>IF(Table1[discount_percentage]&gt;=0.5, 1, 0)</f>
        <v>1</v>
      </c>
      <c r="R1436" s="2">
        <f>Table1[actual_price]*Table1[rating_count]</f>
        <v>2884800</v>
      </c>
      <c r="S1436" t="str">
        <f>IF(Table1[actual_price] &lt;200,"&lt;€200", IF(Table1[actual_price] &lt;=500, "€200-€500", "&gt;€500"))</f>
        <v>&gt;€500</v>
      </c>
      <c r="T1436">
        <f>IF(Table1[rating_count]&lt;1000, 1, 0)</f>
        <v>0</v>
      </c>
      <c r="U1436" s="8">
        <f>Table1[rating]*Table1[rating_count]</f>
        <v>4687.8</v>
      </c>
    </row>
    <row r="1437" spans="1:21">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c r="Q1437">
        <f>IF(Table1[discount_percentage]&gt;=0.5, 1, 0)</f>
        <v>0</v>
      </c>
      <c r="R1437" s="2">
        <f>Table1[actual_price]*Table1[rating_count]</f>
        <v>275892</v>
      </c>
      <c r="S1437" t="str">
        <f>IF(Table1[actual_price] &lt;200,"&lt;€200", IF(Table1[actual_price] &lt;=500, "€200-€500", "&gt;€500"))</f>
        <v>€200-€500</v>
      </c>
      <c r="T1437">
        <f>IF(Table1[rating_count]&lt;1000, 1, 0)</f>
        <v>0</v>
      </c>
      <c r="U1437" s="8">
        <f>Table1[rating]*Table1[rating_count]</f>
        <v>4432</v>
      </c>
    </row>
    <row r="1438" spans="1:21">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c r="Q1438">
        <f>IF(Table1[discount_percentage]&gt;=0.5, 1, 0)</f>
        <v>0</v>
      </c>
      <c r="R1438" s="2">
        <f>Table1[actual_price]*Table1[rating_count]</f>
        <v>20383</v>
      </c>
      <c r="S1438" t="str">
        <f>IF(Table1[actual_price] &lt;200,"&lt;€200", IF(Table1[actual_price] &lt;=500, "€200-€500", "&gt;€500"))</f>
        <v>&gt;€500</v>
      </c>
      <c r="T1438">
        <f>IF(Table1[rating_count]&lt;1000, 1, 0)</f>
        <v>1</v>
      </c>
      <c r="U1438" s="8">
        <f>Table1[rating]*Table1[rating_count]</f>
        <v>74.800000000000011</v>
      </c>
    </row>
    <row r="1439" spans="1:21">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c r="Q1439">
        <f>IF(Table1[discount_percentage]&gt;=0.5, 1, 0)</f>
        <v>0</v>
      </c>
      <c r="R1439" s="2">
        <f>Table1[actual_price]*Table1[rating_count]</f>
        <v>114708571</v>
      </c>
      <c r="S1439" t="str">
        <f>IF(Table1[actual_price] &lt;200,"&lt;€200", IF(Table1[actual_price] &lt;=500, "€200-€500", "&gt;€500"))</f>
        <v>&gt;€500</v>
      </c>
      <c r="T1439">
        <f>IF(Table1[rating_count]&lt;1000, 1, 0)</f>
        <v>0</v>
      </c>
      <c r="U1439" s="8">
        <f>Table1[rating]*Table1[rating_count]</f>
        <v>43801.8</v>
      </c>
    </row>
    <row r="1440" spans="1:21">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c r="Q1440">
        <f>IF(Table1[discount_percentage]&gt;=0.5, 1, 0)</f>
        <v>0</v>
      </c>
      <c r="R1440" s="2">
        <f>Table1[actual_price]*Table1[rating_count]</f>
        <v>35096040</v>
      </c>
      <c r="S1440" t="str">
        <f>IF(Table1[actual_price] &lt;200,"&lt;€200", IF(Table1[actual_price] &lt;=500, "€200-€500", "&gt;€500"))</f>
        <v>&gt;€500</v>
      </c>
      <c r="T1440">
        <f>IF(Table1[rating_count]&lt;1000, 1, 0)</f>
        <v>0</v>
      </c>
      <c r="U1440" s="8">
        <f>Table1[rating]*Table1[rating_count]</f>
        <v>14364</v>
      </c>
    </row>
    <row r="1441" spans="1:21">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c r="Q1441">
        <f>IF(Table1[discount_percentage]&gt;=0.5, 1, 0)</f>
        <v>0</v>
      </c>
      <c r="R1441" s="2">
        <f>Table1[actual_price]*Table1[rating_count]</f>
        <v>19380900</v>
      </c>
      <c r="S1441" t="str">
        <f>IF(Table1[actual_price] &lt;200,"&lt;€200", IF(Table1[actual_price] &lt;=500, "€200-€500", "&gt;€500"))</f>
        <v>&gt;€500</v>
      </c>
      <c r="T1441">
        <f>IF(Table1[rating_count]&lt;1000, 1, 0)</f>
        <v>0</v>
      </c>
      <c r="U1441" s="8">
        <f>Table1[rating]*Table1[rating_count]</f>
        <v>24079.3</v>
      </c>
    </row>
    <row r="1442" spans="1:21">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c r="Q1442">
        <f>IF(Table1[discount_percentage]&gt;=0.5, 1, 0)</f>
        <v>1</v>
      </c>
      <c r="R1442" s="2">
        <f>Table1[actual_price]*Table1[rating_count]</f>
        <v>551600</v>
      </c>
      <c r="S1442" t="str">
        <f>IF(Table1[actual_price] &lt;200,"&lt;€200", IF(Table1[actual_price] &lt;=500, "€200-€500", "&gt;€500"))</f>
        <v>€200-€500</v>
      </c>
      <c r="T1442">
        <f>IF(Table1[rating_count]&lt;1000, 1, 0)</f>
        <v>0</v>
      </c>
      <c r="U1442" s="8">
        <f>Table1[rating]*Table1[rating_count]</f>
        <v>5653.9</v>
      </c>
    </row>
    <row r="1443" spans="1:21">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c r="Q1443">
        <f>IF(Table1[discount_percentage]&gt;=0.5, 1, 0)</f>
        <v>0</v>
      </c>
      <c r="R1443" s="2">
        <f>Table1[actual_price]*Table1[rating_count]</f>
        <v>2198880</v>
      </c>
      <c r="S1443" t="str">
        <f>IF(Table1[actual_price] &lt;200,"&lt;€200", IF(Table1[actual_price] &lt;=500, "€200-€500", "&gt;€500"))</f>
        <v>&gt;€500</v>
      </c>
      <c r="T1443">
        <f>IF(Table1[rating_count]&lt;1000, 1, 0)</f>
        <v>0</v>
      </c>
      <c r="U1443" s="8">
        <f>Table1[rating]*Table1[rating_count]</f>
        <v>6413.4000000000005</v>
      </c>
    </row>
    <row r="1444" spans="1:21">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c r="Q1444">
        <f>IF(Table1[discount_percentage]&gt;=0.5, 1, 0)</f>
        <v>0</v>
      </c>
      <c r="R1444" s="2">
        <f>Table1[actual_price]*Table1[rating_count]</f>
        <v>8178870</v>
      </c>
      <c r="S1444" t="str">
        <f>IF(Table1[actual_price] &lt;200,"&lt;€200", IF(Table1[actual_price] &lt;=500, "€200-€500", "&gt;€500"))</f>
        <v>&gt;€500</v>
      </c>
      <c r="T1444">
        <f>IF(Table1[rating_count]&lt;1000, 1, 0)</f>
        <v>0</v>
      </c>
      <c r="U1444" s="8">
        <f>Table1[rating]*Table1[rating_count]</f>
        <v>11281.2</v>
      </c>
    </row>
    <row r="1445" spans="1:21">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c r="Q1445">
        <f>IF(Table1[discount_percentage]&gt;=0.5, 1, 0)</f>
        <v>0</v>
      </c>
      <c r="R1445" s="2">
        <f>Table1[actual_price]*Table1[rating_count]</f>
        <v>639910</v>
      </c>
      <c r="S1445" t="str">
        <f>IF(Table1[actual_price] &lt;200,"&lt;€200", IF(Table1[actual_price] &lt;=500, "€200-€500", "&gt;€500"))</f>
        <v>&gt;€500</v>
      </c>
      <c r="T1445">
        <f>IF(Table1[rating_count]&lt;1000, 1, 0)</f>
        <v>1</v>
      </c>
      <c r="U1445" s="8">
        <f>Table1[rating]*Table1[rating_count]</f>
        <v>712</v>
      </c>
    </row>
    <row r="1446" spans="1:21">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c r="Q1446">
        <f>IF(Table1[discount_percentage]&gt;=0.5, 1, 0)</f>
        <v>0</v>
      </c>
      <c r="R1446" s="2">
        <f>Table1[actual_price]*Table1[rating_count]</f>
        <v>1332000</v>
      </c>
      <c r="S1446" t="str">
        <f>IF(Table1[actual_price] &lt;200,"&lt;€200", IF(Table1[actual_price] &lt;=500, "€200-€500", "&gt;€500"))</f>
        <v>€200-€500</v>
      </c>
      <c r="T1446">
        <f>IF(Table1[rating_count]&lt;1000, 1, 0)</f>
        <v>0</v>
      </c>
      <c r="U1446" s="8">
        <f>Table1[rating]*Table1[rating_count]</f>
        <v>11455.199999999999</v>
      </c>
    </row>
    <row r="1447" spans="1:21">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c r="Q1447">
        <f>IF(Table1[discount_percentage]&gt;=0.5, 1, 0)</f>
        <v>0</v>
      </c>
      <c r="R1447" s="2">
        <f>Table1[actual_price]*Table1[rating_count]</f>
        <v>169388</v>
      </c>
      <c r="S1447" t="str">
        <f>IF(Table1[actual_price] &lt;200,"&lt;€200", IF(Table1[actual_price] &lt;=500, "€200-€500", "&gt;€500"))</f>
        <v>&gt;€500</v>
      </c>
      <c r="T1447">
        <f>IF(Table1[rating_count]&lt;1000, 1, 0)</f>
        <v>1</v>
      </c>
      <c r="U1447" s="8">
        <f>Table1[rating]*Table1[rating_count]</f>
        <v>763.2</v>
      </c>
    </row>
    <row r="1448" spans="1:21">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c r="Q1448">
        <f>IF(Table1[discount_percentage]&gt;=0.5, 1, 0)</f>
        <v>0</v>
      </c>
      <c r="R1448" s="2">
        <f>Table1[actual_price]*Table1[rating_count]</f>
        <v>45576</v>
      </c>
      <c r="S1448" t="str">
        <f>IF(Table1[actual_price] &lt;200,"&lt;€200", IF(Table1[actual_price] &lt;=500, "€200-€500", "&gt;€500"))</f>
        <v>&gt;€500</v>
      </c>
      <c r="T1448">
        <f>IF(Table1[rating_count]&lt;1000, 1, 0)</f>
        <v>1</v>
      </c>
      <c r="U1448" s="8">
        <f>Table1[rating]*Table1[rating_count]</f>
        <v>84</v>
      </c>
    </row>
    <row r="1449" spans="1:21">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c r="Q1449">
        <f>IF(Table1[discount_percentage]&gt;=0.5, 1, 0)</f>
        <v>0</v>
      </c>
      <c r="R1449" s="2">
        <f>Table1[actual_price]*Table1[rating_count]</f>
        <v>1492532</v>
      </c>
      <c r="S1449" t="str">
        <f>IF(Table1[actual_price] &lt;200,"&lt;€200", IF(Table1[actual_price] &lt;=500, "€200-€500", "&gt;€500"))</f>
        <v>&gt;€500</v>
      </c>
      <c r="T1449">
        <f>IF(Table1[rating_count]&lt;1000, 1, 0)</f>
        <v>0</v>
      </c>
      <c r="U1449" s="8">
        <f>Table1[rating]*Table1[rating_count]</f>
        <v>8032.4</v>
      </c>
    </row>
    <row r="1450" spans="1:21">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c r="Q1450">
        <f>IF(Table1[discount_percentage]&gt;=0.5, 1, 0)</f>
        <v>0</v>
      </c>
      <c r="R1450" s="2">
        <f>Table1[actual_price]*Table1[rating_count]</f>
        <v>179949</v>
      </c>
      <c r="S1450" t="str">
        <f>IF(Table1[actual_price] &lt;200,"&lt;€200", IF(Table1[actual_price] &lt;=500, "€200-€500", "&gt;€500"))</f>
        <v>€200-€500</v>
      </c>
      <c r="T1450">
        <f>IF(Table1[rating_count]&lt;1000, 1, 0)</f>
        <v>1</v>
      </c>
      <c r="U1450" s="8">
        <f>Table1[rating]*Table1[rating_count]</f>
        <v>1623.6000000000001</v>
      </c>
    </row>
    <row r="1451" spans="1:21">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c r="Q1451">
        <f>IF(Table1[discount_percentage]&gt;=0.5, 1, 0)</f>
        <v>1</v>
      </c>
      <c r="R1451" s="2">
        <f>Table1[actual_price]*Table1[rating_count]</f>
        <v>111141</v>
      </c>
      <c r="S1451" t="str">
        <f>IF(Table1[actual_price] &lt;200,"&lt;€200", IF(Table1[actual_price] &lt;=500, "€200-€500", "&gt;€500"))</f>
        <v>&gt;€500</v>
      </c>
      <c r="T1451">
        <f>IF(Table1[rating_count]&lt;1000, 1, 0)</f>
        <v>1</v>
      </c>
      <c r="U1451" s="8">
        <f>Table1[rating]*Table1[rating_count]</f>
        <v>461.09999999999997</v>
      </c>
    </row>
    <row r="1452" spans="1:21">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c r="Q1452">
        <f>IF(Table1[discount_percentage]&gt;=0.5, 1, 0)</f>
        <v>1</v>
      </c>
      <c r="R1452" s="2">
        <f>Table1[actual_price]*Table1[rating_count]</f>
        <v>77961</v>
      </c>
      <c r="S1452" t="str">
        <f>IF(Table1[actual_price] &lt;200,"&lt;€200", IF(Table1[actual_price] &lt;=500, "€200-€500", "&gt;€500"))</f>
        <v>&gt;€500</v>
      </c>
      <c r="T1452">
        <f>IF(Table1[rating_count]&lt;1000, 1, 0)</f>
        <v>1</v>
      </c>
      <c r="U1452" s="8">
        <f>Table1[rating]*Table1[rating_count]</f>
        <v>163.80000000000001</v>
      </c>
    </row>
    <row r="1453" spans="1:21">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c r="Q1453">
        <f>IF(Table1[discount_percentage]&gt;=0.5, 1, 0)</f>
        <v>0</v>
      </c>
      <c r="R1453" s="2">
        <f>Table1[actual_price]*Table1[rating_count]</f>
        <v>14361669</v>
      </c>
      <c r="S1453" t="str">
        <f>IF(Table1[actual_price] &lt;200,"&lt;€200", IF(Table1[actual_price] &lt;=500, "€200-€500", "&gt;€500"))</f>
        <v>&gt;€500</v>
      </c>
      <c r="T1453">
        <f>IF(Table1[rating_count]&lt;1000, 1, 0)</f>
        <v>0</v>
      </c>
      <c r="U1453" s="8">
        <f>Table1[rating]*Table1[rating_count]</f>
        <v>28736.400000000001</v>
      </c>
    </row>
    <row r="1454" spans="1:21">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c r="Q1454">
        <f>IF(Table1[discount_percentage]&gt;=0.5, 1, 0)</f>
        <v>1</v>
      </c>
      <c r="R1454" s="2">
        <f>Table1[actual_price]*Table1[rating_count]</f>
        <v>221778</v>
      </c>
      <c r="S1454" t="str">
        <f>IF(Table1[actual_price] &lt;200,"&lt;€200", IF(Table1[actual_price] &lt;=500, "€200-€500", "&gt;€500"))</f>
        <v>&gt;€500</v>
      </c>
      <c r="T1454">
        <f>IF(Table1[rating_count]&lt;1000, 1, 0)</f>
        <v>1</v>
      </c>
      <c r="U1454" s="8">
        <f>Table1[rating]*Table1[rating_count]</f>
        <v>910.19999999999993</v>
      </c>
    </row>
    <row r="1455" spans="1:21">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c r="Q1455">
        <f>IF(Table1[discount_percentage]&gt;=0.5, 1, 0)</f>
        <v>0</v>
      </c>
      <c r="R1455" s="2">
        <f>Table1[actual_price]*Table1[rating_count]</f>
        <v>641550</v>
      </c>
      <c r="S1455" t="str">
        <f>IF(Table1[actual_price] &lt;200,"&lt;€200", IF(Table1[actual_price] &lt;=500, "€200-€500", "&gt;€500"))</f>
        <v>&gt;€500</v>
      </c>
      <c r="T1455">
        <f>IF(Table1[rating_count]&lt;1000, 1, 0)</f>
        <v>1</v>
      </c>
      <c r="U1455" s="8">
        <f>Table1[rating]*Table1[rating_count]</f>
        <v>741</v>
      </c>
    </row>
    <row r="1456" spans="1:21">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c r="Q1456">
        <f>IF(Table1[discount_percentage]&gt;=0.5, 1, 0)</f>
        <v>1</v>
      </c>
      <c r="R1456" s="2">
        <f>Table1[actual_price]*Table1[rating_count]</f>
        <v>7072734</v>
      </c>
      <c r="S1456" t="str">
        <f>IF(Table1[actual_price] &lt;200,"&lt;€200", IF(Table1[actual_price] &lt;=500, "€200-€500", "&gt;€500"))</f>
        <v>&gt;€500</v>
      </c>
      <c r="T1456">
        <f>IF(Table1[rating_count]&lt;1000, 1, 0)</f>
        <v>0</v>
      </c>
      <c r="U1456" s="8">
        <f>Table1[rating]*Table1[rating_count]</f>
        <v>7990.5</v>
      </c>
    </row>
    <row r="1457" spans="1:21">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c r="Q1457">
        <f>IF(Table1[discount_percentage]&gt;=0.5, 1, 0)</f>
        <v>0</v>
      </c>
      <c r="R1457" s="2">
        <f>Table1[actual_price]*Table1[rating_count]</f>
        <v>5623730</v>
      </c>
      <c r="S1457" t="str">
        <f>IF(Table1[actual_price] &lt;200,"&lt;€200", IF(Table1[actual_price] &lt;=500, "€200-€500", "&gt;€500"))</f>
        <v>&gt;€500</v>
      </c>
      <c r="T1457">
        <f>IF(Table1[rating_count]&lt;1000, 1, 0)</f>
        <v>0</v>
      </c>
      <c r="U1457" s="8">
        <f>Table1[rating]*Table1[rating_count]</f>
        <v>4620.7</v>
      </c>
    </row>
    <row r="1458" spans="1:21">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c r="Q1458">
        <f>IF(Table1[discount_percentage]&gt;=0.5, 1, 0)</f>
        <v>1</v>
      </c>
      <c r="R1458" s="2">
        <f>Table1[actual_price]*Table1[rating_count]</f>
        <v>135600</v>
      </c>
      <c r="S1458" t="str">
        <f>IF(Table1[actual_price] &lt;200,"&lt;€200", IF(Table1[actual_price] &lt;=500, "€200-€500", "&gt;€500"))</f>
        <v>&gt;€500</v>
      </c>
      <c r="T1458">
        <f>IF(Table1[rating_count]&lt;1000, 1, 0)</f>
        <v>1</v>
      </c>
      <c r="U1458" s="8">
        <f>Table1[rating]*Table1[rating_count]</f>
        <v>361.6</v>
      </c>
    </row>
    <row r="1459" spans="1:21">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c r="Q1459">
        <f>IF(Table1[discount_percentage]&gt;=0.5, 1, 0)</f>
        <v>0</v>
      </c>
      <c r="R1459" s="2">
        <f>Table1[actual_price]*Table1[rating_count]</f>
        <v>6786010</v>
      </c>
      <c r="S1459" t="str">
        <f>IF(Table1[actual_price] &lt;200,"&lt;€200", IF(Table1[actual_price] &lt;=500, "€200-€500", "&gt;€500"))</f>
        <v>&gt;€500</v>
      </c>
      <c r="T1459">
        <f>IF(Table1[rating_count]&lt;1000, 1, 0)</f>
        <v>0</v>
      </c>
      <c r="U1459" s="8">
        <f>Table1[rating]*Table1[rating_count]</f>
        <v>11079.2</v>
      </c>
    </row>
    <row r="1460" spans="1:21">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c r="Q1460">
        <f>IF(Table1[discount_percentage]&gt;=0.5, 1, 0)</f>
        <v>1</v>
      </c>
      <c r="R1460" s="2">
        <f>Table1[actual_price]*Table1[rating_count]</f>
        <v>1264450</v>
      </c>
      <c r="S1460" t="str">
        <f>IF(Table1[actual_price] &lt;200,"&lt;€200", IF(Table1[actual_price] &lt;=500, "€200-€500", "&gt;€500"))</f>
        <v>&gt;€500</v>
      </c>
      <c r="T1460">
        <f>IF(Table1[rating_count]&lt;1000, 1, 0)</f>
        <v>1</v>
      </c>
      <c r="U1460" s="8">
        <f>Table1[rating]*Table1[rating_count]</f>
        <v>1980</v>
      </c>
    </row>
    <row r="1461" spans="1:21">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c r="Q1461">
        <f>IF(Table1[discount_percentage]&gt;=0.5, 1, 0)</f>
        <v>1</v>
      </c>
      <c r="R1461" s="2">
        <f>Table1[actual_price]*Table1[rating_count]</f>
        <v>1998</v>
      </c>
      <c r="S1461" t="str">
        <f>IF(Table1[actual_price] &lt;200,"&lt;€200", IF(Table1[actual_price] &lt;=500, "€200-€500", "&gt;€500"))</f>
        <v>&gt;€500</v>
      </c>
      <c r="T1461">
        <f>IF(Table1[rating_count]&lt;1000, 1, 0)</f>
        <v>1</v>
      </c>
      <c r="U1461" s="8">
        <f>Table1[rating]*Table1[rating_count]</f>
        <v>6.2</v>
      </c>
    </row>
    <row r="1462" spans="1:21">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c r="Q1462">
        <f>IF(Table1[discount_percentage]&gt;=0.5, 1, 0)</f>
        <v>1</v>
      </c>
      <c r="R1462" s="2">
        <f>Table1[actual_price]*Table1[rating_count]</f>
        <v>1001710</v>
      </c>
      <c r="S1462" t="str">
        <f>IF(Table1[actual_price] &lt;200,"&lt;€200", IF(Table1[actual_price] &lt;=500, "€200-€500", "&gt;€500"))</f>
        <v>&gt;€500</v>
      </c>
      <c r="T1462">
        <f>IF(Table1[rating_count]&lt;1000, 1, 0)</f>
        <v>0</v>
      </c>
      <c r="U1462" s="8">
        <f>Table1[rating]*Table1[rating_count]</f>
        <v>4360</v>
      </c>
    </row>
    <row r="1463" spans="1:21">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c r="Q1463">
        <f>IF(Table1[discount_percentage]&gt;=0.5, 1, 0)</f>
        <v>0</v>
      </c>
      <c r="R1463" s="2">
        <f>Table1[actual_price]*Table1[rating_count]</f>
        <v>12539310</v>
      </c>
      <c r="S1463" t="str">
        <f>IF(Table1[actual_price] &lt;200,"&lt;€200", IF(Table1[actual_price] &lt;=500, "€200-€500", "&gt;€500"))</f>
        <v>&gt;€500</v>
      </c>
      <c r="T1463">
        <f>IF(Table1[rating_count]&lt;1000, 1, 0)</f>
        <v>0</v>
      </c>
      <c r="U1463" s="8">
        <f>Table1[rating]*Table1[rating_count]</f>
        <v>16883.8</v>
      </c>
    </row>
    <row r="1464" spans="1:21">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c r="Q1464">
        <f>IF(Table1[discount_percentage]&gt;=0.5, 1, 0)</f>
        <v>0</v>
      </c>
      <c r="R1464" s="2">
        <f>Table1[actual_price]*Table1[rating_count]</f>
        <v>1441440</v>
      </c>
      <c r="S1464" t="str">
        <f>IF(Table1[actual_price] &lt;200,"&lt;€200", IF(Table1[actual_price] &lt;=500, "€200-€500", "&gt;€500"))</f>
        <v>&gt;€500</v>
      </c>
      <c r="T1464">
        <f>IF(Table1[rating_count]&lt;1000, 1, 0)</f>
        <v>1</v>
      </c>
      <c r="U1464" s="8">
        <f>Table1[rating]*Table1[rating_count]</f>
        <v>1684.8</v>
      </c>
    </row>
    <row r="1465" spans="1:21">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c r="Q1465">
        <f>IF(Table1[discount_percentage]&gt;=0.5, 1, 0)</f>
        <v>0</v>
      </c>
      <c r="R1465" s="2">
        <f>Table1[actual_price]*Table1[rating_count]</f>
        <v>15178590</v>
      </c>
      <c r="S1465" t="str">
        <f>IF(Table1[actual_price] &lt;200,"&lt;€200", IF(Table1[actual_price] &lt;=500, "€200-€500", "&gt;€500"))</f>
        <v>&gt;€500</v>
      </c>
      <c r="T1465">
        <f>IF(Table1[rating_count]&lt;1000, 1, 0)</f>
        <v>0</v>
      </c>
      <c r="U1465" s="8">
        <f>Table1[rating]*Table1[rating_count]</f>
        <v>32124</v>
      </c>
    </row>
    <row r="1466" spans="1:21">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c r="Q1466">
        <f>IF(Table1[discount_percentage]&gt;=0.5, 1, 0)</f>
        <v>0</v>
      </c>
      <c r="R1466" s="2">
        <f>Table1[actual_price]*Table1[rating_count]</f>
        <v>25782030</v>
      </c>
      <c r="S1466" t="str">
        <f>IF(Table1[actual_price] &lt;200,"&lt;€200", IF(Table1[actual_price] &lt;=500, "€200-€500", "&gt;€500"))</f>
        <v>&gt;€500</v>
      </c>
      <c r="T1466">
        <f>IF(Table1[rating_count]&lt;1000, 1, 0)</f>
        <v>0</v>
      </c>
      <c r="U1466" s="8">
        <f>Table1[rating]*Table1[rating_count]</f>
        <v>30044.1</v>
      </c>
    </row>
  </sheetData>
  <pageMargins left="0.75" right="0.75" top="1" bottom="1" header="0.5" footer="0.5"/>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
  <sheetViews>
    <sheetView showGridLines="0" zoomScale="44" zoomScaleNormal="44" workbookViewId="0">
      <selection activeCell="AL10" sqref="AL10"/>
    </sheetView>
  </sheetViews>
  <sheetFormatPr defaultRowHeight="15"/>
  <sheetData>
    <row r="1" spans="1:25">
      <c r="A1" s="15" t="s">
        <v>13109</v>
      </c>
      <c r="B1" s="16"/>
      <c r="C1" s="16"/>
      <c r="D1" s="16"/>
      <c r="E1" s="16"/>
      <c r="F1" s="16"/>
      <c r="G1" s="16"/>
      <c r="H1" s="16"/>
      <c r="I1" s="16"/>
      <c r="J1" s="16"/>
      <c r="K1" s="16"/>
      <c r="L1" s="16"/>
      <c r="M1" s="16"/>
      <c r="N1" s="16"/>
      <c r="O1" s="16"/>
      <c r="P1" s="16"/>
      <c r="Q1" s="16"/>
      <c r="R1" s="16"/>
      <c r="S1" s="16"/>
      <c r="T1" s="16"/>
      <c r="U1" s="16"/>
      <c r="V1" s="16"/>
      <c r="W1" s="16"/>
      <c r="X1" s="16"/>
      <c r="Y1" s="16"/>
    </row>
    <row r="2" spans="1:25">
      <c r="A2" s="16"/>
      <c r="B2" s="16"/>
      <c r="C2" s="16"/>
      <c r="D2" s="16"/>
      <c r="E2" s="16"/>
      <c r="F2" s="16"/>
      <c r="G2" s="16"/>
      <c r="H2" s="16"/>
      <c r="I2" s="16"/>
      <c r="J2" s="16"/>
      <c r="K2" s="16"/>
      <c r="L2" s="16"/>
      <c r="M2" s="16"/>
      <c r="N2" s="16"/>
      <c r="O2" s="16"/>
      <c r="P2" s="16"/>
      <c r="Q2" s="16"/>
      <c r="R2" s="16"/>
      <c r="S2" s="16"/>
      <c r="T2" s="16"/>
      <c r="U2" s="16"/>
      <c r="V2" s="16"/>
      <c r="W2" s="16"/>
      <c r="X2" s="16"/>
      <c r="Y2" s="16"/>
    </row>
    <row r="3" spans="1:25">
      <c r="A3" s="16"/>
      <c r="B3" s="16"/>
      <c r="C3" s="16"/>
      <c r="D3" s="16"/>
      <c r="E3" s="16"/>
      <c r="F3" s="16"/>
      <c r="G3" s="16"/>
      <c r="H3" s="16"/>
      <c r="I3" s="16"/>
      <c r="J3" s="16"/>
      <c r="K3" s="16"/>
      <c r="L3" s="16"/>
      <c r="M3" s="16"/>
      <c r="N3" s="16"/>
      <c r="O3" s="16"/>
      <c r="P3" s="16"/>
      <c r="Q3" s="16"/>
      <c r="R3" s="16"/>
      <c r="S3" s="16"/>
      <c r="T3" s="16"/>
      <c r="U3" s="16"/>
      <c r="V3" s="16"/>
      <c r="W3" s="16"/>
      <c r="X3" s="16"/>
      <c r="Y3" s="16"/>
    </row>
    <row r="4" spans="1:25">
      <c r="A4" s="16"/>
      <c r="B4" s="16"/>
      <c r="C4" s="16"/>
      <c r="D4" s="16"/>
      <c r="E4" s="16"/>
      <c r="F4" s="16"/>
      <c r="G4" s="16"/>
      <c r="H4" s="16"/>
      <c r="I4" s="16"/>
      <c r="J4" s="16"/>
      <c r="K4" s="16"/>
      <c r="L4" s="16"/>
      <c r="M4" s="16"/>
      <c r="N4" s="16"/>
      <c r="O4" s="16"/>
      <c r="P4" s="16"/>
      <c r="Q4" s="16"/>
      <c r="R4" s="16"/>
      <c r="S4" s="16"/>
      <c r="T4" s="16"/>
      <c r="U4" s="16"/>
      <c r="V4" s="16"/>
      <c r="W4" s="16"/>
      <c r="X4" s="16"/>
      <c r="Y4" s="16"/>
    </row>
    <row r="5" spans="1:25">
      <c r="A5" s="16"/>
      <c r="B5" s="16"/>
      <c r="C5" s="16"/>
      <c r="D5" s="16"/>
      <c r="E5" s="16"/>
      <c r="F5" s="16"/>
      <c r="G5" s="16"/>
      <c r="H5" s="16"/>
      <c r="I5" s="16"/>
      <c r="J5" s="16"/>
      <c r="K5" s="16"/>
      <c r="L5" s="16"/>
      <c r="M5" s="16"/>
      <c r="N5" s="16"/>
      <c r="O5" s="16"/>
      <c r="P5" s="16"/>
      <c r="Q5" s="16"/>
      <c r="R5" s="16"/>
      <c r="S5" s="16"/>
      <c r="T5" s="16"/>
      <c r="U5" s="16"/>
      <c r="V5" s="16"/>
      <c r="W5" s="16"/>
      <c r="X5" s="16"/>
      <c r="Y5" s="16"/>
    </row>
    <row r="6" spans="1:25">
      <c r="A6" s="16"/>
      <c r="B6" s="16"/>
      <c r="C6" s="16"/>
      <c r="D6" s="16"/>
      <c r="E6" s="16"/>
      <c r="F6" s="16"/>
      <c r="G6" s="16"/>
      <c r="H6" s="16"/>
      <c r="I6" s="16"/>
      <c r="J6" s="16"/>
      <c r="K6" s="16"/>
      <c r="L6" s="16"/>
      <c r="M6" s="16"/>
      <c r="N6" s="16"/>
      <c r="O6" s="16"/>
      <c r="P6" s="16"/>
      <c r="Q6" s="16"/>
      <c r="R6" s="16"/>
      <c r="S6" s="16"/>
      <c r="T6" s="16"/>
      <c r="U6" s="16"/>
      <c r="V6" s="16"/>
      <c r="W6" s="16"/>
      <c r="X6" s="16"/>
      <c r="Y6" s="16"/>
    </row>
    <row r="7" spans="1:25">
      <c r="A7" s="16"/>
      <c r="B7" s="16"/>
      <c r="C7" s="16"/>
      <c r="D7" s="16"/>
      <c r="E7" s="16"/>
      <c r="F7" s="16"/>
      <c r="G7" s="16"/>
      <c r="H7" s="16"/>
      <c r="I7" s="16"/>
      <c r="J7" s="16"/>
      <c r="K7" s="16"/>
      <c r="L7" s="16"/>
      <c r="M7" s="16"/>
      <c r="N7" s="16"/>
      <c r="O7" s="16"/>
      <c r="P7" s="16"/>
      <c r="Q7" s="16"/>
      <c r="R7" s="16"/>
      <c r="S7" s="16"/>
      <c r="T7" s="16"/>
      <c r="U7" s="16"/>
      <c r="V7" s="16"/>
      <c r="W7" s="16"/>
      <c r="X7" s="16"/>
      <c r="Y7" s="16"/>
    </row>
  </sheetData>
  <mergeCells count="1">
    <mergeCell ref="A1:Y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Sheet2</vt:lpstr>
      <vt:lpstr>Sheet3</vt:lpstr>
      <vt:lpstr>Sheet4</vt:lpstr>
      <vt:lpstr>Sheet5</vt:lpstr>
      <vt:lpstr>Sheet6</vt:lpstr>
      <vt:lpstr>Sheet7</vt:lpstr>
      <vt:lpstr>Sheet8</vt:lpstr>
      <vt:lpstr>Sheet9</vt:lpstr>
      <vt:lpstr>Sheet10</vt:lpstr>
      <vt:lpstr>Sheet12</vt:lpstr>
      <vt:lpstr>Sheet13</vt:lpstr>
      <vt:lpstr>Sheet14</vt:lpstr>
      <vt:lpstr>amazon</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2025-05-26T18:46:29Z</dcterms:created>
  <dcterms:modified xsi:type="dcterms:W3CDTF">2025-07-01T14:54:23Z</dcterms:modified>
</cp:coreProperties>
</file>