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13_ncr:1_{79CDA3D9-0031-4917-BB39-21764A9EE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ff" sheetId="1" r:id="rId1"/>
  </sheets>
  <definedNames>
    <definedName name="diff">diff!$A$1:$E$125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G7" i="1" a="1"/>
  <c r="G7" i="1" s="1"/>
  <c r="G9" i="1" a="1"/>
  <c r="G9" i="1" s="1"/>
  <c r="G11" i="1" a="1"/>
  <c r="G11" i="1" s="1"/>
  <c r="G13" i="1" a="1"/>
  <c r="G13" i="1" s="1"/>
  <c r="G15" i="1" a="1"/>
  <c r="G15" i="1" s="1"/>
  <c r="G17" i="1" a="1"/>
  <c r="G17" i="1" s="1"/>
  <c r="G19" i="1" a="1"/>
  <c r="G19" i="1" s="1"/>
  <c r="G21" i="1" a="1"/>
  <c r="G21" i="1" s="1"/>
  <c r="G23" i="1" a="1"/>
  <c r="G23" i="1" s="1"/>
  <c r="G25" i="1" a="1"/>
  <c r="G25" i="1" s="1"/>
  <c r="G27" i="1" a="1"/>
  <c r="G27" i="1" s="1"/>
  <c r="G29" i="1" a="1"/>
  <c r="G29" i="1" s="1"/>
  <c r="G31" i="1" a="1"/>
  <c r="G31" i="1" s="1"/>
  <c r="G33" i="1" a="1"/>
  <c r="G33" i="1" s="1"/>
  <c r="G35" i="1" a="1"/>
  <c r="G35" i="1" s="1"/>
  <c r="G37" i="1" a="1"/>
  <c r="G37" i="1" s="1"/>
  <c r="G39" i="1" a="1"/>
  <c r="G39" i="1" s="1"/>
  <c r="G41" i="1" a="1"/>
  <c r="G41" i="1" s="1"/>
  <c r="G43" i="1" a="1"/>
  <c r="G43" i="1" s="1"/>
  <c r="G45" i="1" a="1"/>
  <c r="G45" i="1" s="1"/>
  <c r="G47" i="1" a="1"/>
  <c r="G47" i="1" s="1"/>
  <c r="G49" i="1" a="1"/>
  <c r="G49" i="1" s="1"/>
  <c r="G51" i="1" a="1"/>
  <c r="G51" i="1" s="1"/>
  <c r="G53" i="1" a="1"/>
  <c r="G53" i="1" s="1"/>
  <c r="G55" i="1" a="1"/>
  <c r="G55" i="1" s="1"/>
  <c r="G57" i="1" a="1"/>
  <c r="G57" i="1" s="1"/>
  <c r="G59" i="1" a="1"/>
  <c r="G59" i="1" s="1"/>
  <c r="G61" i="1" a="1"/>
  <c r="G61" i="1" s="1"/>
  <c r="G63" i="1" a="1"/>
  <c r="G63" i="1" s="1"/>
  <c r="G65" i="1" a="1"/>
  <c r="G65" i="1" s="1"/>
  <c r="G67" i="1" a="1"/>
  <c r="G67" i="1" s="1"/>
  <c r="G69" i="1" a="1"/>
  <c r="G69" i="1" s="1"/>
  <c r="G71" i="1" a="1"/>
  <c r="G71" i="1" s="1"/>
  <c r="G73" i="1" a="1"/>
  <c r="G73" i="1" s="1"/>
  <c r="G77" i="1" a="1"/>
  <c r="G77" i="1" s="1"/>
  <c r="G81" i="1" a="1"/>
  <c r="G81" i="1" s="1"/>
  <c r="G85" i="1" a="1"/>
  <c r="G85" i="1" s="1"/>
  <c r="G89" i="1" a="1"/>
  <c r="G89" i="1" s="1"/>
  <c r="G93" i="1" a="1"/>
  <c r="G93" i="1" s="1"/>
  <c r="G97" i="1" a="1"/>
  <c r="G97" i="1" s="1"/>
  <c r="G101" i="1" a="1"/>
  <c r="G101" i="1" s="1"/>
  <c r="G105" i="1" a="1"/>
  <c r="G105" i="1" s="1"/>
  <c r="G109" i="1" a="1"/>
  <c r="G109" i="1" s="1"/>
  <c r="G113" i="1" a="1"/>
  <c r="G113" i="1" s="1"/>
  <c r="G117" i="1" a="1"/>
  <c r="G117" i="1" s="1"/>
  <c r="G121" i="1" a="1"/>
  <c r="G121" i="1" s="1"/>
  <c r="G125" i="1" a="1"/>
  <c r="G125" i="1" s="1"/>
  <c r="F2" i="1"/>
  <c r="G2" i="1" s="1" a="1"/>
  <c r="G2" i="1" s="1"/>
  <c r="F3" i="1"/>
  <c r="G3" i="1" s="1" a="1"/>
  <c r="G3" i="1" s="1"/>
  <c r="F4" i="1"/>
  <c r="G4" i="1" s="1" a="1"/>
  <c r="G4" i="1" s="1"/>
  <c r="F5" i="1"/>
  <c r="F6" i="1"/>
  <c r="G6" i="1" s="1" a="1"/>
  <c r="G6" i="1" s="1"/>
  <c r="F7" i="1"/>
  <c r="F8" i="1"/>
  <c r="G8" i="1" s="1" a="1"/>
  <c r="G8" i="1" s="1"/>
  <c r="F9" i="1"/>
  <c r="F10" i="1"/>
  <c r="G10" i="1" s="1" a="1"/>
  <c r="G10" i="1" s="1"/>
  <c r="F11" i="1"/>
  <c r="F12" i="1"/>
  <c r="G12" i="1" s="1" a="1"/>
  <c r="G12" i="1" s="1"/>
  <c r="F13" i="1"/>
  <c r="F14" i="1"/>
  <c r="G14" i="1" s="1" a="1"/>
  <c r="G14" i="1" s="1"/>
  <c r="F15" i="1"/>
  <c r="F16" i="1"/>
  <c r="G16" i="1" s="1" a="1"/>
  <c r="G16" i="1" s="1"/>
  <c r="F17" i="1"/>
  <c r="F18" i="1"/>
  <c r="G18" i="1" s="1" a="1"/>
  <c r="G18" i="1" s="1"/>
  <c r="F19" i="1"/>
  <c r="F20" i="1"/>
  <c r="G20" i="1" s="1" a="1"/>
  <c r="G20" i="1" s="1"/>
  <c r="F21" i="1"/>
  <c r="F22" i="1"/>
  <c r="G22" i="1" s="1" a="1"/>
  <c r="G22" i="1" s="1"/>
  <c r="F23" i="1"/>
  <c r="F24" i="1"/>
  <c r="G24" i="1" s="1" a="1"/>
  <c r="G24" i="1" s="1"/>
  <c r="F25" i="1"/>
  <c r="F26" i="1"/>
  <c r="G26" i="1" s="1" a="1"/>
  <c r="G26" i="1" s="1"/>
  <c r="F27" i="1"/>
  <c r="F28" i="1"/>
  <c r="G28" i="1" s="1" a="1"/>
  <c r="G28" i="1" s="1"/>
  <c r="F29" i="1"/>
  <c r="F30" i="1"/>
  <c r="G30" i="1" s="1" a="1"/>
  <c r="G30" i="1" s="1"/>
  <c r="F31" i="1"/>
  <c r="F32" i="1"/>
  <c r="G32" i="1" s="1" a="1"/>
  <c r="G32" i="1" s="1"/>
  <c r="F33" i="1"/>
  <c r="F34" i="1"/>
  <c r="G34" i="1" s="1" a="1"/>
  <c r="G34" i="1" s="1"/>
  <c r="F35" i="1"/>
  <c r="F36" i="1"/>
  <c r="G36" i="1" s="1" a="1"/>
  <c r="G36" i="1" s="1"/>
  <c r="F37" i="1"/>
  <c r="F38" i="1"/>
  <c r="G38" i="1" s="1" a="1"/>
  <c r="G38" i="1" s="1"/>
  <c r="F39" i="1"/>
  <c r="F40" i="1"/>
  <c r="G40" i="1" s="1" a="1"/>
  <c r="G40" i="1" s="1"/>
  <c r="F41" i="1"/>
  <c r="F42" i="1"/>
  <c r="G42" i="1" s="1" a="1"/>
  <c r="G42" i="1" s="1"/>
  <c r="F43" i="1"/>
  <c r="F44" i="1"/>
  <c r="G44" i="1" s="1" a="1"/>
  <c r="G44" i="1" s="1"/>
  <c r="F45" i="1"/>
  <c r="F46" i="1"/>
  <c r="G46" i="1" s="1" a="1"/>
  <c r="G46" i="1" s="1"/>
  <c r="F47" i="1"/>
  <c r="F48" i="1"/>
  <c r="G48" i="1" s="1" a="1"/>
  <c r="G48" i="1" s="1"/>
  <c r="F49" i="1"/>
  <c r="F50" i="1"/>
  <c r="G50" i="1" s="1" a="1"/>
  <c r="G50" i="1" s="1"/>
  <c r="F51" i="1"/>
  <c r="F52" i="1"/>
  <c r="G52" i="1" s="1" a="1"/>
  <c r="G52" i="1" s="1"/>
  <c r="F53" i="1"/>
  <c r="F54" i="1"/>
  <c r="G54" i="1" s="1" a="1"/>
  <c r="G54" i="1" s="1"/>
  <c r="F55" i="1"/>
  <c r="F56" i="1"/>
  <c r="G56" i="1" s="1" a="1"/>
  <c r="G56" i="1" s="1"/>
  <c r="F57" i="1"/>
  <c r="F58" i="1"/>
  <c r="G58" i="1" s="1" a="1"/>
  <c r="G58" i="1" s="1"/>
  <c r="F59" i="1"/>
  <c r="F60" i="1"/>
  <c r="G60" i="1" s="1" a="1"/>
  <c r="G60" i="1" s="1"/>
  <c r="F61" i="1"/>
  <c r="F62" i="1"/>
  <c r="G62" i="1" s="1" a="1"/>
  <c r="G62" i="1" s="1"/>
  <c r="F63" i="1"/>
  <c r="F64" i="1"/>
  <c r="G64" i="1" s="1" a="1"/>
  <c r="G64" i="1" s="1"/>
  <c r="F65" i="1"/>
  <c r="F66" i="1"/>
  <c r="G66" i="1" s="1" a="1"/>
  <c r="G66" i="1" s="1"/>
  <c r="F67" i="1"/>
  <c r="F68" i="1"/>
  <c r="G68" i="1" s="1" a="1"/>
  <c r="G68" i="1" s="1"/>
  <c r="F69" i="1"/>
  <c r="F70" i="1"/>
  <c r="G70" i="1" s="1" a="1"/>
  <c r="G70" i="1" s="1"/>
  <c r="F71" i="1"/>
  <c r="F72" i="1"/>
  <c r="G72" i="1" s="1" a="1"/>
  <c r="G72" i="1" s="1"/>
  <c r="F73" i="1"/>
  <c r="F74" i="1"/>
  <c r="G74" i="1" s="1" a="1"/>
  <c r="G74" i="1" s="1"/>
  <c r="F75" i="1"/>
  <c r="G75" i="1" s="1" a="1"/>
  <c r="G75" i="1" s="1"/>
  <c r="F76" i="1"/>
  <c r="G76" i="1" s="1" a="1"/>
  <c r="G76" i="1" s="1"/>
  <c r="F77" i="1"/>
  <c r="F78" i="1"/>
  <c r="G78" i="1" s="1" a="1"/>
  <c r="G78" i="1" s="1"/>
  <c r="F79" i="1"/>
  <c r="G79" i="1" s="1" a="1"/>
  <c r="G79" i="1" s="1"/>
  <c r="F80" i="1"/>
  <c r="G80" i="1" s="1" a="1"/>
  <c r="G80" i="1" s="1"/>
  <c r="F81" i="1"/>
  <c r="F82" i="1"/>
  <c r="G82" i="1" s="1" a="1"/>
  <c r="G82" i="1" s="1"/>
  <c r="F83" i="1"/>
  <c r="G83" i="1" s="1" a="1"/>
  <c r="G83" i="1" s="1"/>
  <c r="F84" i="1"/>
  <c r="G84" i="1" s="1" a="1"/>
  <c r="G84" i="1" s="1"/>
  <c r="F85" i="1"/>
  <c r="F86" i="1"/>
  <c r="G86" i="1" s="1" a="1"/>
  <c r="G86" i="1" s="1"/>
  <c r="F87" i="1"/>
  <c r="G87" i="1" s="1" a="1"/>
  <c r="G87" i="1" s="1"/>
  <c r="F88" i="1"/>
  <c r="G88" i="1" s="1" a="1"/>
  <c r="G88" i="1" s="1"/>
  <c r="F89" i="1"/>
  <c r="F90" i="1"/>
  <c r="G90" i="1" s="1" a="1"/>
  <c r="G90" i="1" s="1"/>
  <c r="F91" i="1"/>
  <c r="G91" i="1" s="1" a="1"/>
  <c r="G91" i="1" s="1"/>
  <c r="F92" i="1"/>
  <c r="G92" i="1" s="1" a="1"/>
  <c r="G92" i="1" s="1"/>
  <c r="F93" i="1"/>
  <c r="F94" i="1"/>
  <c r="G94" i="1" s="1" a="1"/>
  <c r="G94" i="1" s="1"/>
  <c r="F95" i="1"/>
  <c r="G95" i="1" s="1" a="1"/>
  <c r="G95" i="1" s="1"/>
  <c r="F96" i="1"/>
  <c r="G96" i="1" s="1" a="1"/>
  <c r="G96" i="1" s="1"/>
  <c r="F97" i="1"/>
  <c r="F98" i="1"/>
  <c r="G98" i="1" s="1" a="1"/>
  <c r="G98" i="1" s="1"/>
  <c r="F99" i="1"/>
  <c r="G99" i="1" s="1" a="1"/>
  <c r="G99" i="1" s="1"/>
  <c r="F100" i="1"/>
  <c r="G100" i="1" s="1" a="1"/>
  <c r="G100" i="1" s="1"/>
  <c r="F101" i="1"/>
  <c r="F102" i="1"/>
  <c r="G102" i="1" s="1" a="1"/>
  <c r="G102" i="1" s="1"/>
  <c r="F103" i="1"/>
  <c r="G103" i="1" s="1" a="1"/>
  <c r="G103" i="1" s="1"/>
  <c r="F104" i="1"/>
  <c r="G104" i="1" s="1" a="1"/>
  <c r="G104" i="1" s="1"/>
  <c r="F105" i="1"/>
  <c r="F106" i="1"/>
  <c r="G106" i="1" s="1" a="1"/>
  <c r="G106" i="1" s="1"/>
  <c r="F107" i="1"/>
  <c r="G107" i="1" s="1" a="1"/>
  <c r="G107" i="1" s="1"/>
  <c r="F108" i="1"/>
  <c r="G108" i="1" s="1" a="1"/>
  <c r="G108" i="1" s="1"/>
  <c r="F109" i="1"/>
  <c r="F110" i="1"/>
  <c r="G110" i="1" s="1" a="1"/>
  <c r="G110" i="1" s="1"/>
  <c r="F111" i="1"/>
  <c r="G111" i="1" s="1" a="1"/>
  <c r="G111" i="1" s="1"/>
  <c r="F112" i="1"/>
  <c r="G112" i="1" s="1" a="1"/>
  <c r="G112" i="1" s="1"/>
  <c r="F113" i="1"/>
  <c r="F114" i="1"/>
  <c r="G114" i="1" s="1" a="1"/>
  <c r="G114" i="1" s="1"/>
  <c r="F115" i="1"/>
  <c r="G115" i="1" s="1" a="1"/>
  <c r="G115" i="1" s="1"/>
  <c r="F116" i="1"/>
  <c r="G116" i="1" s="1" a="1"/>
  <c r="G116" i="1" s="1"/>
  <c r="F117" i="1"/>
  <c r="F118" i="1"/>
  <c r="G118" i="1" s="1" a="1"/>
  <c r="G118" i="1" s="1"/>
  <c r="F119" i="1"/>
  <c r="G119" i="1" s="1" a="1"/>
  <c r="G119" i="1" s="1"/>
  <c r="F120" i="1"/>
  <c r="G120" i="1" s="1" a="1"/>
  <c r="G120" i="1" s="1"/>
  <c r="F121" i="1"/>
  <c r="F122" i="1"/>
  <c r="G122" i="1" s="1" a="1"/>
  <c r="G122" i="1" s="1"/>
  <c r="F123" i="1"/>
  <c r="G123" i="1" s="1" a="1"/>
  <c r="G123" i="1" s="1"/>
  <c r="F124" i="1"/>
  <c r="G124" i="1" s="1" a="1"/>
  <c r="G124" i="1" s="1"/>
  <c r="F1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<sst xmlns="http://schemas.openxmlformats.org/spreadsheetml/2006/main" count="131" uniqueCount="131">
  <si>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order_num</t>
  </si>
  <si>
    <t>company_weight</t>
  </si>
  <si>
    <t>company_amount</t>
  </si>
  <si>
    <t>courier_weight</t>
  </si>
  <si>
    <t>courier_amount</t>
  </si>
  <si>
    <t>2001806232</t>
  </si>
  <si>
    <t>2001806273</t>
  </si>
  <si>
    <t>2001806408</t>
  </si>
  <si>
    <t>2001806458</t>
  </si>
  <si>
    <t>2001807012</t>
  </si>
  <si>
    <t>2001806686</t>
  </si>
  <si>
    <t>2001806885</t>
  </si>
  <si>
    <t>2001807058</t>
  </si>
  <si>
    <t>2001807186</t>
  </si>
  <si>
    <t>2001807290</t>
  </si>
  <si>
    <t>2001807814</t>
  </si>
  <si>
    <t>2001807931</t>
  </si>
  <si>
    <t>2001807956</t>
  </si>
  <si>
    <t>2001807960</t>
  </si>
  <si>
    <t>2001807930</t>
  </si>
  <si>
    <t>2001808102</t>
  </si>
  <si>
    <t>2001808118</t>
  </si>
  <si>
    <t>2001808207</t>
  </si>
  <si>
    <t>2001808295</t>
  </si>
  <si>
    <t>2001808507</t>
  </si>
  <si>
    <t>2001808542</t>
  </si>
  <si>
    <t>2001808675</t>
  </si>
  <si>
    <t>2001807976</t>
  </si>
  <si>
    <t>2001812838</t>
  </si>
  <si>
    <t>2001816684</t>
  </si>
  <si>
    <t>2001817160</t>
  </si>
  <si>
    <t>2001818390</t>
  </si>
  <si>
    <t>2001821190</t>
  </si>
  <si>
    <t>2001817093</t>
  </si>
  <si>
    <t>2001823564</t>
  </si>
  <si>
    <t>2001825261</t>
  </si>
  <si>
    <t>2001811192</t>
  </si>
  <si>
    <t>2001809917</t>
  </si>
  <si>
    <t>2001806210</t>
  </si>
  <si>
    <t>2001806226</t>
  </si>
  <si>
    <t>2001806229</t>
  </si>
  <si>
    <t>2001806233</t>
  </si>
  <si>
    <t>2001806251</t>
  </si>
  <si>
    <t>2001806338</t>
  </si>
  <si>
    <t>2001806446</t>
  </si>
  <si>
    <t>2001806533</t>
  </si>
  <si>
    <t>2001806547</t>
  </si>
  <si>
    <t>2001806567</t>
  </si>
  <si>
    <t>2001806575</t>
  </si>
  <si>
    <t>2001806616</t>
  </si>
  <si>
    <t>2001806652</t>
  </si>
  <si>
    <t>2001806733</t>
  </si>
  <si>
    <t>2001806735</t>
  </si>
  <si>
    <t>2001806726</t>
  </si>
  <si>
    <t>2001806776</t>
  </si>
  <si>
    <t>2001806801</t>
  </si>
  <si>
    <t>2001807004</t>
  </si>
  <si>
    <t>2001807036</t>
  </si>
  <si>
    <t>2001807084</t>
  </si>
  <si>
    <t>2001807362</t>
  </si>
  <si>
    <t>2001807415</t>
  </si>
  <si>
    <t>2001809592</t>
  </si>
  <si>
    <t>2001809794</t>
  </si>
  <si>
    <t>2001809820</t>
  </si>
  <si>
    <t>2001806471</t>
  </si>
  <si>
    <t>2001807241</t>
  </si>
  <si>
    <t>2001807981</t>
  </si>
  <si>
    <t>2001808286</t>
  </si>
  <si>
    <t>2001808801</t>
  </si>
  <si>
    <t>2001810104</t>
  </si>
  <si>
    <t>2001811153</t>
  </si>
  <si>
    <t>2001811229</t>
  </si>
  <si>
    <t>2001811363</t>
  </si>
  <si>
    <t>2001811466</t>
  </si>
  <si>
    <t>2001811809</t>
  </si>
  <si>
    <t>2001812854</t>
  </si>
  <si>
    <t>2001813009</t>
  </si>
  <si>
    <t>2001812650</t>
  </si>
  <si>
    <t>2001814580</t>
  </si>
  <si>
    <t>2001815688</t>
  </si>
  <si>
    <t>2001816131</t>
  </si>
  <si>
    <t>2001816996</t>
  </si>
  <si>
    <t>2001821185</t>
  </si>
  <si>
    <t>2001821284</t>
  </si>
  <si>
    <t>2001821679</t>
  </si>
  <si>
    <t>2001821742</t>
  </si>
  <si>
    <t>2001821750</t>
  </si>
  <si>
    <t>2001821766</t>
  </si>
  <si>
    <t>2001821995</t>
  </si>
  <si>
    <t>2001821502</t>
  </si>
  <si>
    <t>2001822466</t>
  </si>
  <si>
    <t>2001820690</t>
  </si>
  <si>
    <t>2001811604</t>
  </si>
  <si>
    <t>2001819252</t>
  </si>
  <si>
    <t>2001827036</t>
  </si>
  <si>
    <t>2001806304</t>
  </si>
  <si>
    <t>2001806768</t>
  </si>
  <si>
    <t>2001806823</t>
  </si>
  <si>
    <t>2001806828</t>
  </si>
  <si>
    <t>2001806968</t>
  </si>
  <si>
    <t>2001807328</t>
  </si>
  <si>
    <t>2001807785</t>
  </si>
  <si>
    <t>2001807852</t>
  </si>
  <si>
    <t>2001807970</t>
  </si>
  <si>
    <t>2001807329</t>
  </si>
  <si>
    <t>2001807613</t>
  </si>
  <si>
    <t>2001808475</t>
  </si>
  <si>
    <t>2001808585</t>
  </si>
  <si>
    <t>2001808679</t>
  </si>
  <si>
    <t>2001808739</t>
  </si>
  <si>
    <t>2001808832</t>
  </si>
  <si>
    <t>2001808837</t>
  </si>
  <si>
    <t>2001808883</t>
  </si>
  <si>
    <t>2001808992</t>
  </si>
  <si>
    <t>2001809270</t>
  </si>
  <si>
    <t>2001809934</t>
  </si>
  <si>
    <t>2001810125</t>
  </si>
  <si>
    <t>2001810281</t>
  </si>
  <si>
    <t>2001810549</t>
  </si>
  <si>
    <t>2001810697</t>
  </si>
  <si>
    <t>2001811039</t>
  </si>
  <si>
    <t>2001811058</t>
  </si>
  <si>
    <t>2001811306</t>
  </si>
  <si>
    <t>2001812195</t>
  </si>
  <si>
    <t>2001812941</t>
  </si>
  <si>
    <t>2001809383</t>
  </si>
  <si>
    <t>2001820978</t>
  </si>
  <si>
    <t>2001811475</t>
  </si>
  <si>
    <t>2001811305</t>
  </si>
  <si>
    <t>Difference</t>
  </si>
  <si>
    <t>Diff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</si>
</sst>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178"/>
    </font>
    <font>
      <b/>
      <sz val="11"/>
      <name val="Calibri"/>
      <family val="2"/>
      <scheme val="minor"/>
    </font>
    <font>
      <b/>
      <sz val="11"/>
      <name val="MS Sans Serif"/>
      <charset val="178"/>
    </font>
    <font>
      <sz val="11"/>
      <name val="Calibri"/>
      <family val="2"/>
      <scheme val="minor"/>
    </font>
    <font>
      <sz val="11"/>
      <name val="MS Sans Serif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NumberFormat="1" applyFont="1"/>
    <xf numFmtId="0" fontId="2" fillId="0" borderId="0" xfId="0" applyFont="1"/>
    <xf numFmtId="0" fontId="3" fillId="0" borderId="0" xfId="0" quotePrefix="1" applyNumberFormat="1" applyFont="1"/>
    <xf numFmtId="0" fontId="4" fillId="0" borderId="0" xfId="0" applyFont="1"/>
    <xf numFmtId="0" fontId="3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5" totalsRowShown="0" headerRowDxfId="8" dataDxfId="7">
  <autoFilter ref="A1:G125" xr:uid="{00000000-0009-0000-0100-000001000000}"/>
  <tableColumns count="7">
    <tableColumn id="1" xr3:uid="{00000000-0010-0000-0000-000001000000}" name="order_num" dataDxfId="6"/>
    <tableColumn id="2" xr3:uid="{00000000-0010-0000-0000-000002000000}" name="company_weight" dataDxfId="5"/>
    <tableColumn id="3" xr3:uid="{00000000-0010-0000-0000-000003000000}" name="company_amount" dataDxfId="4"/>
    <tableColumn id="4" xr3:uid="{00000000-0010-0000-0000-000004000000}" name="courier_weight" dataDxfId="3"/>
    <tableColumn id="5" xr3:uid="{00000000-0010-0000-0000-000005000000}" name="courier_amount" dataDxfId="2"/>
    <tableColumn id="6" xr3:uid="{0156C819-4E0C-4501-AE73-1BCD97DDF3B3}" name="Difference" dataDxfId="1">
      <calculatedColumnFormula>Table1[[#This Row],[courier_amount]]-Table1[[#This Row],[company_amount]]</calculatedColumnFormula>
    </tableColumn>
    <tableColumn id="7" xr3:uid="{17500AC2-0DFA-4F4D-B711-B0CE9A76F2E4}" name="Diff Status" dataDxfId="0">
      <calculatedColumnFormula array="1">_xlfn.IFS(Table1[[#This Row],[Difference]]=0,"Same",Table1[[#This Row],[Difference]]&gt;0,"Bigger", Table1[[#This Row],[Difference]]&lt;0,"Smaller")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J3" sqref="J3"/>
    </sheetView>
  </sheetViews>
  <sheetFormatPr defaultRowHeight="12.75" x14ac:dyDescent="0.2"/>
  <cols>
    <col min="1" max="1" width="40.28515625" style="4" customWidth="1"/>
    <col min="2" max="2" width="18.28515625" style="4" customWidth="1"/>
    <col min="3" max="3" width="19" style="4" customWidth="1"/>
    <col min="4" max="4" width="16.5703125" style="4" customWidth="1"/>
    <col min="5" max="5" width="17.28515625" style="4" customWidth="1"/>
    <col min="6" max="6" width="12.42578125" style="4" customWidth="1"/>
    <col min="7" max="7" width="18" style="4" customWidth="1"/>
    <col min="8" max="16384" width="9.140625" style="4"/>
  </cols>
  <sheetData>
    <row r="1" spans="1:7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129</v>
      </c>
      <c r="G1" s="6" t="s">
        <v>130</v>
      </c>
    </row>
    <row r="2" spans="1:7" ht="15" x14ac:dyDescent="0.25">
      <c r="A2" s="3" t="s">
        <v>5</v>
      </c>
      <c r="B2" s="3">
        <v>1.302</v>
      </c>
      <c r="C2" s="3">
        <v>135</v>
      </c>
      <c r="D2" s="3">
        <v>1.3</v>
      </c>
      <c r="E2" s="3">
        <v>135</v>
      </c>
      <c r="F2" s="5">
        <f>Table1[[#This Row],[courier_amount]]-Table1[[#This Row],[company_amount]]</f>
        <v>0</v>
      </c>
      <c r="G2" s="5" t="str" cm="1">
        <f t="array" ref="G2">_xlfn.IFS(Table1[[#This Row],[Difference]]=0,"Same",Table1[[#This Row],[Difference]]&gt;0,"Bigger", Table1[[#This Row],[Difference]]&lt;0,"Smaller")</f>
        <v>Same</v>
      </c>
    </row>
    <row r="3" spans="1:7" ht="15" x14ac:dyDescent="0.25">
      <c r="A3" s="3" t="s">
        <v>6</v>
      </c>
      <c r="B3" s="3">
        <v>0.61499999999999999</v>
      </c>
      <c r="C3" s="3">
        <v>90.199999999999989</v>
      </c>
      <c r="D3" s="3">
        <v>1</v>
      </c>
      <c r="E3" s="3">
        <v>90.2</v>
      </c>
      <c r="F3" s="5">
        <f>Table1[[#This Row],[courier_amount]]-Table1[[#This Row],[company_amount]]</f>
        <v>0</v>
      </c>
      <c r="G3" s="5" t="str" cm="1">
        <f t="array" ref="G3">_xlfn.IFS(Table1[[#This Row],[Difference]]=0,"Same",Table1[[#This Row],[Difference]]&gt;0,"Bigger", Table1[[#This Row],[Difference]]&lt;0,"Smaller")</f>
        <v>Same</v>
      </c>
    </row>
    <row r="4" spans="1:7" ht="15" x14ac:dyDescent="0.25">
      <c r="A4" s="3" t="s">
        <v>7</v>
      </c>
      <c r="B4" s="3">
        <v>2.2650000000000001</v>
      </c>
      <c r="C4" s="3">
        <v>224.6</v>
      </c>
      <c r="D4" s="3">
        <v>2.5</v>
      </c>
      <c r="E4" s="3">
        <v>224.6</v>
      </c>
      <c r="F4" s="5">
        <f>Table1[[#This Row],[courier_amount]]-Table1[[#This Row],[company_amount]]</f>
        <v>0</v>
      </c>
      <c r="G4" s="5" t="str" cm="1">
        <f t="array" ref="G4">_xlfn.IFS(Table1[[#This Row],[Difference]]=0,"Same",Table1[[#This Row],[Difference]]&gt;0,"Bigger", Table1[[#This Row],[Difference]]&lt;0,"Smaller")</f>
        <v>Same</v>
      </c>
    </row>
    <row r="5" spans="1:7" ht="15" x14ac:dyDescent="0.25">
      <c r="A5" s="3" t="s">
        <v>8</v>
      </c>
      <c r="B5" s="3">
        <v>0.7</v>
      </c>
      <c r="C5" s="3">
        <v>61.3</v>
      </c>
      <c r="D5" s="3">
        <v>1</v>
      </c>
      <c r="E5" s="3">
        <v>61.3</v>
      </c>
      <c r="F5" s="5">
        <f>Table1[[#This Row],[courier_amount]]-Table1[[#This Row],[company_amount]]</f>
        <v>0</v>
      </c>
      <c r="G5" s="5" t="str" cm="1">
        <f t="array" ref="G5">_xlfn.IFS(Table1[[#This Row],[Difference]]=0,"Same",Table1[[#This Row],[Difference]]&gt;0,"Bigger", Table1[[#This Row],[Difference]]&lt;0,"Smaller")</f>
        <v>Same</v>
      </c>
    </row>
    <row r="6" spans="1:7" ht="15" x14ac:dyDescent="0.25">
      <c r="A6" s="3" t="s">
        <v>9</v>
      </c>
      <c r="B6" s="3">
        <v>0.24</v>
      </c>
      <c r="C6" s="3">
        <v>45.4</v>
      </c>
      <c r="D6" s="3">
        <v>0.15</v>
      </c>
      <c r="E6" s="3">
        <v>45.4</v>
      </c>
      <c r="F6" s="5">
        <f>Table1[[#This Row],[courier_amount]]-Table1[[#This Row],[company_amount]]</f>
        <v>0</v>
      </c>
      <c r="G6" s="5" t="str" cm="1">
        <f t="array" ref="G6">_xlfn.IFS(Table1[[#This Row],[Difference]]=0,"Same",Table1[[#This Row],[Difference]]&gt;0,"Bigger", Table1[[#This Row],[Difference]]&lt;0,"Smaller")</f>
        <v>Same</v>
      </c>
    </row>
    <row r="7" spans="1:7" ht="15" x14ac:dyDescent="0.25">
      <c r="A7" s="3" t="s">
        <v>10</v>
      </c>
      <c r="B7" s="3">
        <v>0.24</v>
      </c>
      <c r="C7" s="3">
        <v>45.4</v>
      </c>
      <c r="D7" s="3">
        <v>0.15</v>
      </c>
      <c r="E7" s="3">
        <v>45.4</v>
      </c>
      <c r="F7" s="5">
        <f>Table1[[#This Row],[courier_amount]]-Table1[[#This Row],[company_amount]]</f>
        <v>0</v>
      </c>
      <c r="G7" s="5" t="str" cm="1">
        <f t="array" ref="G7">_xlfn.IFS(Table1[[#This Row],[Difference]]=0,"Same",Table1[[#This Row],[Difference]]&gt;0,"Bigger", Table1[[#This Row],[Difference]]&lt;0,"Smaller")</f>
        <v>Same</v>
      </c>
    </row>
    <row r="8" spans="1:7" ht="15" x14ac:dyDescent="0.25">
      <c r="A8" s="3" t="s">
        <v>11</v>
      </c>
      <c r="B8" s="3">
        <v>0.84</v>
      </c>
      <c r="C8" s="3">
        <v>61.3</v>
      </c>
      <c r="D8" s="3">
        <v>1</v>
      </c>
      <c r="E8" s="3">
        <v>61.3</v>
      </c>
      <c r="F8" s="5">
        <f>Table1[[#This Row],[courier_amount]]-Table1[[#This Row],[company_amount]]</f>
        <v>0</v>
      </c>
      <c r="G8" s="5" t="str" cm="1">
        <f t="array" ref="G8">_xlfn.IFS(Table1[[#This Row],[Difference]]=0,"Same",Table1[[#This Row],[Difference]]&gt;0,"Bigger", Table1[[#This Row],[Difference]]&lt;0,"Smaller")</f>
        <v>Same</v>
      </c>
    </row>
    <row r="9" spans="1:7" ht="15" x14ac:dyDescent="0.25">
      <c r="A9" s="3" t="s">
        <v>12</v>
      </c>
      <c r="B9" s="3">
        <v>1.1679999999999999</v>
      </c>
      <c r="C9" s="3">
        <v>89.6</v>
      </c>
      <c r="D9" s="3">
        <v>1.1499999999999999</v>
      </c>
      <c r="E9" s="3">
        <v>89.6</v>
      </c>
      <c r="F9" s="5">
        <f>Table1[[#This Row],[courier_amount]]-Table1[[#This Row],[company_amount]]</f>
        <v>0</v>
      </c>
      <c r="G9" s="5" t="str" cm="1">
        <f t="array" ref="G9">_xlfn.IFS(Table1[[#This Row],[Difference]]=0,"Same",Table1[[#This Row],[Difference]]&gt;0,"Bigger", Table1[[#This Row],[Difference]]&lt;0,"Smaller")</f>
        <v>Same</v>
      </c>
    </row>
    <row r="10" spans="1:7" ht="15" x14ac:dyDescent="0.25">
      <c r="A10" s="3" t="s">
        <v>13</v>
      </c>
      <c r="B10" s="3">
        <v>0.5</v>
      </c>
      <c r="C10" s="3">
        <v>45.4</v>
      </c>
      <c r="D10" s="3">
        <v>0.5</v>
      </c>
      <c r="E10" s="3">
        <v>45.4</v>
      </c>
      <c r="F10" s="5">
        <f>Table1[[#This Row],[courier_amount]]-Table1[[#This Row],[company_amount]]</f>
        <v>0</v>
      </c>
      <c r="G10" s="5" t="str" cm="1">
        <f t="array" ref="G10">_xlfn.IFS(Table1[[#This Row],[Difference]]=0,"Same",Table1[[#This Row],[Difference]]&gt;0,"Bigger", Table1[[#This Row],[Difference]]&lt;0,"Smaller")</f>
        <v>Same</v>
      </c>
    </row>
    <row r="11" spans="1:7" ht="15" x14ac:dyDescent="0.25">
      <c r="A11" s="3" t="s">
        <v>14</v>
      </c>
      <c r="B11" s="3">
        <v>0.5</v>
      </c>
      <c r="C11" s="3">
        <v>45.4</v>
      </c>
      <c r="D11" s="3">
        <v>0.5</v>
      </c>
      <c r="E11" s="3">
        <v>45.4</v>
      </c>
      <c r="F11" s="5">
        <f>Table1[[#This Row],[courier_amount]]-Table1[[#This Row],[company_amount]]</f>
        <v>0</v>
      </c>
      <c r="G11" s="5" t="str" cm="1">
        <f t="array" ref="G11">_xlfn.IFS(Table1[[#This Row],[Difference]]=0,"Same",Table1[[#This Row],[Difference]]&gt;0,"Bigger", Table1[[#This Row],[Difference]]&lt;0,"Smaller")</f>
        <v>Same</v>
      </c>
    </row>
    <row r="12" spans="1:7" ht="15" x14ac:dyDescent="0.25">
      <c r="A12" s="3" t="s">
        <v>15</v>
      </c>
      <c r="B12" s="3">
        <v>0.60699999999999998</v>
      </c>
      <c r="C12" s="3">
        <v>61.3</v>
      </c>
      <c r="D12" s="3">
        <v>0.79</v>
      </c>
      <c r="E12" s="3">
        <v>61.3</v>
      </c>
      <c r="F12" s="5">
        <f>Table1[[#This Row],[courier_amount]]-Table1[[#This Row],[company_amount]]</f>
        <v>0</v>
      </c>
      <c r="G12" s="5" t="str" cm="1">
        <f t="array" ref="G12">_xlfn.IFS(Table1[[#This Row],[Difference]]=0,"Same",Table1[[#This Row],[Difference]]&gt;0,"Bigger", Table1[[#This Row],[Difference]]&lt;0,"Smaller")</f>
        <v>Same</v>
      </c>
    </row>
    <row r="13" spans="1:7" ht="15" x14ac:dyDescent="0.25">
      <c r="A13" s="3" t="s">
        <v>16</v>
      </c>
      <c r="B13" s="3">
        <v>0.60699999999999998</v>
      </c>
      <c r="C13" s="3">
        <v>90.199999999999989</v>
      </c>
      <c r="D13" s="3">
        <v>0.72</v>
      </c>
      <c r="E13" s="3">
        <v>90.2</v>
      </c>
      <c r="F13" s="5">
        <f>Table1[[#This Row],[courier_amount]]-Table1[[#This Row],[company_amount]]</f>
        <v>0</v>
      </c>
      <c r="G13" s="5" t="str" cm="1">
        <f t="array" ref="G13">_xlfn.IFS(Table1[[#This Row],[Difference]]=0,"Same",Table1[[#This Row],[Difference]]&gt;0,"Bigger", Table1[[#This Row],[Difference]]&lt;0,"Smaller")</f>
        <v>Same</v>
      </c>
    </row>
    <row r="14" spans="1:7" ht="15" x14ac:dyDescent="0.25">
      <c r="A14" s="3" t="s">
        <v>17</v>
      </c>
      <c r="B14" s="3">
        <v>1.08</v>
      </c>
      <c r="C14" s="3">
        <v>89.6</v>
      </c>
      <c r="D14" s="3">
        <v>1.08</v>
      </c>
      <c r="E14" s="3">
        <v>89.6</v>
      </c>
      <c r="F14" s="5">
        <f>Table1[[#This Row],[courier_amount]]-Table1[[#This Row],[company_amount]]</f>
        <v>0</v>
      </c>
      <c r="G14" s="5" t="str" cm="1">
        <f t="array" ref="G14">_xlfn.IFS(Table1[[#This Row],[Difference]]=0,"Same",Table1[[#This Row],[Difference]]&gt;0,"Bigger", Table1[[#This Row],[Difference]]&lt;0,"Smaller")</f>
        <v>Same</v>
      </c>
    </row>
    <row r="15" spans="1:7" ht="15" x14ac:dyDescent="0.25">
      <c r="A15" s="3" t="s">
        <v>18</v>
      </c>
      <c r="B15" s="3">
        <v>0.92999999999999994</v>
      </c>
      <c r="C15" s="3">
        <v>90.199999999999989</v>
      </c>
      <c r="D15" s="3">
        <v>1</v>
      </c>
      <c r="E15" s="3">
        <v>90.2</v>
      </c>
      <c r="F15" s="5">
        <f>Table1[[#This Row],[courier_amount]]-Table1[[#This Row],[company_amount]]</f>
        <v>0</v>
      </c>
      <c r="G15" s="5" t="str" cm="1">
        <f t="array" ref="G15">_xlfn.IFS(Table1[[#This Row],[Difference]]=0,"Same",Table1[[#This Row],[Difference]]&gt;0,"Bigger", Table1[[#This Row],[Difference]]&lt;0,"Smaller")</f>
        <v>Same</v>
      </c>
    </row>
    <row r="16" spans="1:7" ht="15" x14ac:dyDescent="0.25">
      <c r="A16" s="3" t="s">
        <v>19</v>
      </c>
      <c r="B16" s="3">
        <v>0.24</v>
      </c>
      <c r="C16" s="3">
        <v>45.4</v>
      </c>
      <c r="D16" s="3">
        <v>0.15</v>
      </c>
      <c r="E16" s="3">
        <v>45.4</v>
      </c>
      <c r="F16" s="5">
        <f>Table1[[#This Row],[courier_amount]]-Table1[[#This Row],[company_amount]]</f>
        <v>0</v>
      </c>
      <c r="G16" s="5" t="str" cm="1">
        <f t="array" ref="G16">_xlfn.IFS(Table1[[#This Row],[Difference]]=0,"Same",Table1[[#This Row],[Difference]]&gt;0,"Bigger", Table1[[#This Row],[Difference]]&lt;0,"Smaller")</f>
        <v>Same</v>
      </c>
    </row>
    <row r="17" spans="1:7" ht="15" x14ac:dyDescent="0.25">
      <c r="A17" s="3" t="s">
        <v>20</v>
      </c>
      <c r="B17" s="3">
        <v>1.157</v>
      </c>
      <c r="C17" s="3">
        <v>135</v>
      </c>
      <c r="D17" s="3">
        <v>1.28</v>
      </c>
      <c r="E17" s="3">
        <v>135</v>
      </c>
      <c r="F17" s="5">
        <f>Table1[[#This Row],[courier_amount]]-Table1[[#This Row],[company_amount]]</f>
        <v>0</v>
      </c>
      <c r="G17" s="5" t="str" cm="1">
        <f t="array" ref="G17">_xlfn.IFS(Table1[[#This Row],[Difference]]=0,"Same",Table1[[#This Row],[Difference]]&gt;0,"Bigger", Table1[[#This Row],[Difference]]&lt;0,"Smaller")</f>
        <v>Same</v>
      </c>
    </row>
    <row r="18" spans="1:7" ht="15" x14ac:dyDescent="0.25">
      <c r="A18" s="3" t="s">
        <v>21</v>
      </c>
      <c r="B18" s="3">
        <v>0.34300000000000003</v>
      </c>
      <c r="C18" s="3">
        <v>33</v>
      </c>
      <c r="D18" s="3">
        <v>0.5</v>
      </c>
      <c r="E18" s="3">
        <v>33</v>
      </c>
      <c r="F18" s="5">
        <f>Table1[[#This Row],[courier_amount]]-Table1[[#This Row],[company_amount]]</f>
        <v>0</v>
      </c>
      <c r="G18" s="5" t="str" cm="1">
        <f t="array" ref="G18">_xlfn.IFS(Table1[[#This Row],[Difference]]=0,"Same",Table1[[#This Row],[Difference]]&gt;0,"Bigger", Table1[[#This Row],[Difference]]&lt;0,"Smaller")</f>
        <v>Same</v>
      </c>
    </row>
    <row r="19" spans="1:7" ht="15" x14ac:dyDescent="0.25">
      <c r="A19" s="3" t="s">
        <v>22</v>
      </c>
      <c r="B19" s="3">
        <v>0.60699999999999998</v>
      </c>
      <c r="C19" s="3">
        <v>90.199999999999989</v>
      </c>
      <c r="D19" s="3">
        <v>0.79</v>
      </c>
      <c r="E19" s="3">
        <v>90.2</v>
      </c>
      <c r="F19" s="5">
        <f>Table1[[#This Row],[courier_amount]]-Table1[[#This Row],[company_amount]]</f>
        <v>0</v>
      </c>
      <c r="G19" s="5" t="str" cm="1">
        <f t="array" ref="G19">_xlfn.IFS(Table1[[#This Row],[Difference]]=0,"Same",Table1[[#This Row],[Difference]]&gt;0,"Bigger", Table1[[#This Row],[Difference]]&lt;0,"Smaller")</f>
        <v>Same</v>
      </c>
    </row>
    <row r="20" spans="1:7" ht="15" x14ac:dyDescent="0.25">
      <c r="A20" s="3" t="s">
        <v>23</v>
      </c>
      <c r="B20" s="3">
        <v>0.245</v>
      </c>
      <c r="C20" s="3">
        <v>107.30000000000001</v>
      </c>
      <c r="D20" s="3">
        <v>0.2</v>
      </c>
      <c r="E20" s="3">
        <v>107.3</v>
      </c>
      <c r="F20" s="5">
        <f>Table1[[#This Row],[courier_amount]]-Table1[[#This Row],[company_amount]]</f>
        <v>0</v>
      </c>
      <c r="G20" s="5" t="str" cm="1">
        <f t="array" ref="G20">_xlfn.IFS(Table1[[#This Row],[Difference]]=0,"Same",Table1[[#This Row],[Difference]]&gt;0,"Bigger", Table1[[#This Row],[Difference]]&lt;0,"Smaller")</f>
        <v>Same</v>
      </c>
    </row>
    <row r="21" spans="1:7" ht="15" x14ac:dyDescent="0.25">
      <c r="A21" s="3" t="s">
        <v>24</v>
      </c>
      <c r="B21" s="3">
        <v>0.60699999999999998</v>
      </c>
      <c r="C21" s="3">
        <v>61.3</v>
      </c>
      <c r="D21" s="3">
        <v>0.79</v>
      </c>
      <c r="E21" s="3">
        <v>61.3</v>
      </c>
      <c r="F21" s="5">
        <f>Table1[[#This Row],[courier_amount]]-Table1[[#This Row],[company_amount]]</f>
        <v>0</v>
      </c>
      <c r="G21" s="5" t="str" cm="1">
        <f t="array" ref="G21">_xlfn.IFS(Table1[[#This Row],[Difference]]=0,"Same",Table1[[#This Row],[Difference]]&gt;0,"Bigger", Table1[[#This Row],[Difference]]&lt;0,"Smaller")</f>
        <v>Same</v>
      </c>
    </row>
    <row r="22" spans="1:7" ht="15" x14ac:dyDescent="0.25">
      <c r="A22" s="3" t="s">
        <v>25</v>
      </c>
      <c r="B22" s="3">
        <v>0.73399999999999999</v>
      </c>
      <c r="C22" s="3">
        <v>90.199999999999989</v>
      </c>
      <c r="D22" s="3">
        <v>0.86</v>
      </c>
      <c r="E22" s="3">
        <v>90.2</v>
      </c>
      <c r="F22" s="5">
        <f>Table1[[#This Row],[courier_amount]]-Table1[[#This Row],[company_amount]]</f>
        <v>0</v>
      </c>
      <c r="G22" s="5" t="str" cm="1">
        <f t="array" ref="G22">_xlfn.IFS(Table1[[#This Row],[Difference]]=0,"Same",Table1[[#This Row],[Difference]]&gt;0,"Bigger", Table1[[#This Row],[Difference]]&lt;0,"Smaller")</f>
        <v>Same</v>
      </c>
    </row>
    <row r="23" spans="1:7" ht="15" x14ac:dyDescent="0.25">
      <c r="A23" s="3" t="s">
        <v>26</v>
      </c>
      <c r="B23" s="3">
        <v>1.1829999999999998</v>
      </c>
      <c r="C23" s="3">
        <v>89.6</v>
      </c>
      <c r="D23" s="3">
        <v>1.2</v>
      </c>
      <c r="E23" s="3">
        <v>89.6</v>
      </c>
      <c r="F23" s="5">
        <f>Table1[[#This Row],[courier_amount]]-Table1[[#This Row],[company_amount]]</f>
        <v>0</v>
      </c>
      <c r="G23" s="5" t="str" cm="1">
        <f t="array" ref="G23">_xlfn.IFS(Table1[[#This Row],[Difference]]=0,"Same",Table1[[#This Row],[Difference]]&gt;0,"Bigger", Table1[[#This Row],[Difference]]&lt;0,"Smaller")</f>
        <v>Same</v>
      </c>
    </row>
    <row r="24" spans="1:7" ht="15" x14ac:dyDescent="0.25">
      <c r="A24" s="3" t="s">
        <v>27</v>
      </c>
      <c r="B24" s="3">
        <v>0.72099999999999997</v>
      </c>
      <c r="C24" s="3">
        <v>172.8</v>
      </c>
      <c r="D24" s="3">
        <v>0.7</v>
      </c>
      <c r="E24" s="3">
        <v>172.8</v>
      </c>
      <c r="F24" s="5">
        <f>Table1[[#This Row],[courier_amount]]-Table1[[#This Row],[company_amount]]</f>
        <v>0</v>
      </c>
      <c r="G24" s="5" t="str" cm="1">
        <f t="array" ref="G24">_xlfn.IFS(Table1[[#This Row],[Difference]]=0,"Same",Table1[[#This Row],[Difference]]&gt;0,"Bigger", Table1[[#This Row],[Difference]]&lt;0,"Smaller")</f>
        <v>Same</v>
      </c>
    </row>
    <row r="25" spans="1:7" ht="15" x14ac:dyDescent="0.25">
      <c r="A25" s="3" t="s">
        <v>28</v>
      </c>
      <c r="B25" s="3">
        <v>0.55800000000000005</v>
      </c>
      <c r="C25" s="3">
        <v>102.3</v>
      </c>
      <c r="D25" s="3">
        <v>0.6</v>
      </c>
      <c r="E25" s="3">
        <v>102.3</v>
      </c>
      <c r="F25" s="5">
        <f>Table1[[#This Row],[courier_amount]]-Table1[[#This Row],[company_amount]]</f>
        <v>0</v>
      </c>
      <c r="G25" s="5" t="str" cm="1">
        <f t="array" ref="G25">_xlfn.IFS(Table1[[#This Row],[Difference]]=0,"Same",Table1[[#This Row],[Difference]]&gt;0,"Bigger", Table1[[#This Row],[Difference]]&lt;0,"Smaller")</f>
        <v>Same</v>
      </c>
    </row>
    <row r="26" spans="1:7" ht="15" x14ac:dyDescent="0.25">
      <c r="A26" s="3" t="s">
        <v>29</v>
      </c>
      <c r="B26" s="3">
        <v>0.91999999999999993</v>
      </c>
      <c r="C26" s="3">
        <v>172.8</v>
      </c>
      <c r="D26" s="3">
        <v>0.99</v>
      </c>
      <c r="E26" s="3">
        <v>172.8</v>
      </c>
      <c r="F26" s="5">
        <f>Table1[[#This Row],[courier_amount]]-Table1[[#This Row],[company_amount]]</f>
        <v>0</v>
      </c>
      <c r="G26" s="5" t="str" cm="1">
        <f t="array" ref="G26">_xlfn.IFS(Table1[[#This Row],[Difference]]=0,"Same",Table1[[#This Row],[Difference]]&gt;0,"Bigger", Table1[[#This Row],[Difference]]&lt;0,"Smaller")</f>
        <v>Same</v>
      </c>
    </row>
    <row r="27" spans="1:7" ht="15" x14ac:dyDescent="0.25">
      <c r="A27" s="3" t="s">
        <v>30</v>
      </c>
      <c r="B27" s="3">
        <v>0.7</v>
      </c>
      <c r="C27" s="3">
        <v>172.8</v>
      </c>
      <c r="D27" s="3">
        <v>0.7</v>
      </c>
      <c r="E27" s="3">
        <v>172.8</v>
      </c>
      <c r="F27" s="5">
        <f>Table1[[#This Row],[courier_amount]]-Table1[[#This Row],[company_amount]]</f>
        <v>0</v>
      </c>
      <c r="G27" s="5" t="str" cm="1">
        <f t="array" ref="G27">_xlfn.IFS(Table1[[#This Row],[Difference]]=0,"Same",Table1[[#This Row],[Difference]]&gt;0,"Bigger", Table1[[#This Row],[Difference]]&lt;0,"Smaller")</f>
        <v>Same</v>
      </c>
    </row>
    <row r="28" spans="1:7" ht="15" x14ac:dyDescent="0.25">
      <c r="A28" s="3" t="s">
        <v>31</v>
      </c>
      <c r="B28" s="3">
        <v>0.84099999999999997</v>
      </c>
      <c r="C28" s="3">
        <v>213.5</v>
      </c>
      <c r="D28" s="3">
        <v>0.8</v>
      </c>
      <c r="E28" s="3">
        <v>213.5</v>
      </c>
      <c r="F28" s="5">
        <f>Table1[[#This Row],[courier_amount]]-Table1[[#This Row],[company_amount]]</f>
        <v>0</v>
      </c>
      <c r="G28" s="5" t="str" cm="1">
        <f t="array" ref="G28">_xlfn.IFS(Table1[[#This Row],[Difference]]=0,"Same",Table1[[#This Row],[Difference]]&gt;0,"Bigger", Table1[[#This Row],[Difference]]&lt;0,"Smaller")</f>
        <v>Same</v>
      </c>
    </row>
    <row r="29" spans="1:7" ht="15" x14ac:dyDescent="0.25">
      <c r="A29" s="3" t="s">
        <v>32</v>
      </c>
      <c r="B29" s="3">
        <v>1.2</v>
      </c>
      <c r="C29" s="3">
        <v>258.89999999999998</v>
      </c>
      <c r="D29" s="3">
        <v>1.2</v>
      </c>
      <c r="E29" s="3">
        <v>258.89999999999998</v>
      </c>
      <c r="F29" s="5">
        <f>Table1[[#This Row],[courier_amount]]-Table1[[#This Row],[company_amount]]</f>
        <v>0</v>
      </c>
      <c r="G29" s="5" t="str" cm="1">
        <f t="array" ref="G29">_xlfn.IFS(Table1[[#This Row],[Difference]]=0,"Same",Table1[[#This Row],[Difference]]&gt;0,"Bigger", Table1[[#This Row],[Difference]]&lt;0,"Smaller")</f>
        <v>Same</v>
      </c>
    </row>
    <row r="30" spans="1:7" ht="15" x14ac:dyDescent="0.25">
      <c r="A30" s="3" t="s">
        <v>33</v>
      </c>
      <c r="B30" s="3">
        <v>1.357</v>
      </c>
      <c r="C30" s="3">
        <v>151.1</v>
      </c>
      <c r="D30" s="3">
        <v>1.3</v>
      </c>
      <c r="E30" s="3">
        <v>151.1</v>
      </c>
      <c r="F30" s="5">
        <f>Table1[[#This Row],[courier_amount]]-Table1[[#This Row],[company_amount]]</f>
        <v>0</v>
      </c>
      <c r="G30" s="5" t="str" cm="1">
        <f t="array" ref="G30">_xlfn.IFS(Table1[[#This Row],[Difference]]=0,"Same",Table1[[#This Row],[Difference]]&gt;0,"Bigger", Table1[[#This Row],[Difference]]&lt;0,"Smaller")</f>
        <v>Same</v>
      </c>
    </row>
    <row r="31" spans="1:7" ht="15" x14ac:dyDescent="0.25">
      <c r="A31" s="3" t="s">
        <v>34</v>
      </c>
      <c r="B31" s="3">
        <v>0.67200000000000004</v>
      </c>
      <c r="C31" s="3">
        <v>172.8</v>
      </c>
      <c r="D31" s="3">
        <v>0.7</v>
      </c>
      <c r="E31" s="3">
        <v>172.8</v>
      </c>
      <c r="F31" s="5">
        <f>Table1[[#This Row],[courier_amount]]-Table1[[#This Row],[company_amount]]</f>
        <v>0</v>
      </c>
      <c r="G31" s="5" t="str" cm="1">
        <f t="array" ref="G31">_xlfn.IFS(Table1[[#This Row],[Difference]]=0,"Same",Table1[[#This Row],[Difference]]&gt;0,"Bigger", Table1[[#This Row],[Difference]]&lt;0,"Smaller")</f>
        <v>Same</v>
      </c>
    </row>
    <row r="32" spans="1:7" ht="15" x14ac:dyDescent="0.25">
      <c r="A32" s="3" t="s">
        <v>35</v>
      </c>
      <c r="B32" s="3">
        <v>1.5569999999999999</v>
      </c>
      <c r="C32" s="3">
        <v>344.99999999999994</v>
      </c>
      <c r="D32" s="3">
        <v>1.6</v>
      </c>
      <c r="E32" s="3">
        <v>345</v>
      </c>
      <c r="F32" s="5">
        <f>Table1[[#This Row],[courier_amount]]-Table1[[#This Row],[company_amount]]</f>
        <v>0</v>
      </c>
      <c r="G32" s="5" t="str" cm="1">
        <f t="array" ref="G32">_xlfn.IFS(Table1[[#This Row],[Difference]]=0,"Same",Table1[[#This Row],[Difference]]&gt;0,"Bigger", Table1[[#This Row],[Difference]]&lt;0,"Smaller")</f>
        <v>Same</v>
      </c>
    </row>
    <row r="33" spans="1:7" ht="15" x14ac:dyDescent="0.25">
      <c r="A33" s="3" t="s">
        <v>36</v>
      </c>
      <c r="B33" s="3">
        <v>1.032</v>
      </c>
      <c r="C33" s="3">
        <v>172.8</v>
      </c>
      <c r="D33" s="3">
        <v>1.1299999999999999</v>
      </c>
      <c r="E33" s="3">
        <v>258.89999999999998</v>
      </c>
      <c r="F33" s="5">
        <f>Table1[[#This Row],[courier_amount]]-Table1[[#This Row],[company_amount]]</f>
        <v>86.099999999999966</v>
      </c>
      <c r="G33" s="5" t="str" cm="1">
        <f t="array" ref="G33">_xlfn.IFS(Table1[[#This Row],[Difference]]=0,"Same",Table1[[#This Row],[Difference]]&gt;0,"Bigger", Table1[[#This Row],[Difference]]&lt;0,"Smaller")</f>
        <v>Bigger</v>
      </c>
    </row>
    <row r="34" spans="1:7" ht="15" x14ac:dyDescent="0.25">
      <c r="A34" s="3" t="s">
        <v>37</v>
      </c>
      <c r="B34" s="3">
        <v>0.63</v>
      </c>
      <c r="C34" s="3">
        <v>172.8</v>
      </c>
      <c r="D34" s="3">
        <v>0.6</v>
      </c>
      <c r="E34" s="3">
        <v>172.8</v>
      </c>
      <c r="F34" s="5">
        <f>Table1[[#This Row],[courier_amount]]-Table1[[#This Row],[company_amount]]</f>
        <v>0</v>
      </c>
      <c r="G34" s="5" t="str" cm="1">
        <f t="array" ref="G34">_xlfn.IFS(Table1[[#This Row],[Difference]]=0,"Same",Table1[[#This Row],[Difference]]&gt;0,"Bigger", Table1[[#This Row],[Difference]]&lt;0,"Smaller")</f>
        <v>Same</v>
      </c>
    </row>
    <row r="35" spans="1:7" ht="15" x14ac:dyDescent="0.25">
      <c r="A35" s="3" t="s">
        <v>38</v>
      </c>
      <c r="B35" s="3">
        <v>0.22</v>
      </c>
      <c r="C35" s="3">
        <v>33</v>
      </c>
      <c r="D35" s="3">
        <v>2.92</v>
      </c>
      <c r="E35" s="3">
        <v>174.5</v>
      </c>
      <c r="F35" s="5">
        <f>Table1[[#This Row],[courier_amount]]-Table1[[#This Row],[company_amount]]</f>
        <v>141.5</v>
      </c>
      <c r="G35" s="5" t="str" cm="1">
        <f t="array" ref="G35">_xlfn.IFS(Table1[[#This Row],[Difference]]=0,"Same",Table1[[#This Row],[Difference]]&gt;0,"Bigger", Table1[[#This Row],[Difference]]&lt;0,"Smaller")</f>
        <v>Bigger</v>
      </c>
    </row>
    <row r="36" spans="1:7" ht="15" x14ac:dyDescent="0.25">
      <c r="A36" s="3" t="s">
        <v>39</v>
      </c>
      <c r="B36" s="3">
        <v>0.48</v>
      </c>
      <c r="C36" s="3">
        <v>45.4</v>
      </c>
      <c r="D36" s="3">
        <v>0.68</v>
      </c>
      <c r="E36" s="3">
        <v>90.2</v>
      </c>
      <c r="F36" s="5">
        <f>Table1[[#This Row],[courier_amount]]-Table1[[#This Row],[company_amount]]</f>
        <v>44.800000000000004</v>
      </c>
      <c r="G36" s="5" t="str" cm="1">
        <f t="array" ref="G36">_xlfn.IFS(Table1[[#This Row],[Difference]]=0,"Same",Table1[[#This Row],[Difference]]&gt;0,"Bigger", Table1[[#This Row],[Difference]]&lt;0,"Smaller")</f>
        <v>Bigger</v>
      </c>
    </row>
    <row r="37" spans="1:7" ht="15" x14ac:dyDescent="0.25">
      <c r="A37" s="3" t="s">
        <v>40</v>
      </c>
      <c r="B37" s="3">
        <v>0.5</v>
      </c>
      <c r="C37" s="3">
        <v>45.4</v>
      </c>
      <c r="D37" s="3">
        <v>0.71</v>
      </c>
      <c r="E37" s="3">
        <v>90.2</v>
      </c>
      <c r="F37" s="5">
        <f>Table1[[#This Row],[courier_amount]]-Table1[[#This Row],[company_amount]]</f>
        <v>44.800000000000004</v>
      </c>
      <c r="G37" s="5" t="str" cm="1">
        <f t="array" ref="G37">_xlfn.IFS(Table1[[#This Row],[Difference]]=0,"Same",Table1[[#This Row],[Difference]]&gt;0,"Bigger", Table1[[#This Row],[Difference]]&lt;0,"Smaller")</f>
        <v>Bigger</v>
      </c>
    </row>
    <row r="38" spans="1:7" ht="15" x14ac:dyDescent="0.25">
      <c r="A38" s="3" t="s">
        <v>41</v>
      </c>
      <c r="B38" s="3">
        <v>0.245</v>
      </c>
      <c r="C38" s="3">
        <v>33</v>
      </c>
      <c r="D38" s="3">
        <v>0.78</v>
      </c>
      <c r="E38" s="3">
        <v>61.3</v>
      </c>
      <c r="F38" s="5">
        <f>Table1[[#This Row],[courier_amount]]-Table1[[#This Row],[company_amount]]</f>
        <v>28.299999999999997</v>
      </c>
      <c r="G38" s="5" t="str" cm="1">
        <f t="array" ref="G38">_xlfn.IFS(Table1[[#This Row],[Difference]]=0,"Same",Table1[[#This Row],[Difference]]&gt;0,"Bigger", Table1[[#This Row],[Difference]]&lt;0,"Smaller")</f>
        <v>Bigger</v>
      </c>
    </row>
    <row r="39" spans="1:7" ht="15" x14ac:dyDescent="0.25">
      <c r="A39" s="3" t="s">
        <v>42</v>
      </c>
      <c r="B39" s="3">
        <v>0.245</v>
      </c>
      <c r="C39" s="3">
        <v>45.4</v>
      </c>
      <c r="D39" s="3">
        <v>1.27</v>
      </c>
      <c r="E39" s="3">
        <v>135</v>
      </c>
      <c r="F39" s="5">
        <f>Table1[[#This Row],[courier_amount]]-Table1[[#This Row],[company_amount]]</f>
        <v>89.6</v>
      </c>
      <c r="G39" s="5" t="str" cm="1">
        <f t="array" ref="G39">_xlfn.IFS(Table1[[#This Row],[Difference]]=0,"Same",Table1[[#This Row],[Difference]]&gt;0,"Bigger", Table1[[#This Row],[Difference]]&lt;0,"Smaller")</f>
        <v>Bigger</v>
      </c>
    </row>
    <row r="40" spans="1:7" ht="15" x14ac:dyDescent="0.25">
      <c r="A40" s="3" t="s">
        <v>43</v>
      </c>
      <c r="B40" s="3">
        <v>0.5</v>
      </c>
      <c r="C40" s="3">
        <v>45.4</v>
      </c>
      <c r="D40" s="3">
        <v>0.7</v>
      </c>
      <c r="E40" s="3">
        <v>90.2</v>
      </c>
      <c r="F40" s="5">
        <f>Table1[[#This Row],[courier_amount]]-Table1[[#This Row],[company_amount]]</f>
        <v>44.800000000000004</v>
      </c>
      <c r="G40" s="5" t="str" cm="1">
        <f t="array" ref="G40">_xlfn.IFS(Table1[[#This Row],[Difference]]=0,"Same",Table1[[#This Row],[Difference]]&gt;0,"Bigger", Table1[[#This Row],[Difference]]&lt;0,"Smaller")</f>
        <v>Bigger</v>
      </c>
    </row>
    <row r="41" spans="1:7" ht="15" x14ac:dyDescent="0.25">
      <c r="A41" s="3" t="s">
        <v>44</v>
      </c>
      <c r="B41" s="3">
        <v>0.5</v>
      </c>
      <c r="C41" s="3">
        <v>45.4</v>
      </c>
      <c r="D41" s="3">
        <v>0.69</v>
      </c>
      <c r="E41" s="3">
        <v>90.2</v>
      </c>
      <c r="F41" s="5">
        <f>Table1[[#This Row],[courier_amount]]-Table1[[#This Row],[company_amount]]</f>
        <v>44.800000000000004</v>
      </c>
      <c r="G41" s="5" t="str" cm="1">
        <f t="array" ref="G41">_xlfn.IFS(Table1[[#This Row],[Difference]]=0,"Same",Table1[[#This Row],[Difference]]&gt;0,"Bigger", Table1[[#This Row],[Difference]]&lt;0,"Smaller")</f>
        <v>Bigger</v>
      </c>
    </row>
    <row r="42" spans="1:7" ht="15" x14ac:dyDescent="0.25">
      <c r="A42" s="3" t="s">
        <v>45</v>
      </c>
      <c r="B42" s="3">
        <v>0.5</v>
      </c>
      <c r="C42" s="3">
        <v>45.4</v>
      </c>
      <c r="D42" s="3">
        <v>0.68</v>
      </c>
      <c r="E42" s="3">
        <v>90.2</v>
      </c>
      <c r="F42" s="5">
        <f>Table1[[#This Row],[courier_amount]]-Table1[[#This Row],[company_amount]]</f>
        <v>44.800000000000004</v>
      </c>
      <c r="G42" s="5" t="str" cm="1">
        <f t="array" ref="G42">_xlfn.IFS(Table1[[#This Row],[Difference]]=0,"Same",Table1[[#This Row],[Difference]]&gt;0,"Bigger", Table1[[#This Row],[Difference]]&lt;0,"Smaller")</f>
        <v>Bigger</v>
      </c>
    </row>
    <row r="43" spans="1:7" ht="15" x14ac:dyDescent="0.25">
      <c r="A43" s="3" t="s">
        <v>46</v>
      </c>
      <c r="B43" s="3">
        <v>0.127</v>
      </c>
      <c r="C43" s="3">
        <v>33</v>
      </c>
      <c r="D43" s="3">
        <v>1</v>
      </c>
      <c r="E43" s="3">
        <v>61.3</v>
      </c>
      <c r="F43" s="5">
        <f>Table1[[#This Row],[courier_amount]]-Table1[[#This Row],[company_amount]]</f>
        <v>28.299999999999997</v>
      </c>
      <c r="G43" s="5" t="str" cm="1">
        <f t="array" ref="G43">_xlfn.IFS(Table1[[#This Row],[Difference]]=0,"Same",Table1[[#This Row],[Difference]]&gt;0,"Bigger", Table1[[#This Row],[Difference]]&lt;0,"Smaller")</f>
        <v>Bigger</v>
      </c>
    </row>
    <row r="44" spans="1:7" ht="15" x14ac:dyDescent="0.25">
      <c r="A44" s="3" t="s">
        <v>47</v>
      </c>
      <c r="B44" s="3">
        <v>0.95199999999999996</v>
      </c>
      <c r="C44" s="3">
        <v>90.199999999999989</v>
      </c>
      <c r="D44" s="3">
        <v>1.1599999999999999</v>
      </c>
      <c r="E44" s="3">
        <v>135</v>
      </c>
      <c r="F44" s="5">
        <f>Table1[[#This Row],[courier_amount]]-Table1[[#This Row],[company_amount]]</f>
        <v>44.800000000000011</v>
      </c>
      <c r="G44" s="5" t="str" cm="1">
        <f t="array" ref="G44">_xlfn.IFS(Table1[[#This Row],[Difference]]=0,"Same",Table1[[#This Row],[Difference]]&gt;0,"Bigger", Table1[[#This Row],[Difference]]&lt;0,"Smaller")</f>
        <v>Bigger</v>
      </c>
    </row>
    <row r="45" spans="1:7" ht="15" x14ac:dyDescent="0.25">
      <c r="A45" s="3" t="s">
        <v>48</v>
      </c>
      <c r="B45" s="3">
        <v>0.5</v>
      </c>
      <c r="C45" s="3">
        <v>33</v>
      </c>
      <c r="D45" s="3">
        <v>0.68</v>
      </c>
      <c r="E45" s="3">
        <v>61.3</v>
      </c>
      <c r="F45" s="5">
        <f>Table1[[#This Row],[courier_amount]]-Table1[[#This Row],[company_amount]]</f>
        <v>28.299999999999997</v>
      </c>
      <c r="G45" s="5" t="str" cm="1">
        <f t="array" ref="G45">_xlfn.IFS(Table1[[#This Row],[Difference]]=0,"Same",Table1[[#This Row],[Difference]]&gt;0,"Bigger", Table1[[#This Row],[Difference]]&lt;0,"Smaller")</f>
        <v>Bigger</v>
      </c>
    </row>
    <row r="46" spans="1:7" ht="15" x14ac:dyDescent="0.25">
      <c r="A46" s="3" t="s">
        <v>49</v>
      </c>
      <c r="B46" s="3">
        <v>0.96299999999999997</v>
      </c>
      <c r="C46" s="3">
        <v>61.3</v>
      </c>
      <c r="D46" s="3">
        <v>1.08</v>
      </c>
      <c r="E46" s="3">
        <v>89.6</v>
      </c>
      <c r="F46" s="5">
        <f>Table1[[#This Row],[courier_amount]]-Table1[[#This Row],[company_amount]]</f>
        <v>28.299999999999997</v>
      </c>
      <c r="G46" s="5" t="str" cm="1">
        <f t="array" ref="G46">_xlfn.IFS(Table1[[#This Row],[Difference]]=0,"Same",Table1[[#This Row],[Difference]]&gt;0,"Bigger", Table1[[#This Row],[Difference]]&lt;0,"Smaller")</f>
        <v>Bigger</v>
      </c>
    </row>
    <row r="47" spans="1:7" ht="15" x14ac:dyDescent="0.25">
      <c r="A47" s="3" t="s">
        <v>50</v>
      </c>
      <c r="B47" s="3">
        <v>0.5</v>
      </c>
      <c r="C47" s="3">
        <v>45.4</v>
      </c>
      <c r="D47" s="3">
        <v>0.69</v>
      </c>
      <c r="E47" s="3">
        <v>90.2</v>
      </c>
      <c r="F47" s="5">
        <f>Table1[[#This Row],[courier_amount]]-Table1[[#This Row],[company_amount]]</f>
        <v>44.800000000000004</v>
      </c>
      <c r="G47" s="5" t="str" cm="1">
        <f t="array" ref="G47">_xlfn.IFS(Table1[[#This Row],[Difference]]=0,"Same",Table1[[#This Row],[Difference]]&gt;0,"Bigger", Table1[[#This Row],[Difference]]&lt;0,"Smaller")</f>
        <v>Bigger</v>
      </c>
    </row>
    <row r="48" spans="1:7" ht="15" x14ac:dyDescent="0.25">
      <c r="A48" s="3" t="s">
        <v>51</v>
      </c>
      <c r="B48" s="3">
        <v>0.96699999999999997</v>
      </c>
      <c r="C48" s="3">
        <v>90.199999999999989</v>
      </c>
      <c r="D48" s="3">
        <v>1.1299999999999999</v>
      </c>
      <c r="E48" s="3">
        <v>135</v>
      </c>
      <c r="F48" s="5">
        <f>Table1[[#This Row],[courier_amount]]-Table1[[#This Row],[company_amount]]</f>
        <v>44.800000000000011</v>
      </c>
      <c r="G48" s="5" t="str" cm="1">
        <f t="array" ref="G48">_xlfn.IFS(Table1[[#This Row],[Difference]]=0,"Same",Table1[[#This Row],[Difference]]&gt;0,"Bigger", Table1[[#This Row],[Difference]]&lt;0,"Smaller")</f>
        <v>Bigger</v>
      </c>
    </row>
    <row r="49" spans="1:7" ht="15" x14ac:dyDescent="0.25">
      <c r="A49" s="3" t="s">
        <v>52</v>
      </c>
      <c r="B49" s="3">
        <v>0.5</v>
      </c>
      <c r="C49" s="3">
        <v>45.4</v>
      </c>
      <c r="D49" s="3">
        <v>0.69</v>
      </c>
      <c r="E49" s="3">
        <v>90.2</v>
      </c>
      <c r="F49" s="5">
        <f>Table1[[#This Row],[courier_amount]]-Table1[[#This Row],[company_amount]]</f>
        <v>44.800000000000004</v>
      </c>
      <c r="G49" s="5" t="str" cm="1">
        <f t="array" ref="G49">_xlfn.IFS(Table1[[#This Row],[Difference]]=0,"Same",Table1[[#This Row],[Difference]]&gt;0,"Bigger", Table1[[#This Row],[Difference]]&lt;0,"Smaller")</f>
        <v>Bigger</v>
      </c>
    </row>
    <row r="50" spans="1:7" ht="15" x14ac:dyDescent="0.25">
      <c r="A50" s="3" t="s">
        <v>53</v>
      </c>
      <c r="B50" s="3">
        <v>0.5</v>
      </c>
      <c r="C50" s="3">
        <v>45.4</v>
      </c>
      <c r="D50" s="3">
        <v>0.68</v>
      </c>
      <c r="E50" s="3">
        <v>90.2</v>
      </c>
      <c r="F50" s="5">
        <f>Table1[[#This Row],[courier_amount]]-Table1[[#This Row],[company_amount]]</f>
        <v>44.800000000000004</v>
      </c>
      <c r="G50" s="5" t="str" cm="1">
        <f t="array" ref="G50">_xlfn.IFS(Table1[[#This Row],[Difference]]=0,"Same",Table1[[#This Row],[Difference]]&gt;0,"Bigger", Table1[[#This Row],[Difference]]&lt;0,"Smaller")</f>
        <v>Bigger</v>
      </c>
    </row>
    <row r="51" spans="1:7" ht="15" x14ac:dyDescent="0.25">
      <c r="A51" s="3" t="s">
        <v>54</v>
      </c>
      <c r="B51" s="3">
        <v>0.61099999999999999</v>
      </c>
      <c r="C51" s="3">
        <v>61.3</v>
      </c>
      <c r="D51" s="3">
        <v>2.86</v>
      </c>
      <c r="E51" s="3">
        <v>174.5</v>
      </c>
      <c r="F51" s="5">
        <f>Table1[[#This Row],[courier_amount]]-Table1[[#This Row],[company_amount]]</f>
        <v>113.2</v>
      </c>
      <c r="G51" s="5" t="str" cm="1">
        <f t="array" ref="G51">_xlfn.IFS(Table1[[#This Row],[Difference]]=0,"Same",Table1[[#This Row],[Difference]]&gt;0,"Bigger", Table1[[#This Row],[Difference]]&lt;0,"Smaller")</f>
        <v>Bigger</v>
      </c>
    </row>
    <row r="52" spans="1:7" ht="15" x14ac:dyDescent="0.25">
      <c r="A52" s="3" t="s">
        <v>55</v>
      </c>
      <c r="B52" s="3">
        <v>0.36099999999999999</v>
      </c>
      <c r="C52" s="3">
        <v>33</v>
      </c>
      <c r="D52" s="3">
        <v>1.35</v>
      </c>
      <c r="E52" s="3">
        <v>89.6</v>
      </c>
      <c r="F52" s="5">
        <f>Table1[[#This Row],[courier_amount]]-Table1[[#This Row],[company_amount]]</f>
        <v>56.599999999999994</v>
      </c>
      <c r="G52" s="5" t="str" cm="1">
        <f t="array" ref="G52">_xlfn.IFS(Table1[[#This Row],[Difference]]=0,"Same",Table1[[#This Row],[Difference]]&gt;0,"Bigger", Table1[[#This Row],[Difference]]&lt;0,"Smaller")</f>
        <v>Bigger</v>
      </c>
    </row>
    <row r="53" spans="1:7" ht="15" x14ac:dyDescent="0.25">
      <c r="A53" s="3" t="s">
        <v>56</v>
      </c>
      <c r="B53" s="3">
        <v>0.5</v>
      </c>
      <c r="C53" s="3">
        <v>45.4</v>
      </c>
      <c r="D53" s="3">
        <v>0.68</v>
      </c>
      <c r="E53" s="3">
        <v>90.2</v>
      </c>
      <c r="F53" s="5">
        <f>Table1[[#This Row],[courier_amount]]-Table1[[#This Row],[company_amount]]</f>
        <v>44.800000000000004</v>
      </c>
      <c r="G53" s="5" t="str" cm="1">
        <f t="array" ref="G53">_xlfn.IFS(Table1[[#This Row],[Difference]]=0,"Same",Table1[[#This Row],[Difference]]&gt;0,"Bigger", Table1[[#This Row],[Difference]]&lt;0,"Smaller")</f>
        <v>Bigger</v>
      </c>
    </row>
    <row r="54" spans="1:7" ht="15" x14ac:dyDescent="0.25">
      <c r="A54" s="3" t="s">
        <v>57</v>
      </c>
      <c r="B54" s="3">
        <v>1.4590000000000001</v>
      </c>
      <c r="C54" s="3">
        <v>135</v>
      </c>
      <c r="D54" s="3">
        <v>1.64</v>
      </c>
      <c r="E54" s="3">
        <v>179.8</v>
      </c>
      <c r="F54" s="5">
        <f>Table1[[#This Row],[courier_amount]]-Table1[[#This Row],[company_amount]]</f>
        <v>44.800000000000011</v>
      </c>
      <c r="G54" s="5" t="str" cm="1">
        <f t="array" ref="G54">_xlfn.IFS(Table1[[#This Row],[Difference]]=0,"Same",Table1[[#This Row],[Difference]]&gt;0,"Bigger", Table1[[#This Row],[Difference]]&lt;0,"Smaller")</f>
        <v>Bigger</v>
      </c>
    </row>
    <row r="55" spans="1:7" ht="15" x14ac:dyDescent="0.25">
      <c r="A55" s="3" t="s">
        <v>58</v>
      </c>
      <c r="B55" s="3">
        <v>0.5</v>
      </c>
      <c r="C55" s="3">
        <v>45.4</v>
      </c>
      <c r="D55" s="3">
        <v>0.67</v>
      </c>
      <c r="E55" s="3">
        <v>90.2</v>
      </c>
      <c r="F55" s="5">
        <f>Table1[[#This Row],[courier_amount]]-Table1[[#This Row],[company_amount]]</f>
        <v>44.800000000000004</v>
      </c>
      <c r="G55" s="5" t="str" cm="1">
        <f t="array" ref="G55">_xlfn.IFS(Table1[[#This Row],[Difference]]=0,"Same",Table1[[#This Row],[Difference]]&gt;0,"Bigger", Table1[[#This Row],[Difference]]&lt;0,"Smaller")</f>
        <v>Bigger</v>
      </c>
    </row>
    <row r="56" spans="1:7" ht="15" x14ac:dyDescent="0.25">
      <c r="A56" s="3" t="s">
        <v>59</v>
      </c>
      <c r="B56" s="3">
        <v>2.016</v>
      </c>
      <c r="C56" s="3">
        <v>179.79999999999998</v>
      </c>
      <c r="D56" s="3">
        <v>2</v>
      </c>
      <c r="E56" s="3">
        <v>179.8</v>
      </c>
      <c r="F56" s="5">
        <f>Table1[[#This Row],[courier_amount]]-Table1[[#This Row],[company_amount]]</f>
        <v>0</v>
      </c>
      <c r="G56" s="5" t="str" cm="1">
        <f t="array" ref="G56">_xlfn.IFS(Table1[[#This Row],[Difference]]=0,"Same",Table1[[#This Row],[Difference]]&gt;0,"Bigger", Table1[[#This Row],[Difference]]&lt;0,"Smaller")</f>
        <v>Same</v>
      </c>
    </row>
    <row r="57" spans="1:7" ht="15" x14ac:dyDescent="0.25">
      <c r="A57" s="3" t="s">
        <v>60</v>
      </c>
      <c r="B57" s="3">
        <v>1.048</v>
      </c>
      <c r="C57" s="3">
        <v>61.3</v>
      </c>
      <c r="D57" s="3">
        <v>1</v>
      </c>
      <c r="E57" s="3">
        <v>61.3</v>
      </c>
      <c r="F57" s="5">
        <f>Table1[[#This Row],[courier_amount]]-Table1[[#This Row],[company_amount]]</f>
        <v>0</v>
      </c>
      <c r="G57" s="5" t="str" cm="1">
        <f t="array" ref="G57">_xlfn.IFS(Table1[[#This Row],[Difference]]=0,"Same",Table1[[#This Row],[Difference]]&gt;0,"Bigger", Table1[[#This Row],[Difference]]&lt;0,"Smaller")</f>
        <v>Same</v>
      </c>
    </row>
    <row r="58" spans="1:7" ht="15" x14ac:dyDescent="0.25">
      <c r="A58" s="3" t="s">
        <v>61</v>
      </c>
      <c r="B58" s="3">
        <v>1.5050000000000001</v>
      </c>
      <c r="C58" s="3">
        <v>89.6</v>
      </c>
      <c r="D58" s="3">
        <v>1.5</v>
      </c>
      <c r="E58" s="3">
        <v>89.6</v>
      </c>
      <c r="F58" s="5">
        <f>Table1[[#This Row],[courier_amount]]-Table1[[#This Row],[company_amount]]</f>
        <v>0</v>
      </c>
      <c r="G58" s="5" t="str" cm="1">
        <f t="array" ref="G58">_xlfn.IFS(Table1[[#This Row],[Difference]]=0,"Same",Table1[[#This Row],[Difference]]&gt;0,"Bigger", Table1[[#This Row],[Difference]]&lt;0,"Smaller")</f>
        <v>Same</v>
      </c>
    </row>
    <row r="59" spans="1:7" ht="15" x14ac:dyDescent="0.25">
      <c r="A59" s="3" t="s">
        <v>62</v>
      </c>
      <c r="B59" s="3">
        <v>1.5170000000000001</v>
      </c>
      <c r="C59" s="3">
        <v>135</v>
      </c>
      <c r="D59" s="3">
        <v>1.5</v>
      </c>
      <c r="E59" s="3">
        <v>135</v>
      </c>
      <c r="F59" s="5">
        <f>Table1[[#This Row],[courier_amount]]-Table1[[#This Row],[company_amount]]</f>
        <v>0</v>
      </c>
      <c r="G59" s="5" t="str" cm="1">
        <f t="array" ref="G59">_xlfn.IFS(Table1[[#This Row],[Difference]]=0,"Same",Table1[[#This Row],[Difference]]&gt;0,"Bigger", Table1[[#This Row],[Difference]]&lt;0,"Smaller")</f>
        <v>Same</v>
      </c>
    </row>
    <row r="60" spans="1:7" ht="15" x14ac:dyDescent="0.25">
      <c r="A60" s="3" t="s">
        <v>63</v>
      </c>
      <c r="B60" s="3">
        <v>3.080000000000001</v>
      </c>
      <c r="C60" s="3">
        <v>314.19999999999993</v>
      </c>
      <c r="D60" s="3">
        <v>3</v>
      </c>
      <c r="E60" s="3">
        <v>269.39999999999998</v>
      </c>
      <c r="F60" s="5">
        <f>Table1[[#This Row],[courier_amount]]-Table1[[#This Row],[company_amount]]</f>
        <v>-44.799999999999955</v>
      </c>
      <c r="G60" s="5" t="str" cm="1">
        <f t="array" ref="G60">_xlfn.IFS(Table1[[#This Row],[Difference]]=0,"Same",Table1[[#This Row],[Difference]]&gt;0,"Bigger", Table1[[#This Row],[Difference]]&lt;0,"Smaller")</f>
        <v>Smaller</v>
      </c>
    </row>
    <row r="61" spans="1:7" ht="15" x14ac:dyDescent="0.25">
      <c r="A61" s="3" t="s">
        <v>64</v>
      </c>
      <c r="B61" s="3">
        <v>1.621</v>
      </c>
      <c r="C61" s="3">
        <v>179.79999999999998</v>
      </c>
      <c r="D61" s="3">
        <v>1.7</v>
      </c>
      <c r="E61" s="3">
        <v>179.8</v>
      </c>
      <c r="F61" s="5">
        <f>Table1[[#This Row],[courier_amount]]-Table1[[#This Row],[company_amount]]</f>
        <v>0</v>
      </c>
      <c r="G61" s="5" t="str" cm="1">
        <f t="array" ref="G61">_xlfn.IFS(Table1[[#This Row],[Difference]]=0,"Same",Table1[[#This Row],[Difference]]&gt;0,"Bigger", Table1[[#This Row],[Difference]]&lt;0,"Smaller")</f>
        <v>Same</v>
      </c>
    </row>
    <row r="62" spans="1:7" ht="15" x14ac:dyDescent="0.25">
      <c r="A62" s="3" t="s">
        <v>65</v>
      </c>
      <c r="B62" s="3">
        <v>0.60699999999999998</v>
      </c>
      <c r="C62" s="3">
        <v>90.199999999999989</v>
      </c>
      <c r="D62" s="3">
        <v>0.79</v>
      </c>
      <c r="E62" s="3">
        <v>90.2</v>
      </c>
      <c r="F62" s="5">
        <f>Table1[[#This Row],[courier_amount]]-Table1[[#This Row],[company_amount]]</f>
        <v>0</v>
      </c>
      <c r="G62" s="5" t="str" cm="1">
        <f t="array" ref="G62">_xlfn.IFS(Table1[[#This Row],[Difference]]=0,"Same",Table1[[#This Row],[Difference]]&gt;0,"Bigger", Table1[[#This Row],[Difference]]&lt;0,"Smaller")</f>
        <v>Same</v>
      </c>
    </row>
    <row r="63" spans="1:7" ht="15" x14ac:dyDescent="0.25">
      <c r="A63" s="3" t="s">
        <v>66</v>
      </c>
      <c r="B63" s="3">
        <v>0.5</v>
      </c>
      <c r="C63" s="3">
        <v>45.4</v>
      </c>
      <c r="D63" s="3">
        <v>0.5</v>
      </c>
      <c r="E63" s="3">
        <v>45.4</v>
      </c>
      <c r="F63" s="5">
        <f>Table1[[#This Row],[courier_amount]]-Table1[[#This Row],[company_amount]]</f>
        <v>0</v>
      </c>
      <c r="G63" s="5" t="str" cm="1">
        <f t="array" ref="G63">_xlfn.IFS(Table1[[#This Row],[Difference]]=0,"Same",Table1[[#This Row],[Difference]]&gt;0,"Bigger", Table1[[#This Row],[Difference]]&lt;0,"Smaller")</f>
        <v>Same</v>
      </c>
    </row>
    <row r="64" spans="1:7" ht="15" x14ac:dyDescent="0.25">
      <c r="A64" s="3" t="s">
        <v>67</v>
      </c>
      <c r="B64" s="3">
        <v>0.60099999999999998</v>
      </c>
      <c r="C64" s="3">
        <v>90.199999999999989</v>
      </c>
      <c r="D64" s="3">
        <v>0.77</v>
      </c>
      <c r="E64" s="3">
        <v>90.2</v>
      </c>
      <c r="F64" s="5">
        <f>Table1[[#This Row],[courier_amount]]-Table1[[#This Row],[company_amount]]</f>
        <v>0</v>
      </c>
      <c r="G64" s="5" t="str" cm="1">
        <f t="array" ref="G64">_xlfn.IFS(Table1[[#This Row],[Difference]]=0,"Same",Table1[[#This Row],[Difference]]&gt;0,"Bigger", Table1[[#This Row],[Difference]]&lt;0,"Smaller")</f>
        <v>Same</v>
      </c>
    </row>
    <row r="65" spans="1:7" ht="15" x14ac:dyDescent="0.25">
      <c r="A65" s="3" t="s">
        <v>68</v>
      </c>
      <c r="B65" s="3">
        <v>0.73099999999999998</v>
      </c>
      <c r="C65" s="3">
        <v>90.199999999999989</v>
      </c>
      <c r="D65" s="3">
        <v>0.8</v>
      </c>
      <c r="E65" s="3">
        <v>90.2</v>
      </c>
      <c r="F65" s="5">
        <f>Table1[[#This Row],[courier_amount]]-Table1[[#This Row],[company_amount]]</f>
        <v>0</v>
      </c>
      <c r="G65" s="5" t="str" cm="1">
        <f t="array" ref="G65">_xlfn.IFS(Table1[[#This Row],[Difference]]=0,"Same",Table1[[#This Row],[Difference]]&gt;0,"Bigger", Table1[[#This Row],[Difference]]&lt;0,"Smaller")</f>
        <v>Same</v>
      </c>
    </row>
    <row r="66" spans="1:7" ht="15" x14ac:dyDescent="0.25">
      <c r="A66" s="3" t="s">
        <v>69</v>
      </c>
      <c r="B66" s="3">
        <v>0.60099999999999998</v>
      </c>
      <c r="C66" s="3">
        <v>90.199999999999989</v>
      </c>
      <c r="D66" s="3">
        <v>0.76</v>
      </c>
      <c r="E66" s="3">
        <v>90.2</v>
      </c>
      <c r="F66" s="5">
        <f>Table1[[#This Row],[courier_amount]]-Table1[[#This Row],[company_amount]]</f>
        <v>0</v>
      </c>
      <c r="G66" s="5" t="str" cm="1">
        <f t="array" ref="G66">_xlfn.IFS(Table1[[#This Row],[Difference]]=0,"Same",Table1[[#This Row],[Difference]]&gt;0,"Bigger", Table1[[#This Row],[Difference]]&lt;0,"Smaller")</f>
        <v>Same</v>
      </c>
    </row>
    <row r="67" spans="1:7" ht="15" x14ac:dyDescent="0.25">
      <c r="A67" s="3" t="s">
        <v>70</v>
      </c>
      <c r="B67" s="3">
        <v>0.60699999999999998</v>
      </c>
      <c r="C67" s="3">
        <v>90.199999999999989</v>
      </c>
      <c r="D67" s="3">
        <v>0.76</v>
      </c>
      <c r="E67" s="3">
        <v>90.2</v>
      </c>
      <c r="F67" s="5">
        <f>Table1[[#This Row],[courier_amount]]-Table1[[#This Row],[company_amount]]</f>
        <v>0</v>
      </c>
      <c r="G67" s="5" t="str" cm="1">
        <f t="array" ref="G67">_xlfn.IFS(Table1[[#This Row],[Difference]]=0,"Same",Table1[[#This Row],[Difference]]&gt;0,"Bigger", Table1[[#This Row],[Difference]]&lt;0,"Smaller")</f>
        <v>Same</v>
      </c>
    </row>
    <row r="68" spans="1:7" ht="15" x14ac:dyDescent="0.25">
      <c r="A68" s="3" t="s">
        <v>71</v>
      </c>
      <c r="B68" s="3">
        <v>0.505</v>
      </c>
      <c r="C68" s="3">
        <v>45.4</v>
      </c>
      <c r="D68" s="3">
        <v>0.6</v>
      </c>
      <c r="E68" s="3">
        <v>90.2</v>
      </c>
      <c r="F68" s="5">
        <f>Table1[[#This Row],[courier_amount]]-Table1[[#This Row],[company_amount]]</f>
        <v>44.800000000000004</v>
      </c>
      <c r="G68" s="5" t="str" cm="1">
        <f t="array" ref="G68">_xlfn.IFS(Table1[[#This Row],[Difference]]=0,"Same",Table1[[#This Row],[Difference]]&gt;0,"Bigger", Table1[[#This Row],[Difference]]&lt;0,"Smaller")</f>
        <v>Bigger</v>
      </c>
    </row>
    <row r="69" spans="1:7" ht="15" x14ac:dyDescent="0.25">
      <c r="A69" s="3" t="s">
        <v>72</v>
      </c>
      <c r="B69" s="3">
        <v>0.50800000000000001</v>
      </c>
      <c r="C69" s="3">
        <v>45.4</v>
      </c>
      <c r="D69" s="3">
        <v>0.59</v>
      </c>
      <c r="E69" s="3">
        <v>90.2</v>
      </c>
      <c r="F69" s="5">
        <f>Table1[[#This Row],[courier_amount]]-Table1[[#This Row],[company_amount]]</f>
        <v>44.800000000000004</v>
      </c>
      <c r="G69" s="5" t="str" cm="1">
        <f t="array" ref="G69">_xlfn.IFS(Table1[[#This Row],[Difference]]=0,"Same",Table1[[#This Row],[Difference]]&gt;0,"Bigger", Table1[[#This Row],[Difference]]&lt;0,"Smaller")</f>
        <v>Bigger</v>
      </c>
    </row>
    <row r="70" spans="1:7" ht="15" x14ac:dyDescent="0.25">
      <c r="A70" s="3" t="s">
        <v>73</v>
      </c>
      <c r="B70" s="3">
        <v>0.60699999999999998</v>
      </c>
      <c r="C70" s="3">
        <v>90.199999999999989</v>
      </c>
      <c r="D70" s="3">
        <v>0.8</v>
      </c>
      <c r="E70" s="3">
        <v>90.2</v>
      </c>
      <c r="F70" s="5">
        <f>Table1[[#This Row],[courier_amount]]-Table1[[#This Row],[company_amount]]</f>
        <v>0</v>
      </c>
      <c r="G70" s="5" t="str" cm="1">
        <f t="array" ref="G70">_xlfn.IFS(Table1[[#This Row],[Difference]]=0,"Same",Table1[[#This Row],[Difference]]&gt;0,"Bigger", Table1[[#This Row],[Difference]]&lt;0,"Smaller")</f>
        <v>Same</v>
      </c>
    </row>
    <row r="71" spans="1:7" ht="15" x14ac:dyDescent="0.25">
      <c r="A71" s="3" t="s">
        <v>74</v>
      </c>
      <c r="B71" s="3">
        <v>0.5</v>
      </c>
      <c r="C71" s="3">
        <v>86.699999999999989</v>
      </c>
      <c r="D71" s="3">
        <v>0.5</v>
      </c>
      <c r="E71" s="3">
        <v>86.7</v>
      </c>
      <c r="F71" s="5">
        <f>Table1[[#This Row],[courier_amount]]-Table1[[#This Row],[company_amount]]</f>
        <v>0</v>
      </c>
      <c r="G71" s="5" t="str" cm="1">
        <f t="array" ref="G71">_xlfn.IFS(Table1[[#This Row],[Difference]]=0,"Same",Table1[[#This Row],[Difference]]&gt;0,"Bigger", Table1[[#This Row],[Difference]]&lt;0,"Smaller")</f>
        <v>Same</v>
      </c>
    </row>
    <row r="72" spans="1:7" ht="15" x14ac:dyDescent="0.25">
      <c r="A72" s="3" t="s">
        <v>75</v>
      </c>
      <c r="B72" s="3">
        <v>2.5720000000000005</v>
      </c>
      <c r="C72" s="3">
        <v>269.39999999999998</v>
      </c>
      <c r="D72" s="3">
        <v>2.94</v>
      </c>
      <c r="E72" s="3">
        <v>269.39999999999998</v>
      </c>
      <c r="F72" s="5">
        <f>Table1[[#This Row],[courier_amount]]-Table1[[#This Row],[company_amount]]</f>
        <v>0</v>
      </c>
      <c r="G72" s="5" t="str" cm="1">
        <f t="array" ref="G72">_xlfn.IFS(Table1[[#This Row],[Difference]]=0,"Same",Table1[[#This Row],[Difference]]&gt;0,"Bigger", Table1[[#This Row],[Difference]]&lt;0,"Smaller")</f>
        <v>Same</v>
      </c>
    </row>
    <row r="73" spans="1:7" ht="15" x14ac:dyDescent="0.25">
      <c r="A73" s="3" t="s">
        <v>76</v>
      </c>
      <c r="B73" s="3">
        <v>0.72</v>
      </c>
      <c r="C73" s="3">
        <v>90.199999999999989</v>
      </c>
      <c r="D73" s="3">
        <v>1</v>
      </c>
      <c r="E73" s="3">
        <v>90.2</v>
      </c>
      <c r="F73" s="5">
        <f>Table1[[#This Row],[courier_amount]]-Table1[[#This Row],[company_amount]]</f>
        <v>0</v>
      </c>
      <c r="G73" s="5" t="str" cm="1">
        <f t="array" ref="G73">_xlfn.IFS(Table1[[#This Row],[Difference]]=0,"Same",Table1[[#This Row],[Difference]]&gt;0,"Bigger", Table1[[#This Row],[Difference]]&lt;0,"Smaller")</f>
        <v>Same</v>
      </c>
    </row>
    <row r="74" spans="1:7" ht="15" x14ac:dyDescent="0.25">
      <c r="A74" s="3" t="s">
        <v>77</v>
      </c>
      <c r="B74" s="3">
        <v>0.56300000000000006</v>
      </c>
      <c r="C74" s="3">
        <v>90.199999999999989</v>
      </c>
      <c r="D74" s="3">
        <v>0.61</v>
      </c>
      <c r="E74" s="3">
        <v>90.2</v>
      </c>
      <c r="F74" s="5">
        <f>Table1[[#This Row],[courier_amount]]-Table1[[#This Row],[company_amount]]</f>
        <v>0</v>
      </c>
      <c r="G74" s="5" t="str" cm="1">
        <f t="array" ref="G74">_xlfn.IFS(Table1[[#This Row],[Difference]]=0,"Same",Table1[[#This Row],[Difference]]&gt;0,"Bigger", Table1[[#This Row],[Difference]]&lt;0,"Smaller")</f>
        <v>Same</v>
      </c>
    </row>
    <row r="75" spans="1:7" ht="15" x14ac:dyDescent="0.25">
      <c r="A75" s="3" t="s">
        <v>78</v>
      </c>
      <c r="B75" s="3">
        <v>0.127</v>
      </c>
      <c r="C75" s="3">
        <v>86.699999999999989</v>
      </c>
      <c r="D75" s="3">
        <v>0.15</v>
      </c>
      <c r="E75" s="3">
        <v>86.7</v>
      </c>
      <c r="F75" s="5">
        <f>Table1[[#This Row],[courier_amount]]-Table1[[#This Row],[company_amount]]</f>
        <v>0</v>
      </c>
      <c r="G75" s="5" t="str" cm="1">
        <f t="array" ref="G75">_xlfn.IFS(Table1[[#This Row],[Difference]]=0,"Same",Table1[[#This Row],[Difference]]&gt;0,"Bigger", Table1[[#This Row],[Difference]]&lt;0,"Smaller")</f>
        <v>Same</v>
      </c>
    </row>
    <row r="76" spans="1:7" ht="15" x14ac:dyDescent="0.25">
      <c r="A76" s="3" t="s">
        <v>79</v>
      </c>
      <c r="B76" s="3">
        <v>0.22</v>
      </c>
      <c r="C76" s="3">
        <v>45.4</v>
      </c>
      <c r="D76" s="3">
        <v>0.2</v>
      </c>
      <c r="E76" s="3">
        <v>45.4</v>
      </c>
      <c r="F76" s="5">
        <f>Table1[[#This Row],[courier_amount]]-Table1[[#This Row],[company_amount]]</f>
        <v>0</v>
      </c>
      <c r="G76" s="5" t="str" cm="1">
        <f t="array" ref="G76">_xlfn.IFS(Table1[[#This Row],[Difference]]=0,"Same",Table1[[#This Row],[Difference]]&gt;0,"Bigger", Table1[[#This Row],[Difference]]&lt;0,"Smaller")</f>
        <v>Same</v>
      </c>
    </row>
    <row r="77" spans="1:7" ht="15" x14ac:dyDescent="0.25">
      <c r="A77" s="3" t="s">
        <v>80</v>
      </c>
      <c r="B77" s="3">
        <v>0.55399999999999994</v>
      </c>
      <c r="C77" s="3">
        <v>90.199999999999989</v>
      </c>
      <c r="D77" s="3">
        <v>0.7</v>
      </c>
      <c r="E77" s="3">
        <v>90.2</v>
      </c>
      <c r="F77" s="5">
        <f>Table1[[#This Row],[courier_amount]]-Table1[[#This Row],[company_amount]]</f>
        <v>0</v>
      </c>
      <c r="G77" s="5" t="str" cm="1">
        <f t="array" ref="G77">_xlfn.IFS(Table1[[#This Row],[Difference]]=0,"Same",Table1[[#This Row],[Difference]]&gt;0,"Bigger", Table1[[#This Row],[Difference]]&lt;0,"Smaller")</f>
        <v>Same</v>
      </c>
    </row>
    <row r="78" spans="1:7" ht="15" x14ac:dyDescent="0.25">
      <c r="A78" s="3" t="s">
        <v>81</v>
      </c>
      <c r="B78" s="3">
        <v>0.5</v>
      </c>
      <c r="C78" s="3">
        <v>45.4</v>
      </c>
      <c r="D78" s="3">
        <v>0.5</v>
      </c>
      <c r="E78" s="3">
        <v>45.4</v>
      </c>
      <c r="F78" s="5">
        <f>Table1[[#This Row],[courier_amount]]-Table1[[#This Row],[company_amount]]</f>
        <v>0</v>
      </c>
      <c r="G78" s="5" t="str" cm="1">
        <f t="array" ref="G78">_xlfn.IFS(Table1[[#This Row],[Difference]]=0,"Same",Table1[[#This Row],[Difference]]&gt;0,"Bigger", Table1[[#This Row],[Difference]]&lt;0,"Smaller")</f>
        <v>Same</v>
      </c>
    </row>
    <row r="79" spans="1:7" ht="15" x14ac:dyDescent="0.25">
      <c r="A79" s="3" t="s">
        <v>82</v>
      </c>
      <c r="B79" s="3">
        <v>2.0979999999999999</v>
      </c>
      <c r="C79" s="3">
        <v>224.6</v>
      </c>
      <c r="D79" s="3">
        <v>2.1</v>
      </c>
      <c r="E79" s="3">
        <v>224.6</v>
      </c>
      <c r="F79" s="5">
        <f>Table1[[#This Row],[courier_amount]]-Table1[[#This Row],[company_amount]]</f>
        <v>0</v>
      </c>
      <c r="G79" s="5" t="str" cm="1">
        <f t="array" ref="G79">_xlfn.IFS(Table1[[#This Row],[Difference]]=0,"Same",Table1[[#This Row],[Difference]]&gt;0,"Bigger", Table1[[#This Row],[Difference]]&lt;0,"Smaller")</f>
        <v>Same</v>
      </c>
    </row>
    <row r="80" spans="1:7" ht="15" x14ac:dyDescent="0.25">
      <c r="A80" s="3" t="s">
        <v>83</v>
      </c>
      <c r="B80" s="3">
        <v>0.17699999999999999</v>
      </c>
      <c r="C80" s="3">
        <v>45.4</v>
      </c>
      <c r="D80" s="3">
        <v>0.2</v>
      </c>
      <c r="E80" s="3">
        <v>45.4</v>
      </c>
      <c r="F80" s="5">
        <f>Table1[[#This Row],[courier_amount]]-Table1[[#This Row],[company_amount]]</f>
        <v>0</v>
      </c>
      <c r="G80" s="5" t="str" cm="1">
        <f t="array" ref="G80">_xlfn.IFS(Table1[[#This Row],[Difference]]=0,"Same",Table1[[#This Row],[Difference]]&gt;0,"Bigger", Table1[[#This Row],[Difference]]&lt;0,"Smaller")</f>
        <v>Same</v>
      </c>
    </row>
    <row r="81" spans="1:7" ht="15" x14ac:dyDescent="0.25">
      <c r="A81" s="3" t="s">
        <v>84</v>
      </c>
      <c r="B81" s="3">
        <v>0.16500000000000001</v>
      </c>
      <c r="C81" s="3">
        <v>45.4</v>
      </c>
      <c r="D81" s="3">
        <v>0.2</v>
      </c>
      <c r="E81" s="3">
        <v>45.4</v>
      </c>
      <c r="F81" s="5">
        <f>Table1[[#This Row],[courier_amount]]-Table1[[#This Row],[company_amount]]</f>
        <v>0</v>
      </c>
      <c r="G81" s="5" t="str" cm="1">
        <f t="array" ref="G81">_xlfn.IFS(Table1[[#This Row],[Difference]]=0,"Same",Table1[[#This Row],[Difference]]&gt;0,"Bigger", Table1[[#This Row],[Difference]]&lt;0,"Smaller")</f>
        <v>Same</v>
      </c>
    </row>
    <row r="82" spans="1:7" ht="15" x14ac:dyDescent="0.25">
      <c r="A82" s="3" t="s">
        <v>85</v>
      </c>
      <c r="B82" s="3">
        <v>0.24</v>
      </c>
      <c r="C82" s="3">
        <v>45.4</v>
      </c>
      <c r="D82" s="3">
        <v>0.15</v>
      </c>
      <c r="E82" s="3">
        <v>45.4</v>
      </c>
      <c r="F82" s="5">
        <f>Table1[[#This Row],[courier_amount]]-Table1[[#This Row],[company_amount]]</f>
        <v>0</v>
      </c>
      <c r="G82" s="5" t="str" cm="1">
        <f t="array" ref="G82">_xlfn.IFS(Table1[[#This Row],[Difference]]=0,"Same",Table1[[#This Row],[Difference]]&gt;0,"Bigger", Table1[[#This Row],[Difference]]&lt;0,"Smaller")</f>
        <v>Same</v>
      </c>
    </row>
    <row r="83" spans="1:7" ht="15" x14ac:dyDescent="0.25">
      <c r="A83" s="3" t="s">
        <v>86</v>
      </c>
      <c r="B83" s="3">
        <v>0.755</v>
      </c>
      <c r="C83" s="3">
        <v>90.199999999999989</v>
      </c>
      <c r="D83" s="3">
        <v>0.8</v>
      </c>
      <c r="E83" s="3">
        <v>90.2</v>
      </c>
      <c r="F83" s="5">
        <f>Table1[[#This Row],[courier_amount]]-Table1[[#This Row],[company_amount]]</f>
        <v>0</v>
      </c>
      <c r="G83" s="5" t="str" cm="1">
        <f t="array" ref="G83">_xlfn.IFS(Table1[[#This Row],[Difference]]=0,"Same",Table1[[#This Row],[Difference]]&gt;0,"Bigger", Table1[[#This Row],[Difference]]&lt;0,"Smaller")</f>
        <v>Same</v>
      </c>
    </row>
    <row r="84" spans="1:7" ht="15" x14ac:dyDescent="0.25">
      <c r="A84" s="3" t="s">
        <v>87</v>
      </c>
      <c r="B84" s="3">
        <v>0.24</v>
      </c>
      <c r="C84" s="3">
        <v>45.4</v>
      </c>
      <c r="D84" s="3">
        <v>0.2</v>
      </c>
      <c r="E84" s="3">
        <v>45.4</v>
      </c>
      <c r="F84" s="5">
        <f>Table1[[#This Row],[courier_amount]]-Table1[[#This Row],[company_amount]]</f>
        <v>0</v>
      </c>
      <c r="G84" s="5" t="str" cm="1">
        <f t="array" ref="G84">_xlfn.IFS(Table1[[#This Row],[Difference]]=0,"Same",Table1[[#This Row],[Difference]]&gt;0,"Bigger", Table1[[#This Row],[Difference]]&lt;0,"Smaller")</f>
        <v>Same</v>
      </c>
    </row>
    <row r="85" spans="1:7" ht="15" x14ac:dyDescent="0.25">
      <c r="A85" s="3" t="s">
        <v>88</v>
      </c>
      <c r="B85" s="3">
        <v>0.47699999999999998</v>
      </c>
      <c r="C85" s="3">
        <v>45.4</v>
      </c>
      <c r="D85" s="3">
        <v>0.5</v>
      </c>
      <c r="E85" s="3">
        <v>45.4</v>
      </c>
      <c r="F85" s="5">
        <f>Table1[[#This Row],[courier_amount]]-Table1[[#This Row],[company_amount]]</f>
        <v>0</v>
      </c>
      <c r="G85" s="5" t="str" cm="1">
        <f t="array" ref="G85">_xlfn.IFS(Table1[[#This Row],[Difference]]=0,"Same",Table1[[#This Row],[Difference]]&gt;0,"Bigger", Table1[[#This Row],[Difference]]&lt;0,"Smaller")</f>
        <v>Same</v>
      </c>
    </row>
    <row r="86" spans="1:7" ht="15" x14ac:dyDescent="0.25">
      <c r="A86" s="3" t="s">
        <v>89</v>
      </c>
      <c r="B86" s="3">
        <v>0.55800000000000005</v>
      </c>
      <c r="C86" s="3">
        <v>90.199999999999989</v>
      </c>
      <c r="D86" s="3">
        <v>0.6</v>
      </c>
      <c r="E86" s="3">
        <v>90.2</v>
      </c>
      <c r="F86" s="5">
        <f>Table1[[#This Row],[courier_amount]]-Table1[[#This Row],[company_amount]]</f>
        <v>0</v>
      </c>
      <c r="G86" s="5" t="str" cm="1">
        <f t="array" ref="G86">_xlfn.IFS(Table1[[#This Row],[Difference]]=0,"Same",Table1[[#This Row],[Difference]]&gt;0,"Bigger", Table1[[#This Row],[Difference]]&lt;0,"Smaller")</f>
        <v>Same</v>
      </c>
    </row>
    <row r="87" spans="1:7" ht="15" x14ac:dyDescent="0.25">
      <c r="A87" s="3" t="s">
        <v>90</v>
      </c>
      <c r="B87" s="3">
        <v>1.3759999999999999</v>
      </c>
      <c r="C87" s="3">
        <v>135</v>
      </c>
      <c r="D87" s="3">
        <v>1.1000000000000001</v>
      </c>
      <c r="E87" s="3">
        <v>135</v>
      </c>
      <c r="F87" s="5">
        <f>Table1[[#This Row],[courier_amount]]-Table1[[#This Row],[company_amount]]</f>
        <v>0</v>
      </c>
      <c r="G87" s="5" t="str" cm="1">
        <f t="array" ref="G87">_xlfn.IFS(Table1[[#This Row],[Difference]]=0,"Same",Table1[[#This Row],[Difference]]&gt;0,"Bigger", Table1[[#This Row],[Difference]]&lt;0,"Smaller")</f>
        <v>Same</v>
      </c>
    </row>
    <row r="88" spans="1:7" ht="15" x14ac:dyDescent="0.25">
      <c r="A88" s="3" t="s">
        <v>91</v>
      </c>
      <c r="B88" s="3">
        <v>6.5000000000000002E-2</v>
      </c>
      <c r="C88" s="3">
        <v>45.4</v>
      </c>
      <c r="D88" s="3">
        <v>0.15</v>
      </c>
      <c r="E88" s="3">
        <v>45.4</v>
      </c>
      <c r="F88" s="5">
        <f>Table1[[#This Row],[courier_amount]]-Table1[[#This Row],[company_amount]]</f>
        <v>0</v>
      </c>
      <c r="G88" s="5" t="str" cm="1">
        <f t="array" ref="G88">_xlfn.IFS(Table1[[#This Row],[Difference]]=0,"Same",Table1[[#This Row],[Difference]]&gt;0,"Bigger", Table1[[#This Row],[Difference]]&lt;0,"Smaller")</f>
        <v>Same</v>
      </c>
    </row>
    <row r="89" spans="1:7" ht="15" x14ac:dyDescent="0.25">
      <c r="A89" s="3" t="s">
        <v>92</v>
      </c>
      <c r="B89" s="3">
        <v>0.72099999999999997</v>
      </c>
      <c r="C89" s="3">
        <v>61.3</v>
      </c>
      <c r="D89" s="3">
        <v>0.8</v>
      </c>
      <c r="E89" s="3">
        <v>61.3</v>
      </c>
      <c r="F89" s="5">
        <f>Table1[[#This Row],[courier_amount]]-Table1[[#This Row],[company_amount]]</f>
        <v>0</v>
      </c>
      <c r="G89" s="5" t="str" cm="1">
        <f t="array" ref="G89">_xlfn.IFS(Table1[[#This Row],[Difference]]=0,"Same",Table1[[#This Row],[Difference]]&gt;0,"Bigger", Table1[[#This Row],[Difference]]&lt;0,"Smaller")</f>
        <v>Same</v>
      </c>
    </row>
    <row r="90" spans="1:7" ht="15" x14ac:dyDescent="0.25">
      <c r="A90" s="3" t="s">
        <v>93</v>
      </c>
      <c r="B90" s="3">
        <v>0.27</v>
      </c>
      <c r="C90" s="3">
        <v>33</v>
      </c>
      <c r="D90" s="3">
        <v>0.3</v>
      </c>
      <c r="E90" s="3">
        <v>33</v>
      </c>
      <c r="F90" s="5">
        <f>Table1[[#This Row],[courier_amount]]-Table1[[#This Row],[company_amount]]</f>
        <v>0</v>
      </c>
      <c r="G90" s="5" t="str" cm="1">
        <f t="array" ref="G90">_xlfn.IFS(Table1[[#This Row],[Difference]]=0,"Same",Table1[[#This Row],[Difference]]&gt;0,"Bigger", Table1[[#This Row],[Difference]]&lt;0,"Smaller")</f>
        <v>Same</v>
      </c>
    </row>
    <row r="91" spans="1:7" ht="15" x14ac:dyDescent="0.25">
      <c r="A91" s="3" t="s">
        <v>94</v>
      </c>
      <c r="B91" s="3">
        <v>2.1759999999999997</v>
      </c>
      <c r="C91" s="3">
        <v>146.19999999999999</v>
      </c>
      <c r="D91" s="3">
        <v>1.6</v>
      </c>
      <c r="E91" s="3">
        <v>117.9</v>
      </c>
      <c r="F91" s="5">
        <f>Table1[[#This Row],[courier_amount]]-Table1[[#This Row],[company_amount]]</f>
        <v>-28.299999999999983</v>
      </c>
      <c r="G91" s="5" t="str" cm="1">
        <f t="array" ref="G91">_xlfn.IFS(Table1[[#This Row],[Difference]]=0,"Same",Table1[[#This Row],[Difference]]&gt;0,"Bigger", Table1[[#This Row],[Difference]]&lt;0,"Smaller")</f>
        <v>Smaller</v>
      </c>
    </row>
    <row r="92" spans="1:7" ht="15" x14ac:dyDescent="0.25">
      <c r="A92" s="3" t="s">
        <v>95</v>
      </c>
      <c r="B92" s="3">
        <v>0.5</v>
      </c>
      <c r="C92" s="3">
        <v>45.4</v>
      </c>
      <c r="D92" s="3">
        <v>0.71</v>
      </c>
      <c r="E92" s="3">
        <v>90.2</v>
      </c>
      <c r="F92" s="5">
        <f>Table1[[#This Row],[courier_amount]]-Table1[[#This Row],[company_amount]]</f>
        <v>44.800000000000004</v>
      </c>
      <c r="G92" s="5" t="str" cm="1">
        <f t="array" ref="G92">_xlfn.IFS(Table1[[#This Row],[Difference]]=0,"Same",Table1[[#This Row],[Difference]]&gt;0,"Bigger", Table1[[#This Row],[Difference]]&lt;0,"Smaller")</f>
        <v>Bigger</v>
      </c>
    </row>
    <row r="93" spans="1:7" ht="15" x14ac:dyDescent="0.25">
      <c r="A93" s="3" t="s">
        <v>96</v>
      </c>
      <c r="B93" s="3">
        <v>0.84</v>
      </c>
      <c r="C93" s="3">
        <v>90.199999999999989</v>
      </c>
      <c r="D93" s="3">
        <v>1.02</v>
      </c>
      <c r="E93" s="3">
        <v>135</v>
      </c>
      <c r="F93" s="5">
        <f>Table1[[#This Row],[courier_amount]]-Table1[[#This Row],[company_amount]]</f>
        <v>44.800000000000011</v>
      </c>
      <c r="G93" s="5" t="str" cm="1">
        <f t="array" ref="G93">_xlfn.IFS(Table1[[#This Row],[Difference]]=0,"Same",Table1[[#This Row],[Difference]]&gt;0,"Bigger", Table1[[#This Row],[Difference]]&lt;0,"Smaller")</f>
        <v>Bigger</v>
      </c>
    </row>
    <row r="94" spans="1:7" ht="15" x14ac:dyDescent="0.25">
      <c r="A94" s="3" t="s">
        <v>97</v>
      </c>
      <c r="B94" s="3">
        <v>0.127</v>
      </c>
      <c r="C94" s="3">
        <v>45.4</v>
      </c>
      <c r="D94" s="3">
        <v>0.59</v>
      </c>
      <c r="E94" s="3">
        <v>90.2</v>
      </c>
      <c r="F94" s="5">
        <f>Table1[[#This Row],[courier_amount]]-Table1[[#This Row],[company_amount]]</f>
        <v>44.800000000000004</v>
      </c>
      <c r="G94" s="5" t="str" cm="1">
        <f t="array" ref="G94">_xlfn.IFS(Table1[[#This Row],[Difference]]=0,"Same",Table1[[#This Row],[Difference]]&gt;0,"Bigger", Table1[[#This Row],[Difference]]&lt;0,"Smaller")</f>
        <v>Bigger</v>
      </c>
    </row>
    <row r="95" spans="1:7" ht="15" x14ac:dyDescent="0.25">
      <c r="A95" s="3" t="s">
        <v>98</v>
      </c>
      <c r="B95" s="3">
        <v>0.5</v>
      </c>
      <c r="C95" s="3">
        <v>45.4</v>
      </c>
      <c r="D95" s="3">
        <v>0.69</v>
      </c>
      <c r="E95" s="3">
        <v>90.2</v>
      </c>
      <c r="F95" s="5">
        <f>Table1[[#This Row],[courier_amount]]-Table1[[#This Row],[company_amount]]</f>
        <v>44.800000000000004</v>
      </c>
      <c r="G95" s="5" t="str" cm="1">
        <f t="array" ref="G95">_xlfn.IFS(Table1[[#This Row],[Difference]]=0,"Same",Table1[[#This Row],[Difference]]&gt;0,"Bigger", Table1[[#This Row],[Difference]]&lt;0,"Smaller")</f>
        <v>Bigger</v>
      </c>
    </row>
    <row r="96" spans="1:7" ht="15" x14ac:dyDescent="0.25">
      <c r="A96" s="3" t="s">
        <v>99</v>
      </c>
      <c r="B96" s="3">
        <v>0.5</v>
      </c>
      <c r="C96" s="3">
        <v>45.4</v>
      </c>
      <c r="D96" s="3">
        <v>0.68</v>
      </c>
      <c r="E96" s="3">
        <v>90.2</v>
      </c>
      <c r="F96" s="5">
        <f>Table1[[#This Row],[courier_amount]]-Table1[[#This Row],[company_amount]]</f>
        <v>44.800000000000004</v>
      </c>
      <c r="G96" s="5" t="str" cm="1">
        <f t="array" ref="G96">_xlfn.IFS(Table1[[#This Row],[Difference]]=0,"Same",Table1[[#This Row],[Difference]]&gt;0,"Bigger", Table1[[#This Row],[Difference]]&lt;0,"Smaller")</f>
        <v>Bigger</v>
      </c>
    </row>
    <row r="97" spans="1:7" ht="15" x14ac:dyDescent="0.25">
      <c r="A97" s="3" t="s">
        <v>100</v>
      </c>
      <c r="B97" s="3">
        <v>0.49</v>
      </c>
      <c r="C97" s="3">
        <v>45.4</v>
      </c>
      <c r="D97" s="3">
        <v>2.2799999999999998</v>
      </c>
      <c r="E97" s="3">
        <v>224.6</v>
      </c>
      <c r="F97" s="5">
        <f>Table1[[#This Row],[courier_amount]]-Table1[[#This Row],[company_amount]]</f>
        <v>179.2</v>
      </c>
      <c r="G97" s="5" t="str" cm="1">
        <f t="array" ref="G97">_xlfn.IFS(Table1[[#This Row],[Difference]]=0,"Same",Table1[[#This Row],[Difference]]&gt;0,"Bigger", Table1[[#This Row],[Difference]]&lt;0,"Smaller")</f>
        <v>Bigger</v>
      </c>
    </row>
    <row r="98" spans="1:7" ht="15" x14ac:dyDescent="0.25">
      <c r="A98" s="3" t="s">
        <v>101</v>
      </c>
      <c r="B98" s="3">
        <v>0.5</v>
      </c>
      <c r="C98" s="3">
        <v>45.4</v>
      </c>
      <c r="D98" s="3">
        <v>0.68</v>
      </c>
      <c r="E98" s="3">
        <v>90.2</v>
      </c>
      <c r="F98" s="5">
        <f>Table1[[#This Row],[courier_amount]]-Table1[[#This Row],[company_amount]]</f>
        <v>44.800000000000004</v>
      </c>
      <c r="G98" s="5" t="str" cm="1">
        <f t="array" ref="G98">_xlfn.IFS(Table1[[#This Row],[Difference]]=0,"Same",Table1[[#This Row],[Difference]]&gt;0,"Bigger", Table1[[#This Row],[Difference]]&lt;0,"Smaller")</f>
        <v>Bigger</v>
      </c>
    </row>
    <row r="99" spans="1:7" ht="15" x14ac:dyDescent="0.25">
      <c r="A99" s="3" t="s">
        <v>102</v>
      </c>
      <c r="B99" s="3">
        <v>0.5</v>
      </c>
      <c r="C99" s="3">
        <v>45.4</v>
      </c>
      <c r="D99" s="3">
        <v>0.74</v>
      </c>
      <c r="E99" s="3">
        <v>90.2</v>
      </c>
      <c r="F99" s="5">
        <f>Table1[[#This Row],[courier_amount]]-Table1[[#This Row],[company_amount]]</f>
        <v>44.800000000000004</v>
      </c>
      <c r="G99" s="5" t="str" cm="1">
        <f t="array" ref="G99">_xlfn.IFS(Table1[[#This Row],[Difference]]=0,"Same",Table1[[#This Row],[Difference]]&gt;0,"Bigger", Table1[[#This Row],[Difference]]&lt;0,"Smaller")</f>
        <v>Bigger</v>
      </c>
    </row>
    <row r="100" spans="1:7" ht="15" x14ac:dyDescent="0.25">
      <c r="A100" s="3" t="s">
        <v>103</v>
      </c>
      <c r="B100" s="3">
        <v>0.76500000000000001</v>
      </c>
      <c r="C100" s="3">
        <v>90.199999999999989</v>
      </c>
      <c r="D100" s="3">
        <v>4.13</v>
      </c>
      <c r="E100" s="3">
        <v>403.8</v>
      </c>
      <c r="F100" s="5">
        <f>Table1[[#This Row],[courier_amount]]-Table1[[#This Row],[company_amount]]</f>
        <v>313.60000000000002</v>
      </c>
      <c r="G100" s="5" t="str" cm="1">
        <f t="array" ref="G100">_xlfn.IFS(Table1[[#This Row],[Difference]]=0,"Same",Table1[[#This Row],[Difference]]&gt;0,"Bigger", Table1[[#This Row],[Difference]]&lt;0,"Smaller")</f>
        <v>Bigger</v>
      </c>
    </row>
    <row r="101" spans="1:7" ht="15" x14ac:dyDescent="0.25">
      <c r="A101" s="3" t="s">
        <v>104</v>
      </c>
      <c r="B101" s="3">
        <v>0.5</v>
      </c>
      <c r="C101" s="3">
        <v>45.4</v>
      </c>
      <c r="D101" s="3">
        <v>0.73</v>
      </c>
      <c r="E101" s="3">
        <v>90.2</v>
      </c>
      <c r="F101" s="5">
        <f>Table1[[#This Row],[courier_amount]]-Table1[[#This Row],[company_amount]]</f>
        <v>44.800000000000004</v>
      </c>
      <c r="G101" s="5" t="str" cm="1">
        <f t="array" ref="G101">_xlfn.IFS(Table1[[#This Row],[Difference]]=0,"Same",Table1[[#This Row],[Difference]]&gt;0,"Bigger", Table1[[#This Row],[Difference]]&lt;0,"Smaller")</f>
        <v>Bigger</v>
      </c>
    </row>
    <row r="102" spans="1:7" ht="15" x14ac:dyDescent="0.25">
      <c r="A102" s="3" t="s">
        <v>105</v>
      </c>
      <c r="B102" s="3">
        <v>0.83</v>
      </c>
      <c r="C102" s="3">
        <v>90.199999999999989</v>
      </c>
      <c r="D102" s="3">
        <v>1.04</v>
      </c>
      <c r="E102" s="3">
        <v>135</v>
      </c>
      <c r="F102" s="5">
        <f>Table1[[#This Row],[courier_amount]]-Table1[[#This Row],[company_amount]]</f>
        <v>44.800000000000011</v>
      </c>
      <c r="G102" s="5" t="str" cm="1">
        <f t="array" ref="G102">_xlfn.IFS(Table1[[#This Row],[Difference]]=0,"Same",Table1[[#This Row],[Difference]]&gt;0,"Bigger", Table1[[#This Row],[Difference]]&lt;0,"Smaller")</f>
        <v>Bigger</v>
      </c>
    </row>
    <row r="103" spans="1:7" ht="15" x14ac:dyDescent="0.25">
      <c r="A103" s="3" t="s">
        <v>106</v>
      </c>
      <c r="B103" s="3">
        <v>0.5</v>
      </c>
      <c r="C103" s="3">
        <v>45.4</v>
      </c>
      <c r="D103" s="3">
        <v>0.7</v>
      </c>
      <c r="E103" s="3">
        <v>90.2</v>
      </c>
      <c r="F103" s="5">
        <f>Table1[[#This Row],[courier_amount]]-Table1[[#This Row],[company_amount]]</f>
        <v>44.800000000000004</v>
      </c>
      <c r="G103" s="5" t="str" cm="1">
        <f t="array" ref="G103">_xlfn.IFS(Table1[[#This Row],[Difference]]=0,"Same",Table1[[#This Row],[Difference]]&gt;0,"Bigger", Table1[[#This Row],[Difference]]&lt;0,"Smaller")</f>
        <v>Bigger</v>
      </c>
    </row>
    <row r="104" spans="1:7" ht="15" x14ac:dyDescent="0.25">
      <c r="A104" s="3" t="s">
        <v>107</v>
      </c>
      <c r="B104" s="3">
        <v>0.5</v>
      </c>
      <c r="C104" s="3">
        <v>33</v>
      </c>
      <c r="D104" s="3">
        <v>0.72</v>
      </c>
      <c r="E104" s="3">
        <v>61.3</v>
      </c>
      <c r="F104" s="5">
        <f>Table1[[#This Row],[courier_amount]]-Table1[[#This Row],[company_amount]]</f>
        <v>28.299999999999997</v>
      </c>
      <c r="G104" s="5" t="str" cm="1">
        <f t="array" ref="G104">_xlfn.IFS(Table1[[#This Row],[Difference]]=0,"Same",Table1[[#This Row],[Difference]]&gt;0,"Bigger", Table1[[#This Row],[Difference]]&lt;0,"Smaller")</f>
        <v>Bigger</v>
      </c>
    </row>
    <row r="105" spans="1:7" ht="15" x14ac:dyDescent="0.25">
      <c r="A105" s="3" t="s">
        <v>108</v>
      </c>
      <c r="B105" s="3">
        <v>0.5</v>
      </c>
      <c r="C105" s="3">
        <v>45.4</v>
      </c>
      <c r="D105" s="3">
        <v>0.72</v>
      </c>
      <c r="E105" s="3">
        <v>90.2</v>
      </c>
      <c r="F105" s="5">
        <f>Table1[[#This Row],[courier_amount]]-Table1[[#This Row],[company_amount]]</f>
        <v>44.800000000000004</v>
      </c>
      <c r="G105" s="5" t="str" cm="1">
        <f t="array" ref="G105">_xlfn.IFS(Table1[[#This Row],[Difference]]=0,"Same",Table1[[#This Row],[Difference]]&gt;0,"Bigger", Table1[[#This Row],[Difference]]&lt;0,"Smaller")</f>
        <v>Bigger</v>
      </c>
    </row>
    <row r="106" spans="1:7" ht="15" x14ac:dyDescent="0.25">
      <c r="A106" s="3" t="s">
        <v>109</v>
      </c>
      <c r="B106" s="3">
        <v>0.22</v>
      </c>
      <c r="C106" s="3">
        <v>45.4</v>
      </c>
      <c r="D106" s="3">
        <v>1.63</v>
      </c>
      <c r="E106" s="3">
        <v>179.8</v>
      </c>
      <c r="F106" s="5">
        <f>Table1[[#This Row],[courier_amount]]-Table1[[#This Row],[company_amount]]</f>
        <v>134.4</v>
      </c>
      <c r="G106" s="5" t="str" cm="1">
        <f t="array" ref="G106">_xlfn.IFS(Table1[[#This Row],[Difference]]=0,"Same",Table1[[#This Row],[Difference]]&gt;0,"Bigger", Table1[[#This Row],[Difference]]&lt;0,"Smaller")</f>
        <v>Bigger</v>
      </c>
    </row>
    <row r="107" spans="1:7" ht="15" x14ac:dyDescent="0.25">
      <c r="A107" s="3" t="s">
        <v>110</v>
      </c>
      <c r="B107" s="3">
        <v>0.6</v>
      </c>
      <c r="C107" s="3">
        <v>90.199999999999989</v>
      </c>
      <c r="D107" s="3">
        <v>2.4700000000000002</v>
      </c>
      <c r="E107" s="3">
        <v>224.6</v>
      </c>
      <c r="F107" s="5">
        <f>Table1[[#This Row],[courier_amount]]-Table1[[#This Row],[company_amount]]</f>
        <v>134.4</v>
      </c>
      <c r="G107" s="5" t="str" cm="1">
        <f t="array" ref="G107">_xlfn.IFS(Table1[[#This Row],[Difference]]=0,"Same",Table1[[#This Row],[Difference]]&gt;0,"Bigger", Table1[[#This Row],[Difference]]&lt;0,"Smaller")</f>
        <v>Bigger</v>
      </c>
    </row>
    <row r="108" spans="1:7" ht="15" x14ac:dyDescent="0.25">
      <c r="A108" s="3" t="s">
        <v>111</v>
      </c>
      <c r="B108" s="3">
        <v>0.5</v>
      </c>
      <c r="C108" s="3">
        <v>45.4</v>
      </c>
      <c r="D108" s="3">
        <v>0.67</v>
      </c>
      <c r="E108" s="3">
        <v>90.2</v>
      </c>
      <c r="F108" s="5">
        <f>Table1[[#This Row],[courier_amount]]-Table1[[#This Row],[company_amount]]</f>
        <v>44.800000000000004</v>
      </c>
      <c r="G108" s="5" t="str" cm="1">
        <f t="array" ref="G108">_xlfn.IFS(Table1[[#This Row],[Difference]]=0,"Same",Table1[[#This Row],[Difference]]&gt;0,"Bigger", Table1[[#This Row],[Difference]]&lt;0,"Smaller")</f>
        <v>Bigger</v>
      </c>
    </row>
    <row r="109" spans="1:7" ht="15" x14ac:dyDescent="0.25">
      <c r="A109" s="3" t="s">
        <v>112</v>
      </c>
      <c r="B109" s="3">
        <v>0.5</v>
      </c>
      <c r="C109" s="3">
        <v>45.4</v>
      </c>
      <c r="D109" s="3">
        <v>0.72</v>
      </c>
      <c r="E109" s="3">
        <v>90.2</v>
      </c>
      <c r="F109" s="5">
        <f>Table1[[#This Row],[courier_amount]]-Table1[[#This Row],[company_amount]]</f>
        <v>44.800000000000004</v>
      </c>
      <c r="G109" s="5" t="str" cm="1">
        <f t="array" ref="G109">_xlfn.IFS(Table1[[#This Row],[Difference]]=0,"Same",Table1[[#This Row],[Difference]]&gt;0,"Bigger", Table1[[#This Row],[Difference]]&lt;0,"Smaller")</f>
        <v>Bigger</v>
      </c>
    </row>
    <row r="110" spans="1:7" ht="15" x14ac:dyDescent="0.25">
      <c r="A110" s="3" t="s">
        <v>113</v>
      </c>
      <c r="B110" s="3">
        <v>0.5</v>
      </c>
      <c r="C110" s="3">
        <v>45.4</v>
      </c>
      <c r="D110" s="3">
        <v>0.72</v>
      </c>
      <c r="E110" s="3">
        <v>90.2</v>
      </c>
      <c r="F110" s="5">
        <f>Table1[[#This Row],[courier_amount]]-Table1[[#This Row],[company_amount]]</f>
        <v>44.800000000000004</v>
      </c>
      <c r="G110" s="5" t="str" cm="1">
        <f t="array" ref="G110">_xlfn.IFS(Table1[[#This Row],[Difference]]=0,"Same",Table1[[#This Row],[Difference]]&gt;0,"Bigger", Table1[[#This Row],[Difference]]&lt;0,"Smaller")</f>
        <v>Bigger</v>
      </c>
    </row>
    <row r="111" spans="1:7" ht="15" x14ac:dyDescent="0.25">
      <c r="A111" s="3" t="s">
        <v>114</v>
      </c>
      <c r="B111" s="3">
        <v>0.5</v>
      </c>
      <c r="C111" s="3">
        <v>45.4</v>
      </c>
      <c r="D111" s="3">
        <v>0.68</v>
      </c>
      <c r="E111" s="3">
        <v>90.2</v>
      </c>
      <c r="F111" s="5">
        <f>Table1[[#This Row],[courier_amount]]-Table1[[#This Row],[company_amount]]</f>
        <v>44.800000000000004</v>
      </c>
      <c r="G111" s="5" t="str" cm="1">
        <f t="array" ref="G111">_xlfn.IFS(Table1[[#This Row],[Difference]]=0,"Same",Table1[[#This Row],[Difference]]&gt;0,"Bigger", Table1[[#This Row],[Difference]]&lt;0,"Smaller")</f>
        <v>Bigger</v>
      </c>
    </row>
    <row r="112" spans="1:7" ht="15" x14ac:dyDescent="0.25">
      <c r="A112" s="3" t="s">
        <v>115</v>
      </c>
      <c r="B112" s="3">
        <v>0.36099999999999999</v>
      </c>
      <c r="C112" s="3">
        <v>45.4</v>
      </c>
      <c r="D112" s="3">
        <v>0.82</v>
      </c>
      <c r="E112" s="3">
        <v>90.2</v>
      </c>
      <c r="F112" s="5">
        <f>Table1[[#This Row],[courier_amount]]-Table1[[#This Row],[company_amount]]</f>
        <v>44.800000000000004</v>
      </c>
      <c r="G112" s="5" t="str" cm="1">
        <f t="array" ref="G112">_xlfn.IFS(Table1[[#This Row],[Difference]]=0,"Same",Table1[[#This Row],[Difference]]&gt;0,"Bigger", Table1[[#This Row],[Difference]]&lt;0,"Smaller")</f>
        <v>Bigger</v>
      </c>
    </row>
    <row r="113" spans="1:7" ht="15" x14ac:dyDescent="0.25">
      <c r="A113" s="3" t="s">
        <v>116</v>
      </c>
      <c r="B113" s="3">
        <v>0.5</v>
      </c>
      <c r="C113" s="3">
        <v>45.4</v>
      </c>
      <c r="D113" s="3">
        <v>0.66</v>
      </c>
      <c r="E113" s="3">
        <v>90.2</v>
      </c>
      <c r="F113" s="5">
        <f>Table1[[#This Row],[courier_amount]]-Table1[[#This Row],[company_amount]]</f>
        <v>44.800000000000004</v>
      </c>
      <c r="G113" s="5" t="str" cm="1">
        <f t="array" ref="G113">_xlfn.IFS(Table1[[#This Row],[Difference]]=0,"Same",Table1[[#This Row],[Difference]]&gt;0,"Bigger", Table1[[#This Row],[Difference]]&lt;0,"Smaller")</f>
        <v>Bigger</v>
      </c>
    </row>
    <row r="114" spans="1:7" ht="15" x14ac:dyDescent="0.25">
      <c r="A114" s="3" t="s">
        <v>117</v>
      </c>
      <c r="B114" s="3">
        <v>0.5</v>
      </c>
      <c r="C114" s="3">
        <v>45.4</v>
      </c>
      <c r="D114" s="3">
        <v>0.68</v>
      </c>
      <c r="E114" s="3">
        <v>90.2</v>
      </c>
      <c r="F114" s="5">
        <f>Table1[[#This Row],[courier_amount]]-Table1[[#This Row],[company_amount]]</f>
        <v>44.800000000000004</v>
      </c>
      <c r="G114" s="5" t="str" cm="1">
        <f t="array" ref="G114">_xlfn.IFS(Table1[[#This Row],[Difference]]=0,"Same",Table1[[#This Row],[Difference]]&gt;0,"Bigger", Table1[[#This Row],[Difference]]&lt;0,"Smaller")</f>
        <v>Bigger</v>
      </c>
    </row>
    <row r="115" spans="1:7" ht="15" x14ac:dyDescent="0.25">
      <c r="A115" s="3" t="s">
        <v>118</v>
      </c>
      <c r="B115" s="3">
        <v>0.98599999999999999</v>
      </c>
      <c r="C115" s="3">
        <v>90.199999999999989</v>
      </c>
      <c r="D115" s="3">
        <v>1.86</v>
      </c>
      <c r="E115" s="3">
        <v>179.8</v>
      </c>
      <c r="F115" s="5">
        <f>Table1[[#This Row],[courier_amount]]-Table1[[#This Row],[company_amount]]</f>
        <v>89.600000000000023</v>
      </c>
      <c r="G115" s="5" t="str" cm="1">
        <f t="array" ref="G115">_xlfn.IFS(Table1[[#This Row],[Difference]]=0,"Same",Table1[[#This Row],[Difference]]&gt;0,"Bigger", Table1[[#This Row],[Difference]]&lt;0,"Smaller")</f>
        <v>Bigger</v>
      </c>
    </row>
    <row r="116" spans="1:7" ht="15" x14ac:dyDescent="0.25">
      <c r="A116" s="3" t="s">
        <v>119</v>
      </c>
      <c r="B116" s="3">
        <v>0.60699999999999998</v>
      </c>
      <c r="C116" s="3">
        <v>90.199999999999989</v>
      </c>
      <c r="D116" s="3">
        <v>2.27</v>
      </c>
      <c r="E116" s="3">
        <v>224.6</v>
      </c>
      <c r="F116" s="5">
        <f>Table1[[#This Row],[courier_amount]]-Table1[[#This Row],[company_amount]]</f>
        <v>134.4</v>
      </c>
      <c r="G116" s="5" t="str" cm="1">
        <f t="array" ref="G116">_xlfn.IFS(Table1[[#This Row],[Difference]]=0,"Same",Table1[[#This Row],[Difference]]&gt;0,"Bigger", Table1[[#This Row],[Difference]]&lt;0,"Smaller")</f>
        <v>Bigger</v>
      </c>
    </row>
    <row r="117" spans="1:7" ht="15" x14ac:dyDescent="0.25">
      <c r="A117" s="3" t="s">
        <v>120</v>
      </c>
      <c r="B117" s="3">
        <v>0.48799999999999999</v>
      </c>
      <c r="C117" s="3">
        <v>45.4</v>
      </c>
      <c r="D117" s="3">
        <v>0.68</v>
      </c>
      <c r="E117" s="3">
        <v>90.2</v>
      </c>
      <c r="F117" s="5">
        <f>Table1[[#This Row],[courier_amount]]-Table1[[#This Row],[company_amount]]</f>
        <v>44.800000000000004</v>
      </c>
      <c r="G117" s="5" t="str" cm="1">
        <f t="array" ref="G117">_xlfn.IFS(Table1[[#This Row],[Difference]]=0,"Same",Table1[[#This Row],[Difference]]&gt;0,"Bigger", Table1[[#This Row],[Difference]]&lt;0,"Smaller")</f>
        <v>Bigger</v>
      </c>
    </row>
    <row r="118" spans="1:7" ht="15" x14ac:dyDescent="0.25">
      <c r="A118" s="3" t="s">
        <v>121</v>
      </c>
      <c r="B118" s="3">
        <v>0.5</v>
      </c>
      <c r="C118" s="3">
        <v>45.4</v>
      </c>
      <c r="D118" s="3">
        <v>0.72</v>
      </c>
      <c r="E118" s="3">
        <v>90.2</v>
      </c>
      <c r="F118" s="5">
        <f>Table1[[#This Row],[courier_amount]]-Table1[[#This Row],[company_amount]]</f>
        <v>44.800000000000004</v>
      </c>
      <c r="G118" s="5" t="str" cm="1">
        <f t="array" ref="G118">_xlfn.IFS(Table1[[#This Row],[Difference]]=0,"Same",Table1[[#This Row],[Difference]]&gt;0,"Bigger", Table1[[#This Row],[Difference]]&lt;0,"Smaller")</f>
        <v>Bigger</v>
      </c>
    </row>
    <row r="119" spans="1:7" ht="15" x14ac:dyDescent="0.25">
      <c r="A119" s="3" t="s">
        <v>122</v>
      </c>
      <c r="B119" s="3">
        <v>0.94499999999999995</v>
      </c>
      <c r="C119" s="3">
        <v>90.199999999999989</v>
      </c>
      <c r="D119" s="3">
        <v>1.1000000000000001</v>
      </c>
      <c r="E119" s="3">
        <v>135</v>
      </c>
      <c r="F119" s="5">
        <f>Table1[[#This Row],[courier_amount]]-Table1[[#This Row],[company_amount]]</f>
        <v>44.800000000000011</v>
      </c>
      <c r="G119" s="5" t="str" cm="1">
        <f t="array" ref="G119">_xlfn.IFS(Table1[[#This Row],[Difference]]=0,"Same",Table1[[#This Row],[Difference]]&gt;0,"Bigger", Table1[[#This Row],[Difference]]&lt;0,"Smaller")</f>
        <v>Bigger</v>
      </c>
    </row>
    <row r="120" spans="1:7" ht="15" x14ac:dyDescent="0.25">
      <c r="A120" s="3" t="s">
        <v>123</v>
      </c>
      <c r="B120" s="3">
        <v>0.5</v>
      </c>
      <c r="C120" s="3">
        <v>45.4</v>
      </c>
      <c r="D120" s="3">
        <v>0.67</v>
      </c>
      <c r="E120" s="3">
        <v>90.2</v>
      </c>
      <c r="F120" s="5">
        <f>Table1[[#This Row],[courier_amount]]-Table1[[#This Row],[company_amount]]</f>
        <v>44.800000000000004</v>
      </c>
      <c r="G120" s="5" t="str" cm="1">
        <f t="array" ref="G120">_xlfn.IFS(Table1[[#This Row],[Difference]]=0,"Same",Table1[[#This Row],[Difference]]&gt;0,"Bigger", Table1[[#This Row],[Difference]]&lt;0,"Smaller")</f>
        <v>Bigger</v>
      </c>
    </row>
    <row r="121" spans="1:7" ht="15" x14ac:dyDescent="0.25">
      <c r="A121" s="3" t="s">
        <v>124</v>
      </c>
      <c r="B121" s="3">
        <v>0.5</v>
      </c>
      <c r="C121" s="3">
        <v>45.4</v>
      </c>
      <c r="D121" s="3">
        <v>0.73</v>
      </c>
      <c r="E121" s="3">
        <v>90.2</v>
      </c>
      <c r="F121" s="5">
        <f>Table1[[#This Row],[courier_amount]]-Table1[[#This Row],[company_amount]]</f>
        <v>44.800000000000004</v>
      </c>
      <c r="G121" s="5" t="str" cm="1">
        <f t="array" ref="G121">_xlfn.IFS(Table1[[#This Row],[Difference]]=0,"Same",Table1[[#This Row],[Difference]]&gt;0,"Bigger", Table1[[#This Row],[Difference]]&lt;0,"Smaller")</f>
        <v>Bigger</v>
      </c>
    </row>
    <row r="122" spans="1:7" ht="15" x14ac:dyDescent="0.25">
      <c r="A122" s="3" t="s">
        <v>125</v>
      </c>
      <c r="B122" s="3">
        <v>0.60699999999999998</v>
      </c>
      <c r="C122" s="3">
        <v>172.8</v>
      </c>
      <c r="D122" s="3">
        <v>0.5</v>
      </c>
      <c r="E122" s="3">
        <v>86.7</v>
      </c>
      <c r="F122" s="5">
        <f>Table1[[#This Row],[courier_amount]]-Table1[[#This Row],[company_amount]]</f>
        <v>-86.100000000000009</v>
      </c>
      <c r="G122" s="5" t="str" cm="1">
        <f t="array" ref="G122">_xlfn.IFS(Table1[[#This Row],[Difference]]=0,"Same",Table1[[#This Row],[Difference]]&gt;0,"Bigger", Table1[[#This Row],[Difference]]&lt;0,"Smaller")</f>
        <v>Smaller</v>
      </c>
    </row>
    <row r="123" spans="1:7" ht="15" x14ac:dyDescent="0.25">
      <c r="A123" s="3" t="s">
        <v>126</v>
      </c>
      <c r="B123" s="3">
        <v>0.51500000000000001</v>
      </c>
      <c r="C123" s="3">
        <v>45.4</v>
      </c>
      <c r="D123" s="3">
        <v>0.5</v>
      </c>
      <c r="E123" s="3">
        <v>45.4</v>
      </c>
      <c r="F123" s="5">
        <f>Table1[[#This Row],[courier_amount]]-Table1[[#This Row],[company_amount]]</f>
        <v>0</v>
      </c>
      <c r="G123" s="5" t="str" cm="1">
        <f t="array" ref="G123">_xlfn.IFS(Table1[[#This Row],[Difference]]=0,"Same",Table1[[#This Row],[Difference]]&gt;0,"Bigger", Table1[[#This Row],[Difference]]&lt;0,"Smaller")</f>
        <v>Same</v>
      </c>
    </row>
    <row r="124" spans="1:7" ht="15" x14ac:dyDescent="0.25">
      <c r="A124" s="3" t="s">
        <v>127</v>
      </c>
      <c r="B124" s="3">
        <v>0.68899999999999995</v>
      </c>
      <c r="C124" s="3">
        <v>61.3</v>
      </c>
      <c r="D124" s="3">
        <v>0.5</v>
      </c>
      <c r="E124" s="3">
        <v>33</v>
      </c>
      <c r="F124" s="5">
        <f>Table1[[#This Row],[courier_amount]]-Table1[[#This Row],[company_amount]]</f>
        <v>-28.299999999999997</v>
      </c>
      <c r="G124" s="5" t="str" cm="1">
        <f t="array" ref="G124">_xlfn.IFS(Table1[[#This Row],[Difference]]=0,"Same",Table1[[#This Row],[Difference]]&gt;0,"Bigger", Table1[[#This Row],[Difference]]&lt;0,"Smaller")</f>
        <v>Smaller</v>
      </c>
    </row>
    <row r="125" spans="1:7" ht="15" x14ac:dyDescent="0.25">
      <c r="A125" s="3" t="s">
        <v>128</v>
      </c>
      <c r="B125" s="3">
        <v>0.74999999999999989</v>
      </c>
      <c r="C125" s="3">
        <v>90.199999999999989</v>
      </c>
      <c r="D125" s="3">
        <v>0.5</v>
      </c>
      <c r="E125" s="3">
        <v>45.4</v>
      </c>
      <c r="F125" s="5">
        <f>Table1[[#This Row],[courier_amount]]-Table1[[#This Row],[company_amount]]</f>
        <v>-44.79999999999999</v>
      </c>
      <c r="G125" s="5" t="str" cm="1">
        <f t="array" ref="G125">_xlfn.IFS(Table1[[#This Row],[Difference]]=0,"Same",Table1[[#This Row],[Difference]]&gt;0,"Bigger", Table1[[#This Row],[Difference]]&lt;0,"Smaller")</f>
        <v>Smaller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diff</vt:lpstr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20160210</dc:creator>
  <cp:lastModifiedBy>20160210</cp:lastModifiedBy>
  <dcterms:created xsi:type="dcterms:W3CDTF">2021-10-28T22:04:13Z</dcterms:created>
  <dcterms:modified xsi:type="dcterms:W3CDTF">2021-10-31T07:49:34Z</dcterms:modified>
</cp:coreProperties>
</file>