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exandria" sheetId="1" r:id="rId4"/>
  </sheets>
  <definedNames/>
  <calcPr/>
</workbook>
</file>

<file path=xl/sharedStrings.xml><?xml version="1.0" encoding="utf-8"?>
<sst xmlns="http://schemas.openxmlformats.org/spreadsheetml/2006/main" count="3946" uniqueCount="641">
  <si>
    <t xml:space="preserve">Service Name </t>
  </si>
  <si>
    <t xml:space="preserve"> Category </t>
  </si>
  <si>
    <t xml:space="preserve"> Route Name </t>
  </si>
  <si>
    <t xml:space="preserve"> Cost Basis </t>
  </si>
  <si>
    <t xml:space="preserve"> Unit </t>
  </si>
  <si>
    <t xml:space="preserve"> Base Cost </t>
  </si>
  <si>
    <t xml:space="preserve"> Notes </t>
  </si>
  <si>
    <t xml:space="preserve"> Vehicle Type </t>
  </si>
  <si>
    <t xml:space="preserve"> Passenger Capacity</t>
  </si>
  <si>
    <t xml:space="preserve">Sedan Alexandria Airport Pickup </t>
  </si>
  <si>
    <t xml:space="preserve"> transport </t>
  </si>
  <si>
    <t>Alexandria Airport Pickup</t>
  </si>
  <si>
    <t xml:space="preserve"> per_group </t>
  </si>
  <si>
    <t xml:space="preserve">transfer </t>
  </si>
  <si>
    <t xml:space="preserve"> One-way airport pickup </t>
  </si>
  <si>
    <t xml:space="preserve"> Sedan </t>
  </si>
  <si>
    <t xml:space="preserve"> 1-2 pax</t>
  </si>
  <si>
    <t xml:space="preserve">Sedan Alexandria Airport Dropoff </t>
  </si>
  <si>
    <t>Alexandria Airport Dropoff</t>
  </si>
  <si>
    <t xml:space="preserve"> One-way airport dropoff </t>
  </si>
  <si>
    <t xml:space="preserve">Sedan Alexandria Airport Roundtrip </t>
  </si>
  <si>
    <t>Alexandria Airport Roundtrip</t>
  </si>
  <si>
    <t xml:space="preserve"> Round-trip airport service </t>
  </si>
  <si>
    <t xml:space="preserve">Sedan Sidi Gaber Station Pickup </t>
  </si>
  <si>
    <t>Sidi Gaber Station Pickup</t>
  </si>
  <si>
    <t xml:space="preserve">Sedan Gaber Station Station Dropoff </t>
  </si>
  <si>
    <t>Sidi Gaber Station Dropoff</t>
  </si>
  <si>
    <t xml:space="preserve">Sedan Alexandria Day Tour 4 Hours </t>
  </si>
  <si>
    <t>Alexandria Day Tour 4 Hours</t>
  </si>
  <si>
    <t>tour</t>
  </si>
  <si>
    <t xml:space="preserve"> 4-hour city tour </t>
  </si>
  <si>
    <t xml:space="preserve">Sedan Alexandria Day Tour 8 Hours </t>
  </si>
  <si>
    <t>Alexandria Day Tour 8 Hours</t>
  </si>
  <si>
    <t xml:space="preserve"> 8-hour city tour </t>
  </si>
  <si>
    <t xml:space="preserve">Sedan Alexandria Day Tour 12 Hours </t>
  </si>
  <si>
    <t>Alexandria Day Tour 12 Hours</t>
  </si>
  <si>
    <t xml:space="preserve"> 12-hour city tour </t>
  </si>
  <si>
    <t>Sedan Alexandria Outside Dinner</t>
  </si>
  <si>
    <t>Alexandria Dinner Transfer</t>
  </si>
  <si>
    <t>2 hours</t>
  </si>
  <si>
    <t>Sedan Alexandria to Cairo transfer</t>
  </si>
  <si>
    <t>Alexandria–Cairo Transfer</t>
  </si>
  <si>
    <t>3-4 hours</t>
  </si>
  <si>
    <t>Sedan Alexandria to Cairo Roundtrip</t>
  </si>
  <si>
    <t>Alexandria–Cairo Roundtrip</t>
  </si>
  <si>
    <t>9-10 hours</t>
  </si>
  <si>
    <t>Sedan Alexandria to Cairo Overnight</t>
  </si>
  <si>
    <t>Alexandria–Cairo Overnight</t>
  </si>
  <si>
    <t>48 hours</t>
  </si>
  <si>
    <t>Sedan Alexandria to Marsa Matrouh transfer</t>
  </si>
  <si>
    <t>Alexandria–Marsa Matrouh Transfer</t>
  </si>
  <si>
    <t>Sedan Alexandria to Bahariya Oasis transfer</t>
  </si>
  <si>
    <t>Alexandria–Bahariya Oasis Transfer</t>
  </si>
  <si>
    <t>.</t>
  </si>
  <si>
    <t>Sedan Alexandria to Bahariya Oasis  Roundtrip</t>
  </si>
  <si>
    <t>Alexandria–Bahariya Oasis Roundtrip</t>
  </si>
  <si>
    <t>Sedan Alexandria to Bahariya Oasis  Overnight</t>
  </si>
  <si>
    <t>Alexandria–Bahariya Oasis Overnight</t>
  </si>
  <si>
    <t>Sedan Alexandria to Siwa Oasis transfer</t>
  </si>
  <si>
    <t>Alexandria–Siwa Oasis Transfer</t>
  </si>
  <si>
    <t xml:space="preserve"> Hiace </t>
  </si>
  <si>
    <t xml:space="preserve"> 3-7 pax</t>
  </si>
  <si>
    <t>Sedan Alexandria to Siwa Oasis  Roundtrip</t>
  </si>
  <si>
    <t>Alexandria–Siwa Oasis Roundtrip</t>
  </si>
  <si>
    <t>Sedan Alexandria to Siwa Oasis  Overnight</t>
  </si>
  <si>
    <t>Alexandria–Siwa Oasis Overnight</t>
  </si>
  <si>
    <t xml:space="preserve">Hiace Alexandria Airport Pickup </t>
  </si>
  <si>
    <t xml:space="preserve">Hiace Alexandria Airport Dropoff </t>
  </si>
  <si>
    <t xml:space="preserve">Hiace Alexandria Airport Roundtrip </t>
  </si>
  <si>
    <t xml:space="preserve">Hiace  Sidi Gaber Station Pickup </t>
  </si>
  <si>
    <t xml:space="preserve">Hiace Sidi Gaber Station Dropoff </t>
  </si>
  <si>
    <t xml:space="preserve">Hiace Alexandria Day Tour 4 Hours </t>
  </si>
  <si>
    <t xml:space="preserve">Hiace Alexandria Day Tour 8 Hours </t>
  </si>
  <si>
    <t xml:space="preserve">Hiace Alexandria Day Tour 12 Hours </t>
  </si>
  <si>
    <t>Hiace Alexandria Outside Dinner</t>
  </si>
  <si>
    <t>Hiace Alexandria to Cairo transfer</t>
  </si>
  <si>
    <t>Hiace Alexandria to Cairo Roundtrip</t>
  </si>
  <si>
    <t>Hiace Alexandria to Cairo Overnight</t>
  </si>
  <si>
    <t>Hiace Alexandria to Marsa Matrouh transfer</t>
  </si>
  <si>
    <t>Hiace Alexandria to Bahariya Oasis transfer</t>
  </si>
  <si>
    <t>Hiace Alexandria to Bahariya Oasis  Roundtrip</t>
  </si>
  <si>
    <t>Hiace Alexandria to Bahariya Oasis  Overnight</t>
  </si>
  <si>
    <t>Hiace Alexandria to Siwa Oasis transfer</t>
  </si>
  <si>
    <t>Hiace Alexandria to Siwa Oasis  Roundtrip</t>
  </si>
  <si>
    <t>Hiace Alexandria to Siwa Oasis  Overnight</t>
  </si>
  <si>
    <t xml:space="preserve">Coaster Alexandria Airport Pickup </t>
  </si>
  <si>
    <t xml:space="preserve"> Coaster </t>
  </si>
  <si>
    <t xml:space="preserve">Coaster Alexandria Airport Dropoff </t>
  </si>
  <si>
    <t xml:space="preserve">Coaster Alexandria Airport Roundtrip </t>
  </si>
  <si>
    <t xml:space="preserve">Coaster Sidi Gaber Station Pickup </t>
  </si>
  <si>
    <t xml:space="preserve">Coaster Sidi Gaber Station Dropoff </t>
  </si>
  <si>
    <t xml:space="preserve">Coaster Alexandria Day Tour 4 Hours </t>
  </si>
  <si>
    <t xml:space="preserve">Coaster Alexandria Day Tour 8 Hours </t>
  </si>
  <si>
    <t xml:space="preserve">Coaster Alexandria Day Tour 12 Hours </t>
  </si>
  <si>
    <t>Coaster Alexandria Outside Dinner</t>
  </si>
  <si>
    <t>Coaster Alexandria to Cairo transfer</t>
  </si>
  <si>
    <t>Coaster Alexandria to Cairo Roundtrip</t>
  </si>
  <si>
    <t>Coaster Alexandria to Cairo Overnight</t>
  </si>
  <si>
    <t>Coaster Alexandria to Marsa Matrouh transfer</t>
  </si>
  <si>
    <t>Coaster Alexandria to Bahariya Oasis transfer</t>
  </si>
  <si>
    <t>Coaster Alexandria to Bahariya Oasis  Roundtrip</t>
  </si>
  <si>
    <t>Coaster Alexandria to Bahariya Oasis  Overnight</t>
  </si>
  <si>
    <t>Coaster Alexandria to Siwa Oasis transfer</t>
  </si>
  <si>
    <t>Coaster Alexandria to Siwa Oasis  Roundtrip</t>
  </si>
  <si>
    <t>Coaster Alexandria to Siwa Oasis  Overnight</t>
  </si>
  <si>
    <t xml:space="preserve">Coach Alexandria Airport Pickup </t>
  </si>
  <si>
    <t xml:space="preserve"> Coach </t>
  </si>
  <si>
    <t xml:space="preserve">Coach Alexandria Airport Dropoff </t>
  </si>
  <si>
    <t xml:space="preserve">Coach Alexandria Airport Roundtrip </t>
  </si>
  <si>
    <t xml:space="preserve">Coach  Sidi Gaber Station Pickup </t>
  </si>
  <si>
    <t xml:space="preserve">Coach Giza Sidi Gaber Dropoff </t>
  </si>
  <si>
    <t xml:space="preserve">Coach Alexandria Day Tour 4 Hours </t>
  </si>
  <si>
    <t xml:space="preserve">Coach Alexandria Day Tour 8 Hours </t>
  </si>
  <si>
    <t xml:space="preserve">Coach Alexandria Day Tour 12 Hours </t>
  </si>
  <si>
    <t>Coach Alexandria Outside Dinner</t>
  </si>
  <si>
    <t>Coach Alexandria to Cairo transfer</t>
  </si>
  <si>
    <t>Coach Alexandria to Cairo Roundtrip</t>
  </si>
  <si>
    <t>Coach Alexandria to Cairo Overnight</t>
  </si>
  <si>
    <t>Coach Alexandria to Marsa Matrouh transfer</t>
  </si>
  <si>
    <t>Coach Alexandria to Bahariya Oasis transfer</t>
  </si>
  <si>
    <t>Coach Alexandria to Bahariya Oasis  Roundtrip</t>
  </si>
  <si>
    <t>Coach Alexandria to Bahariya Oasis  Overnight</t>
  </si>
  <si>
    <t>Coach Alexandria to Siwa Oasis transfer</t>
  </si>
  <si>
    <t>Coach Alexandria to Siwa Oasis  Roundtrip</t>
  </si>
  <si>
    <t>Coach Alexandria to Siwa Oasis  Overnight</t>
  </si>
  <si>
    <t xml:space="preserve">Sedan Aswan Airport Pickup </t>
  </si>
  <si>
    <t>Aswan Airport Pickup</t>
  </si>
  <si>
    <t xml:space="preserve">Sedan Aswan Airport Dropoff </t>
  </si>
  <si>
    <t>Aswan Airport Dropoff</t>
  </si>
  <si>
    <t xml:space="preserve">Sedan Aswan Airport Roundtrip </t>
  </si>
  <si>
    <t>Aswan Airport Roundtrip</t>
  </si>
  <si>
    <t xml:space="preserve">Sedan Station Pickup </t>
  </si>
  <si>
    <t>Aswan Station Pickup</t>
  </si>
  <si>
    <t xml:space="preserve">Sedan Station Dropoff </t>
  </si>
  <si>
    <t>Aswan Station Dropoff</t>
  </si>
  <si>
    <t>Sedan Aswan (High Dam)</t>
  </si>
  <si>
    <t>Aswan City Tour – High Dam</t>
  </si>
  <si>
    <t>Sedan Aswan (High Dam &amp; Philae)</t>
  </si>
  <si>
    <t>Aswan City Tour – High Dam &amp; Philae</t>
  </si>
  <si>
    <t>Sedan Aswan  (High Dam, Unfinished Obelisk &amp; Philae)</t>
  </si>
  <si>
    <t>Aswan City Tour – High Dam, Obelisk &amp; Philae</t>
  </si>
  <si>
    <t>Sedan Aswan  (Kalabsha Temple)</t>
  </si>
  <si>
    <t>Aswan City Tour – Kalabsha</t>
  </si>
  <si>
    <t>Sedan Aswan Outside Dinner</t>
  </si>
  <si>
    <t>Aswan Dinner Transfer</t>
  </si>
  <si>
    <t>Sedan Aswan City Transfer</t>
  </si>
  <si>
    <t>Aswan City Transfer</t>
  </si>
  <si>
    <t>Sedan Aswan Sound &amp; light Show Return Transfer</t>
  </si>
  <si>
    <t>Aswan Sound &amp; Light Show Transfer</t>
  </si>
  <si>
    <t>3 hours</t>
  </si>
  <si>
    <t>Sedan Aswan to Luxor transfer</t>
  </si>
  <si>
    <t>Aswan–Luxor Transfer</t>
  </si>
  <si>
    <t>Sedan Aswan to Luxor Roundtrip</t>
  </si>
  <si>
    <t>Aswan–Luxor Roundtrip</t>
  </si>
  <si>
    <t>Sedan Aswan to Luxor Overnight</t>
  </si>
  <si>
    <t>Aswan–Luxor Overnight</t>
  </si>
  <si>
    <t>Sedan Aswan to Abu Simbel transfer</t>
  </si>
  <si>
    <t>Aswan–Abu Simbel Transfer</t>
  </si>
  <si>
    <t>Sedan Aswan to Abu Simbel Roundtrip</t>
  </si>
  <si>
    <t>Aswan–Abu Simbel Roundtrip</t>
  </si>
  <si>
    <t>Sedan Aswan to Abu Simbel Overnight</t>
  </si>
  <si>
    <t>Aswan–Abu Simbel Overnight</t>
  </si>
  <si>
    <t>Sedan Aswan to Marsa Alam transfer</t>
  </si>
  <si>
    <t>Aswan–Marsa Alam Transfer</t>
  </si>
  <si>
    <t>Sedan Aswan to Hurghada transfer</t>
  </si>
  <si>
    <t>Aswan–Hurghada Transfer</t>
  </si>
  <si>
    <t xml:space="preserve">Hiace Aswan Airport Pickup </t>
  </si>
  <si>
    <t xml:space="preserve">Hiace Aswan Airport Dropoff </t>
  </si>
  <si>
    <t xml:space="preserve">Hiace Aswan Airport Roundtrip </t>
  </si>
  <si>
    <t xml:space="preserve">Hiace Station Pickup </t>
  </si>
  <si>
    <t xml:space="preserve">Hiace Station Dropoff </t>
  </si>
  <si>
    <t>Hiace Aswan (High Dam)</t>
  </si>
  <si>
    <t>Hiace Aswan (High Dam &amp; Philae)</t>
  </si>
  <si>
    <t>Hiace Aswan  (High Dam, Unfinished Obelisk &amp; Philae)</t>
  </si>
  <si>
    <t>Hiace Aswan  (Kalabsha Temple)</t>
  </si>
  <si>
    <t>Hiace Aswan Outside Dinner</t>
  </si>
  <si>
    <t>Hiace Aswan City Transfer</t>
  </si>
  <si>
    <t>Hiace Aswan Sound &amp; light Show Return Transfer</t>
  </si>
  <si>
    <t>Hiace Aswan to Luxor transfer</t>
  </si>
  <si>
    <t>Hiace Aswan to Luxor Roundtrip</t>
  </si>
  <si>
    <t>Hiace Aswan to Luxor Overnight</t>
  </si>
  <si>
    <t>Hiace Aswan to Abu Simbel transfer</t>
  </si>
  <si>
    <t>Hiace Aswan to Abu Simbel Roundtrip</t>
  </si>
  <si>
    <t>Hiace Aswan to Abu Simbel Overnight</t>
  </si>
  <si>
    <t>Hiace Aswan to Marsa Alam transfer</t>
  </si>
  <si>
    <t>Hiace Aswan to Hurghada transfer</t>
  </si>
  <si>
    <t xml:space="preserve">Coaster Aswan Airport Pickup </t>
  </si>
  <si>
    <t xml:space="preserve"> 8-14 pax</t>
  </si>
  <si>
    <t xml:space="preserve">Coaster Aswan Airport Dropoff </t>
  </si>
  <si>
    <t xml:space="preserve">Coaster Aswan Airport Roundtrip </t>
  </si>
  <si>
    <t xml:space="preserve">Coaster Station Pickup </t>
  </si>
  <si>
    <t xml:space="preserve">Coaster Station Dropoff </t>
  </si>
  <si>
    <t>Coaster Aswan (High Dam)</t>
  </si>
  <si>
    <t>Coaster Aswan (High Dam &amp; Philae)</t>
  </si>
  <si>
    <t>Coaster Aswan  (High Dam, Unfinished Obelisk &amp; Philae)</t>
  </si>
  <si>
    <t>Coaster Aswan  (Kalabsha Temple)</t>
  </si>
  <si>
    <t>Coaster Aswan Outside Dinner</t>
  </si>
  <si>
    <t>Coaster Aswan City Transfer</t>
  </si>
  <si>
    <t>Coaster Aswan Sound &amp; light Show Return Transfer</t>
  </si>
  <si>
    <t>Coaster Aswan to Luxor transfer</t>
  </si>
  <si>
    <t>Coaster Aswan to Luxor Roundtrip</t>
  </si>
  <si>
    <t>Coaster Aswan to Luxor Overnight</t>
  </si>
  <si>
    <t>Coaster Aswan to Abu Simbel transfer</t>
  </si>
  <si>
    <t>Coaster Aswan to Abu Simbel Roundtrip</t>
  </si>
  <si>
    <t>Coaster Aswan to Abu Simbel Overnight</t>
  </si>
  <si>
    <t>Coaster Aswan to Marsa Alam transfer</t>
  </si>
  <si>
    <t>Coaster Aswan to Hurghada transfer</t>
  </si>
  <si>
    <t xml:space="preserve">Coach Aswan Airport Pickup </t>
  </si>
  <si>
    <t xml:space="preserve"> 15-38 pax</t>
  </si>
  <si>
    <t xml:space="preserve">Coach Aswan Airport Dropoff </t>
  </si>
  <si>
    <t xml:space="preserve">Coach Aswan Airport Roundtrip </t>
  </si>
  <si>
    <t xml:space="preserve">Coach Station Pickup </t>
  </si>
  <si>
    <t xml:space="preserve">Coach Station Dropoff </t>
  </si>
  <si>
    <t>Coach Aswan (High Dam)</t>
  </si>
  <si>
    <t>Coach Aswan (High Dam &amp; Philae)</t>
  </si>
  <si>
    <t>Coach Aswan  (High Dam, Unfinished Obelisk &amp; Philae)</t>
  </si>
  <si>
    <t>Coach Aswan  (Kalabsha Temple)</t>
  </si>
  <si>
    <t>Coach Aswan Outside Dinner</t>
  </si>
  <si>
    <t>Coach Aswan City Transfer</t>
  </si>
  <si>
    <t>Coach Aswan Sound &amp; light Show Return Transfer</t>
  </si>
  <si>
    <t>Coach Aswan to Luxor transfer</t>
  </si>
  <si>
    <t>Coach Aswan to Luxor Roundtrip</t>
  </si>
  <si>
    <t>Coach Aswan to Luxor Overnight</t>
  </si>
  <si>
    <t>Coach Aswan to Abu Simbel transfer</t>
  </si>
  <si>
    <t>Coach Aswan to Abu Simbel Roundtrip</t>
  </si>
  <si>
    <t>Coach Aswan to Abu Simbel Overnight</t>
  </si>
  <si>
    <t>Coach Aswan to Marsa Alam transfer</t>
  </si>
  <si>
    <t>Coach Aswan to Hurghada transfer</t>
  </si>
  <si>
    <t xml:space="preserve">Sedan Cairo Airport Pickup </t>
  </si>
  <si>
    <t xml:space="preserve"> Cairo Airport-Hotel </t>
  </si>
  <si>
    <t xml:space="preserve">Sedan Cairo Airport Dropoff </t>
  </si>
  <si>
    <t xml:space="preserve"> Hotel-Cairo Airport </t>
  </si>
  <si>
    <t xml:space="preserve">Sedan Cairo Airport Roundtrip </t>
  </si>
  <si>
    <t xml:space="preserve"> Cairo Airport-Hotel-Airport </t>
  </si>
  <si>
    <t xml:space="preserve">Sedan Giza Station Pickup </t>
  </si>
  <si>
    <t xml:space="preserve"> Cairo Station-Hotel </t>
  </si>
  <si>
    <t xml:space="preserve">Sedan Giza Station Dropoff </t>
  </si>
  <si>
    <t xml:space="preserve"> Hotel-Cairo Station </t>
  </si>
  <si>
    <t xml:space="preserve">Sedan Cairo Day Tour 4 Hours </t>
  </si>
  <si>
    <t xml:space="preserve"> Cairo City Day Tour</t>
  </si>
  <si>
    <t xml:space="preserve">Sedan Cairo Day Tour 8 Hours </t>
  </si>
  <si>
    <t xml:space="preserve">Sedan Cairo Day Tour 12 Hours </t>
  </si>
  <si>
    <t>Sedan Cairo Day Tour 8 Hours + Dahshure</t>
  </si>
  <si>
    <t>Sedan Cairo Sound &amp; Light Show</t>
  </si>
  <si>
    <t>Cairo S&amp;L Transfer</t>
  </si>
  <si>
    <t>Sedan Cairo Dinner Nile Cruise</t>
  </si>
  <si>
    <t>Cairo Dinner Transfer</t>
  </si>
  <si>
    <t>2-4 hours</t>
  </si>
  <si>
    <t>Sedan Cairo Outside Dinner</t>
  </si>
  <si>
    <t>Cairo Outside Dinner Transfer</t>
  </si>
  <si>
    <t>Sedan Cairo to Alexandria transfer</t>
  </si>
  <si>
    <t>Cairo–Alexandria Transfer</t>
  </si>
  <si>
    <t>Sedan Cairo to Alexandria Roundtrip</t>
  </si>
  <si>
    <t>Cairo–Alexandria Roundtrip</t>
  </si>
  <si>
    <t>Sedan Cairo to Alexandria Overnight</t>
  </si>
  <si>
    <t>Cairo–Alexandria Overnight</t>
  </si>
  <si>
    <t>Sedan Cairo to Al Fayoum transfer</t>
  </si>
  <si>
    <t>Cairo–Fayoum Transfer</t>
  </si>
  <si>
    <t>Sedan Cairo to Al Fayoum Roundtrip</t>
  </si>
  <si>
    <t>Cairo–Fayoum Roundtrip</t>
  </si>
  <si>
    <t>Sedan Cairo to Al Fayoum Overnight</t>
  </si>
  <si>
    <t>Cairo–Fayoum Overnight</t>
  </si>
  <si>
    <t>Sedan Cairo to Ras Sudr transfer</t>
  </si>
  <si>
    <t>Cairo–Ras Sudr Transfer</t>
  </si>
  <si>
    <t>Sedan Cairo to Ras Sudr Roundtrip</t>
  </si>
  <si>
    <t>Cairo–Ras Sudr Roundtrip</t>
  </si>
  <si>
    <t>Sedan Cairo to Ras Sudr Overnight</t>
  </si>
  <si>
    <t>Cairo–Ras Sudr Overnight</t>
  </si>
  <si>
    <t>Sedan Cairo to Ismailia transfer</t>
  </si>
  <si>
    <t>Cairo–Ismailia Transfer</t>
  </si>
  <si>
    <t>Sedan Cairo to Ismailia Roundtrip</t>
  </si>
  <si>
    <t>Cairo–Ismailia Roundtrip</t>
  </si>
  <si>
    <t>Sedan Cairo to Ain Sokhna transfer</t>
  </si>
  <si>
    <t>Cairo–Ain Sokhna Transfer</t>
  </si>
  <si>
    <t>Sedan Cairo to Ain Sokhna Roundtrip</t>
  </si>
  <si>
    <t>Cairo–Ain Sokhna Roundtrip</t>
  </si>
  <si>
    <t>Sedan Cairo to Ain Sokhna Overnight</t>
  </si>
  <si>
    <t>Cairo–Ain Sokhna Overnight</t>
  </si>
  <si>
    <t>Sedan Cairo to Hurghada transfer</t>
  </si>
  <si>
    <t>Cairo–Hurghada Transfer</t>
  </si>
  <si>
    <t>Sedan Cairo to Hurghada Overnight</t>
  </si>
  <si>
    <t>Cairo–Hurghada Overnight</t>
  </si>
  <si>
    <t>Sedan Cairo to Sharm El-Sheikh transfer</t>
  </si>
  <si>
    <t>Cairo–Sharm El-Sheikh Transfer</t>
  </si>
  <si>
    <t>Sedan Cairo to Sharm El-Sheikh Overnight</t>
  </si>
  <si>
    <t>Cairo–Sharm El-Sheikh Overnight</t>
  </si>
  <si>
    <t>Sedan Cairo to Marsa Alam transfer</t>
  </si>
  <si>
    <t>Cairo–Marsa Alam Transfer</t>
  </si>
  <si>
    <t>Sedan Cairo to Marsa Alam Overnight</t>
  </si>
  <si>
    <t>Cairo–Marsa Alam Overnight</t>
  </si>
  <si>
    <t>Sedan Cairo to Marsa Matrouh transfer</t>
  </si>
  <si>
    <t>Cairo–Marsa Matrouh Transfer</t>
  </si>
  <si>
    <t>Sedan Cairo to Marsa Matrouh Overnight</t>
  </si>
  <si>
    <t>Cairo–Marsa Matrouh Overnight</t>
  </si>
  <si>
    <t>Sedan Cairo to Al-Minya transfer</t>
  </si>
  <si>
    <t>Cairo–Al-Minya Transfer</t>
  </si>
  <si>
    <t>Sedan Cairo to  Al-Minya Roundtrip</t>
  </si>
  <si>
    <t>Cairo–Al-Minya Roundtrip</t>
  </si>
  <si>
    <t>Sedan Cairo to  Al-Minya Overnight</t>
  </si>
  <si>
    <t>Cairo–Al-Minya Overnight</t>
  </si>
  <si>
    <t>Sedan Cairo to Bahariya Oasis transfer</t>
  </si>
  <si>
    <t>Cairo–Bahariya Oasis Transfer</t>
  </si>
  <si>
    <t>Sedan Cairo to Bahariya Oasis  Roundtrip</t>
  </si>
  <si>
    <t>Cairo–Bahariya Oasis Roundtrip</t>
  </si>
  <si>
    <t>Sedan Cairo to Bahariya Oasis  Overnight</t>
  </si>
  <si>
    <t>Cairo–Bahariya Oasis Overnight</t>
  </si>
  <si>
    <t>Sedan Cairo to Siwa Oasis transfer</t>
  </si>
  <si>
    <t>Cairo–Siwa Oasis Transfer</t>
  </si>
  <si>
    <t>Sedan Cairo to Siwa Oasis  Roundtrip</t>
  </si>
  <si>
    <t>Cairo–Siwa Oasis Roundtrip</t>
  </si>
  <si>
    <t>Sedan Cairo to Siwa Oasis  Overnight</t>
  </si>
  <si>
    <t>Cairo–Siwa Oasis Overnight</t>
  </si>
  <si>
    <t xml:space="preserve">Hiace Cairo Airport Pickup </t>
  </si>
  <si>
    <t xml:space="preserve">Hiace Cairo Airport Dropoff </t>
  </si>
  <si>
    <t xml:space="preserve">Hiace Cairo Airport Roundtrip </t>
  </si>
  <si>
    <t xml:space="preserve">Hiace Giza Station Pickup </t>
  </si>
  <si>
    <t xml:space="preserve">Hiace Giza Station Dropoff </t>
  </si>
  <si>
    <t xml:space="preserve">Hiace Cairo Day Tour 4 Hours </t>
  </si>
  <si>
    <t xml:space="preserve">Hiace Cairo Day Tour 8 Hours </t>
  </si>
  <si>
    <t xml:space="preserve">Hiace Cairo Day Tour 12 Hours </t>
  </si>
  <si>
    <t>Hiace Cairo Day Tour 8 Hours + Dahshure</t>
  </si>
  <si>
    <t>Hiace Cairo Sound &amp; Light Show</t>
  </si>
  <si>
    <t>Hiace Cairo Dinner Nile Cruise</t>
  </si>
  <si>
    <t>Hiace Cairo Outside Dinner</t>
  </si>
  <si>
    <t>Hiace Cairo to Alexandria transfer</t>
  </si>
  <si>
    <t>Hiace Cairo to Alexandria Roundtrip</t>
  </si>
  <si>
    <t>Hiace Cairo to Alexandria Overnight</t>
  </si>
  <si>
    <t>Hiace Cairo to Al Fayoum transfer</t>
  </si>
  <si>
    <t>Hiace Cairo to Al Fayoum Roundtrip</t>
  </si>
  <si>
    <t>Hiace Cairo to Al Fayoum Overnight</t>
  </si>
  <si>
    <t>Hiace Cairo to Ras Sudr transfer</t>
  </si>
  <si>
    <t>Hiace Cairo to Ras Sudr Roundtrip</t>
  </si>
  <si>
    <t>Hiace Cairo to Ras Sudr Overnight</t>
  </si>
  <si>
    <t>Hiace Cairo to Ismailia transfer</t>
  </si>
  <si>
    <t>Hiace Cairo to Ismailia Roundtrip</t>
  </si>
  <si>
    <t>Hiace Cairo to Ismailia Overnight</t>
  </si>
  <si>
    <t>Cairo–Ismailia Overnight</t>
  </si>
  <si>
    <t>Hiace Cairo to Ain Sokhna transfer</t>
  </si>
  <si>
    <t>Hiace Cairo to Ain Sokhna Roundtrip</t>
  </si>
  <si>
    <t>Hiace Cairo to Ain Sokhna Overnight</t>
  </si>
  <si>
    <t>Hiace Cairo to Hurghada transfer</t>
  </si>
  <si>
    <t>Hiace Cairo to Hurghada Overnight</t>
  </si>
  <si>
    <t>Hiace Cairo to Sharm El-Sheikh transfer</t>
  </si>
  <si>
    <t>Hiace Cairo to Sharm El-Sheikh Overnight</t>
  </si>
  <si>
    <t>Hiace Cairo to Marsa Alam transfer</t>
  </si>
  <si>
    <t>Hiace Cairo to Marsa Alam Overnight</t>
  </si>
  <si>
    <t>Hiace Cairo to Marsa Matrouh transfer</t>
  </si>
  <si>
    <t>Hiace Cairo to Marsa Matrouh Overnight</t>
  </si>
  <si>
    <t>Hiace Cairo to Al-Minya transfer</t>
  </si>
  <si>
    <t>Hiace Cairo to  Al-Minya Roundtrip</t>
  </si>
  <si>
    <t>Hiace Cairo to  Al-Minya Overnight</t>
  </si>
  <si>
    <t>Hiace Cairo to Bahariya Oasis transfer</t>
  </si>
  <si>
    <t>Hiace Cairo to Bahariya Oasis  Roundtrip</t>
  </si>
  <si>
    <t>Hiace Cairo to Bahariya Oasis  Overnight</t>
  </si>
  <si>
    <t>Hiace Cairo to Siwa Oasis transfer</t>
  </si>
  <si>
    <t>Hiace Cairo to Siwa Oasis  Roundtrip</t>
  </si>
  <si>
    <t>Hiace Cairo to Siwa Oasis  Overnight</t>
  </si>
  <si>
    <t xml:space="preserve">Coaster Cairo Airport Pickup </t>
  </si>
  <si>
    <t xml:space="preserve">Coaster Cairo Airport Dropoff </t>
  </si>
  <si>
    <t xml:space="preserve">Coaster Cairo Airport Roundtrip </t>
  </si>
  <si>
    <t xml:space="preserve">Coaster Giza Station Pickup </t>
  </si>
  <si>
    <t xml:space="preserve">Coaster Giza Station Dropoff </t>
  </si>
  <si>
    <t xml:space="preserve">Coaster Cairo Day Tour 4 Hours </t>
  </si>
  <si>
    <t xml:space="preserve">Coaster Cairo Day Tour 8 Hours </t>
  </si>
  <si>
    <t xml:space="preserve">Coaster Cairo Day Tour 12 Hours </t>
  </si>
  <si>
    <t>Coaster Cairo Day Tour 8 Hours + Dahshure</t>
  </si>
  <si>
    <t>Coaster Cairo Sound &amp; Light Show</t>
  </si>
  <si>
    <t>Coaster Cairo Dinner Nile Cruise</t>
  </si>
  <si>
    <t>Coaster Cairo Outside Dinner</t>
  </si>
  <si>
    <t>Coaster Cairo to Alexandria transfer</t>
  </si>
  <si>
    <t>Coaster Cairo to Alexandria Roundtrip</t>
  </si>
  <si>
    <t>Coaster Cairo to Alexandria Overnight</t>
  </si>
  <si>
    <t>Coaster Cairo to Al Fayoum transfer</t>
  </si>
  <si>
    <t>Coaster Cairo to Al Fayoum Roundtrip</t>
  </si>
  <si>
    <t>Coaster Cairo to Al Fayoum Overnight</t>
  </si>
  <si>
    <t>Coaster Cairo to Ras Sudr transfer</t>
  </si>
  <si>
    <t>Coaster Cairo to Ras Sudr Roundtrip</t>
  </si>
  <si>
    <t>Coaster Cairo to Ras Sudr Overnight</t>
  </si>
  <si>
    <t>Coaster Cairo to Ismailia transfer</t>
  </si>
  <si>
    <t>Coaster Cairo to Ismailia Roundtrip</t>
  </si>
  <si>
    <t>Coaster Cairo to Ismailia Overnight</t>
  </si>
  <si>
    <t>Coaster Cairo to Ain Sokhna transfer</t>
  </si>
  <si>
    <t>Coaster Cairo to Ain Sokhna Roundtrip</t>
  </si>
  <si>
    <t>Coaster Cairo to Ain Sokhna Overnight</t>
  </si>
  <si>
    <t>Coaster Cairo to Hurghada transfer</t>
  </si>
  <si>
    <t>Coaster Cairo to Hurghada Overnight</t>
  </si>
  <si>
    <t>Coaster Cairo to Sharm El-Sheikh transfer</t>
  </si>
  <si>
    <t>Coaster Cairo to Sharm El-Sheikh Overnight</t>
  </si>
  <si>
    <t>Coaster Cairo to Marsa Alam transfer</t>
  </si>
  <si>
    <t>Coaster Cairo to Marsa Alam Overnight</t>
  </si>
  <si>
    <t>Coaster Cairo to Marsa Matrouh transfer</t>
  </si>
  <si>
    <t>Coaster Cairo to Marsa Matrouh Overnight</t>
  </si>
  <si>
    <t>Coaster Cairo to Al-Minya transfer</t>
  </si>
  <si>
    <t>Coaster Cairo to  Al-Minya Roundtrip</t>
  </si>
  <si>
    <t>Coaster Cairo to  Al-Minya Overnight</t>
  </si>
  <si>
    <t>Coaster Cairo to Bahariya Oasis transfer</t>
  </si>
  <si>
    <t>Coaster Cairo to Bahariya Oasis  Roundtrip</t>
  </si>
  <si>
    <t>Coaster Cairo to Bahariya Oasis  Overnight</t>
  </si>
  <si>
    <t>Coaster Cairo to Siwa Oasis transfer</t>
  </si>
  <si>
    <t>Coaster Cairo to Siwa Oasis  Roundtrip</t>
  </si>
  <si>
    <t>Coaster Cairo to Siwa Oasis  Overnight</t>
  </si>
  <si>
    <t xml:space="preserve">Coach Cairo Airport Pickup </t>
  </si>
  <si>
    <t xml:space="preserve">Coach Cairo Airport Dropoff </t>
  </si>
  <si>
    <t xml:space="preserve">Coach Cairo Airport Roundtrip </t>
  </si>
  <si>
    <t xml:space="preserve">Coach Giza Station Pickup </t>
  </si>
  <si>
    <t xml:space="preserve">Coach Giza Station Dropoff </t>
  </si>
  <si>
    <t xml:space="preserve">Coach Cairo Day Tour 4 Hours </t>
  </si>
  <si>
    <t xml:space="preserve">Coach Cairo Day Tour 8 Hours </t>
  </si>
  <si>
    <t xml:space="preserve">Coach Cairo Day Tour 12 Hours </t>
  </si>
  <si>
    <t>Coach Cairo Day Tour 8 Hours + Dahshure</t>
  </si>
  <si>
    <t>Coach Cairo Sound &amp; Light Show</t>
  </si>
  <si>
    <t>Coach Cairo Dinner Nile Cruise</t>
  </si>
  <si>
    <t>Coach Cairo Outside Dinner</t>
  </si>
  <si>
    <t>Coach Cairo to Alexandria transfer</t>
  </si>
  <si>
    <t>Coach Cairo to Alexandria Roundtrip</t>
  </si>
  <si>
    <t>Coach Cairo to Alexandria Overnight</t>
  </si>
  <si>
    <t>Coach Cairo to Al Fayoum transfer</t>
  </si>
  <si>
    <t>Coach Cairo to Al Fayoum Roundtrip</t>
  </si>
  <si>
    <t>Coach Cairo to Al Fayoum Overnight</t>
  </si>
  <si>
    <t>Coach Cairo to Ras Sudr transfer</t>
  </si>
  <si>
    <t>Coach Cairo to Ras Sudr Roundtrip</t>
  </si>
  <si>
    <t>Coach Cairo to Ras Sudr Overnight</t>
  </si>
  <si>
    <t>Coach Cairo to Ismailia transfer</t>
  </si>
  <si>
    <t>Coach Cairo to Ismailia Roundtrip</t>
  </si>
  <si>
    <t>Coach Cairo to Ismailia Overnight</t>
  </si>
  <si>
    <t>Coach Cairo to Ain Sokhna transfer</t>
  </si>
  <si>
    <t>Coach Cairo to Ain Sokhna Roundtrip</t>
  </si>
  <si>
    <t>Coach Cairo to Ain Sokhna Overnight</t>
  </si>
  <si>
    <t>Coach Cairo to Hurghada transfer</t>
  </si>
  <si>
    <t>Coach Cairo to Hurghada Overnight</t>
  </si>
  <si>
    <t>Coach Cairo to Sharm El-Sheikh transfer</t>
  </si>
  <si>
    <t>Coach Cairo to Sharm El-Sheikh Overnight</t>
  </si>
  <si>
    <t>Coach Cairo to Marsa Alam transfer</t>
  </si>
  <si>
    <t>Coach Cairo to Marsa Alam Overnight</t>
  </si>
  <si>
    <t>Coach Cairo to Marsa Matrouh transfer</t>
  </si>
  <si>
    <t>Coach Cairo to Marsa Matrouh Overnight</t>
  </si>
  <si>
    <t>Coach Cairo to Al-Minya transfer</t>
  </si>
  <si>
    <t>Coach Cairo to  Al-Minya Roundtrip</t>
  </si>
  <si>
    <t>Coach Cairo to  Al-Minya Overnight</t>
  </si>
  <si>
    <t>Coach Cairo to Bahariya Oasis transfer</t>
  </si>
  <si>
    <t>Coach Cairo to Bahariya Oasis  Roundtrip</t>
  </si>
  <si>
    <t>Coach Cairo to Bahariya Oasis  Overnight</t>
  </si>
  <si>
    <t>Coach Cairo to Siwa Oasis transfer</t>
  </si>
  <si>
    <t>Coach Cairo to Siwa Oasis  Roundtrip</t>
  </si>
  <si>
    <t>Coach Cairo to Siwa Oasis Overnight</t>
  </si>
  <si>
    <t xml:space="preserve">Sedan Luxor Airport Pickup </t>
  </si>
  <si>
    <t xml:space="preserve">Luxor Airport-Hotel </t>
  </si>
  <si>
    <t xml:space="preserve">Sedan Luxor Airport Dropoff </t>
  </si>
  <si>
    <t xml:space="preserve">Hotel-Luxor Airport </t>
  </si>
  <si>
    <t xml:space="preserve">Sedan Luxor Airport Roundtrip </t>
  </si>
  <si>
    <t xml:space="preserve">Luxor Airport-Hotel-Airport </t>
  </si>
  <si>
    <t>Sedan Luxor Airport Pickup to West Bank</t>
  </si>
  <si>
    <t xml:space="preserve">Luxor Airport-West Bank Hotel </t>
  </si>
  <si>
    <t>Sedan Luxor Airport Dropoff From West Bank</t>
  </si>
  <si>
    <t xml:space="preserve">West Bank Hotel -Luxor Airport </t>
  </si>
  <si>
    <t>Sedan Luxor Airport Roundtrip West Bank</t>
  </si>
  <si>
    <t xml:space="preserve">Luxor Airport-West Bank Hotel-Airport </t>
  </si>
  <si>
    <t xml:space="preserve">Luxor Station-Hotel </t>
  </si>
  <si>
    <t xml:space="preserve">Hotel-Luxor Station </t>
  </si>
  <si>
    <t>Sedan Station Pickup to West Bank</t>
  </si>
  <si>
    <t xml:space="preserve">Luxor Station West Bank Hotel </t>
  </si>
  <si>
    <t>Sedan Station Dropoff From West Bank</t>
  </si>
  <si>
    <t xml:space="preserve">Luxor Station- West Bank Hotel </t>
  </si>
  <si>
    <t>Sedan Luxor (Karnak &amp; Luxor Temples)</t>
  </si>
  <si>
    <t>Luxor City Day Tour</t>
  </si>
  <si>
    <t>Sedan Luxor (West Bank 3 Stops)</t>
  </si>
  <si>
    <t>Sedan Luxor (East and West Bank)</t>
  </si>
  <si>
    <t>Sedan Luxor (Full Day West Bank)</t>
  </si>
  <si>
    <t>Sedan Luxor (Luxor Museum)</t>
  </si>
  <si>
    <t>Sedan Luxor Outside Dinner</t>
  </si>
  <si>
    <t>Luxor Dinner Transfer</t>
  </si>
  <si>
    <t>Sedan Luxor City Transfer</t>
  </si>
  <si>
    <t>Sedan Luxor Sound &amp; light Show Return Transfer</t>
  </si>
  <si>
    <t>Luxor S&amp;L Transfer</t>
  </si>
  <si>
    <t>Sedan Luxor to Dendera Transfer</t>
  </si>
  <si>
    <t>Luxor - Dendera  Day Tour</t>
  </si>
  <si>
    <t>Sedan Luxor to Dendera &amp; Abydos Transfer</t>
  </si>
  <si>
    <t>Luxor - Dendera &amp; Abydos Day Tour</t>
  </si>
  <si>
    <t>Sedan Luxor to Aswan transfer</t>
  </si>
  <si>
    <t>Luxor - Aswan City Transfer</t>
  </si>
  <si>
    <t>Sedan Luxor to Aswan Roundtrip</t>
  </si>
  <si>
    <t>Luxor - Aswan Over Day Tour</t>
  </si>
  <si>
    <t>Sedan Luxor to Aswan Overnight</t>
  </si>
  <si>
    <t>Luxor - Aswan Day Tour (Overnight)</t>
  </si>
  <si>
    <t>Sedan Luxor to Marsa Alam transfer</t>
  </si>
  <si>
    <t>Luxor - Marsa Alam Transfer</t>
  </si>
  <si>
    <t>Sedan Luxor to Hurghada transfer</t>
  </si>
  <si>
    <t>Luxor - Hurghada Transfer</t>
  </si>
  <si>
    <t>Sedan Luxor to Hurghada Roundtrip</t>
  </si>
  <si>
    <t>Luxor - Hurghada Over Day Tour</t>
  </si>
  <si>
    <t>Sedan Luxor to Hurghada Overnight</t>
  </si>
  <si>
    <t>Luxor - Hurghada Day Tour (Overnight)</t>
  </si>
  <si>
    <t xml:space="preserve">Hiace Luxor Airport Pickup </t>
  </si>
  <si>
    <t xml:space="preserve">Hiace Luxor Airport Dropoff </t>
  </si>
  <si>
    <t xml:space="preserve">Hiace Luxor Airport Roundtrip </t>
  </si>
  <si>
    <t>Hiace Luxor Airport Pickup to West Bank</t>
  </si>
  <si>
    <t>Hiace Luxor Airport Dropoff From West Bank</t>
  </si>
  <si>
    <t>Hiace Luxor Airport Roundtrip West Bank</t>
  </si>
  <si>
    <t>Hiace Station Pickup to West Bank</t>
  </si>
  <si>
    <t>Hiace Station Dropoff From West Bank</t>
  </si>
  <si>
    <t>Hiace Luxor (Karnak &amp; Luxor Temples)</t>
  </si>
  <si>
    <t>Hiace Luxor (West Bank 3 Stops)</t>
  </si>
  <si>
    <t>Hiace Luxor (East and West Bank)</t>
  </si>
  <si>
    <t>Hiace Luxor (Full Day West Bank)</t>
  </si>
  <si>
    <t>Hiace Luxor (Luxor Museum)</t>
  </si>
  <si>
    <t>Hiace Luxor Outside Dinner</t>
  </si>
  <si>
    <t>Hiace Luxor City Transfer</t>
  </si>
  <si>
    <t>Hiace Luxor Sound &amp; light Show Return Transfer</t>
  </si>
  <si>
    <t>Hiace Luxor to Dendera Transfer</t>
  </si>
  <si>
    <t>Hiace Luxor to Dendera &amp; Abydos Transfer</t>
  </si>
  <si>
    <t>Hiace Luxor to Aswan transfer</t>
  </si>
  <si>
    <t>Hiace Luxor to Aswan Roundtrip</t>
  </si>
  <si>
    <t>Hiace Luxor to Aswan Overnight</t>
  </si>
  <si>
    <t>Hiace Luxor to Marsa Alam transfer</t>
  </si>
  <si>
    <t>Hiace Luxor to Hurghada transfer</t>
  </si>
  <si>
    <t>Hiace Luxor to Hurghada Roundtrip</t>
  </si>
  <si>
    <t>Hiace Luxor to Hurghada Overnight</t>
  </si>
  <si>
    <t xml:space="preserve">Coaster Luxor Airport Pickup </t>
  </si>
  <si>
    <t xml:space="preserve">Coaster Luxor Airport Dropoff </t>
  </si>
  <si>
    <t xml:space="preserve">Coaster Luxor Airport Roundtrip </t>
  </si>
  <si>
    <t>Coaster Luxor Airport Pickup to West Bank</t>
  </si>
  <si>
    <t>Coaster Luxor Airport Dropoff From West Bank</t>
  </si>
  <si>
    <t>Coaster Luxor Airport Roundtrip West Bank</t>
  </si>
  <si>
    <t>Coaster Station Pickup to West Bank</t>
  </si>
  <si>
    <t>Coaster Station Dropoff From West Bank</t>
  </si>
  <si>
    <t>Coaster Luxor (Karnak &amp; Luxor Temples)</t>
  </si>
  <si>
    <t>Coaster Luxor (West Bank 3 Stops)</t>
  </si>
  <si>
    <t>Coaster Luxor (East and West Bank)</t>
  </si>
  <si>
    <t>Coaster Luxor (Full Day West Bank)</t>
  </si>
  <si>
    <t>Coaster Luxor (Luxor Museum)</t>
  </si>
  <si>
    <t>Coaster Luxor Outside Dinner</t>
  </si>
  <si>
    <t>Coaster Luxor City Transfer</t>
  </si>
  <si>
    <t>Coaster Luxor Sound &amp; light Show Return Transfer</t>
  </si>
  <si>
    <t>Coaster Luxor to Dendera Transfer</t>
  </si>
  <si>
    <t>Coaster Luxor to Dendera &amp; Abydos Transfer</t>
  </si>
  <si>
    <t>Coaster Luxor to Aswan transfer</t>
  </si>
  <si>
    <t>Coaster Luxor to Aswan Roundtrip</t>
  </si>
  <si>
    <t>Coaster Luxor to Aswan Overnight</t>
  </si>
  <si>
    <t>Coaster Luxor to Marsa Alam transfer</t>
  </si>
  <si>
    <t>Luxor - Marsa Alam Day Tour (Overnight)</t>
  </si>
  <si>
    <t>Coaster Luxor to Hurghada transfer</t>
  </si>
  <si>
    <t>Coaster Luxor to Hurghada Roundtrip</t>
  </si>
  <si>
    <t>Coaster Luxor to Hurghada Overnight</t>
  </si>
  <si>
    <t xml:space="preserve">Coach Luxor Airport Pickup </t>
  </si>
  <si>
    <t>Coach</t>
  </si>
  <si>
    <t xml:space="preserve">Coach Luxor Airport Dropoff </t>
  </si>
  <si>
    <t xml:space="preserve">Coach Luxor Airport Roundtrip </t>
  </si>
  <si>
    <t>Coach Luxor Airport Pickup to West Bank</t>
  </si>
  <si>
    <t>Coach Luxor Airport Dropoff From West Bank</t>
  </si>
  <si>
    <t>Coach Luxor Airport Roundtrip West Bank</t>
  </si>
  <si>
    <t>Coach Station Pickup to West Bank</t>
  </si>
  <si>
    <t>Coach Station Dropoff From West Bank</t>
  </si>
  <si>
    <t>Coach Luxor (Karnak &amp; Luxor Temples)</t>
  </si>
  <si>
    <t>Coach Luxor (West Bank 3 Stops)</t>
  </si>
  <si>
    <t>Coach Luxor (East and West Bank)</t>
  </si>
  <si>
    <t>Coach Luxor (Full Day West Bank)</t>
  </si>
  <si>
    <t>Coach Luxor (Luxor Museum)</t>
  </si>
  <si>
    <t>Coach Luxor Outside Dinner</t>
  </si>
  <si>
    <t>Coach Luxor City Transfer</t>
  </si>
  <si>
    <t>Coach Luxor Sound &amp; light Show Return Transfer</t>
  </si>
  <si>
    <t>Coach Luxor to Dendera Transfer</t>
  </si>
  <si>
    <t>Coach Luxor to Dendera &amp; Abydos Transfer</t>
  </si>
  <si>
    <t>Coach Luxor to Aswan transfer</t>
  </si>
  <si>
    <t>Coach Luxor to Aswan Roundtrip</t>
  </si>
  <si>
    <t>Coach Luxor to Aswan Overnight</t>
  </si>
  <si>
    <t>Coach Luxor to Marsa Alam transfer</t>
  </si>
  <si>
    <t>Coach Luxor to Hurghada transfer</t>
  </si>
  <si>
    <t>Coach Luxor to Hurghada Roundtrip</t>
  </si>
  <si>
    <t>Coach Luxor to Hurghada Overnight</t>
  </si>
  <si>
    <t xml:space="preserve">Sedan Hurghada Airport Pickup </t>
  </si>
  <si>
    <t>Hurghada Airport Pickup</t>
  </si>
  <si>
    <t xml:space="preserve">Sedan Hurghada Airport Dropoff </t>
  </si>
  <si>
    <t>Hurghada Airport Dropoff</t>
  </si>
  <si>
    <t>Sedan Hurghada (Hurghada Museum)</t>
  </si>
  <si>
    <t>Hurghada Museum</t>
  </si>
  <si>
    <t>Sedan Hurghada Outside Dinner</t>
  </si>
  <si>
    <t>Outside Dinner</t>
  </si>
  <si>
    <t>Sedan Hurghada City Transfer</t>
  </si>
  <si>
    <t>City Transfer</t>
  </si>
  <si>
    <t>Sedan Hurghada to Dendera &amp; Abydos Transfer</t>
  </si>
  <si>
    <t>Hurghada to Dendera &amp; Abydos Transfer</t>
  </si>
  <si>
    <t>Sedan Hurghada to Cairo transfer</t>
  </si>
  <si>
    <t>Hurghada to Cairo Transfer</t>
  </si>
  <si>
    <t>Sedan Hurghada to Cairo Roundtrip</t>
  </si>
  <si>
    <t>Hurghada to Cairo Roundtrip</t>
  </si>
  <si>
    <t>Sedan Hurghada to Cairo Overnight</t>
  </si>
  <si>
    <t>Hurghada to Cairo Overnight</t>
  </si>
  <si>
    <t>Sedan Hurghada to Luxor Transfer</t>
  </si>
  <si>
    <t>Hurghada to Luxor Transfer</t>
  </si>
  <si>
    <t>Sedan Hurghada to Luxor Roundtrip</t>
  </si>
  <si>
    <t>Hurghada to Luxor Roundtrip</t>
  </si>
  <si>
    <t>Sedan Hurghada to Luxor Overnight</t>
  </si>
  <si>
    <t>Hurghada to Luxor Overnight</t>
  </si>
  <si>
    <t>Hiace Hurghada Airport Pickup</t>
  </si>
  <si>
    <t>Hiace</t>
  </si>
  <si>
    <t>Hiace Hurghada Airport Dropoff</t>
  </si>
  <si>
    <t>Hiace Hurghada (Hurghada Museum)</t>
  </si>
  <si>
    <t>Hiace Hurghada Outside Dinner</t>
  </si>
  <si>
    <t>Hiace Hurghada City Transfer</t>
  </si>
  <si>
    <t>Hiace Hurghada to Dendera &amp; Abydos Transfer</t>
  </si>
  <si>
    <t>Hiace Hurghada to Cairo transfer</t>
  </si>
  <si>
    <t>Hiace Hurghada to Cairo Roundtrip</t>
  </si>
  <si>
    <t>Hurghada to Cairo  Roundtrip</t>
  </si>
  <si>
    <t>Hiace Hurghada to Cairo Overnight</t>
  </si>
  <si>
    <t>Hiace Hurghada to Luxor Transfer</t>
  </si>
  <si>
    <t>Hiace Hurghada to Luxor Roundtrip</t>
  </si>
  <si>
    <t>Hiace Hurghada to Luxor Overnight</t>
  </si>
  <si>
    <t>Coaster Hurghada Airport Pickup</t>
  </si>
  <si>
    <t>Coaster</t>
  </si>
  <si>
    <t>Coaster Hurghada Airport Dropoff</t>
  </si>
  <si>
    <t>Coaster Hurghada (Hurghada Museum)</t>
  </si>
  <si>
    <t>Coaster Hurghada Outside Dinner</t>
  </si>
  <si>
    <t>Coaster Hurghada City Transfer</t>
  </si>
  <si>
    <t>Coaster Hurghada to Dendera &amp; Abydos Transfer</t>
  </si>
  <si>
    <t>Coaster Hurghada to Cairo transfer</t>
  </si>
  <si>
    <t>Coaster Hurghada to Cairo Roundtrip</t>
  </si>
  <si>
    <t>Coaster Hurghada to Cairo Overnight</t>
  </si>
  <si>
    <t>Coaster Hurghada to Luxor Transfer</t>
  </si>
  <si>
    <t>Coaster Hurghada to Luxor Roundtrip</t>
  </si>
  <si>
    <t>Coaster Hurghada to Luxor Overnight</t>
  </si>
  <si>
    <t>Coach Hurghada Airport Pickup</t>
  </si>
  <si>
    <t>Coach Hurghada Airport Dropoff</t>
  </si>
  <si>
    <t>Coach Hurghada (Hurghada Museum)</t>
  </si>
  <si>
    <t>Coach Hurghada Outside Dinner</t>
  </si>
  <si>
    <t>Coach Hurghada City Transfer</t>
  </si>
  <si>
    <t>Coach Hurghada to Dendera &amp; Abydos Transfer</t>
  </si>
  <si>
    <t>Coach Hurghada to Cairo transfer</t>
  </si>
  <si>
    <t>Coach Hurghada to Cairo Roundtrip</t>
  </si>
  <si>
    <t>Coach Hurghada to Cairo Overnight</t>
  </si>
  <si>
    <t>Coach Hurghada to Luxor Transfer</t>
  </si>
  <si>
    <t>Coach Hurghada to Luxor Roundtrip</t>
  </si>
  <si>
    <t>Coach Hurghada to Luxor Overnight</t>
  </si>
  <si>
    <t xml:space="preserve">Sedan Sharm El-Sheikh Airport Pickup </t>
  </si>
  <si>
    <t xml:space="preserve">Sharm El-Sheikh Airport-Hotel </t>
  </si>
  <si>
    <t xml:space="preserve">Sedan Sharm El-Sheikh Airport Dropoff </t>
  </si>
  <si>
    <t xml:space="preserve">Hotel-Sharm El-Sheikh Airport </t>
  </si>
  <si>
    <t xml:space="preserve">Sedan Sharm El-Sheikh Airport Roundtrip </t>
  </si>
  <si>
    <t xml:space="preserve">Sharm El-Sheikh Airport-Hotel-Airport </t>
  </si>
  <si>
    <t>Sedan Sharm El-Sheikh Outside Dinner</t>
  </si>
  <si>
    <t>Sharm El-Sheikh Dinner Transfer</t>
  </si>
  <si>
    <t>Sedan Sharm El-Sheikh City Transfer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</si>
</sst>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[$€-42D]"/>
  </numFmts>
  <fonts count="6">
    <font>
      <sz val="10.0"/>
      <color rgb="FF000000"/>
      <name val="Arial"/>
      <scheme val="minor"/>
    </font>
    <font>
      <b/>
      <sz val="12.0"/>
      <color theme="1"/>
      <name val="Twentieth Century"/>
    </font>
    <font>
      <color theme="1"/>
      <name val="Arial"/>
      <scheme val="minor"/>
    </font>
    <font>
      <sz val="12.0"/>
      <color theme="1"/>
      <name val="Twentieth Century"/>
    </font>
    <font>
      <color rgb="FF000000"/>
      <name val="Arial"/>
      <scheme val="minor"/>
    </font>
    <font>
      <sz val="12.0"/>
      <color rgb="FF000000"/>
      <name val="Twentieth Century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49" xfId="0" applyFont="1" applyNumberFormat="1"/>
    <xf borderId="0" fillId="0" fontId="2" numFmtId="0" xfId="0" applyFont="1"/>
    <xf borderId="0" fillId="0" fontId="3" numFmtId="164" xfId="0" applyAlignment="1" applyFont="1" applyNumberFormat="1">
      <alignment readingOrder="0"/>
    </xf>
    <xf borderId="0" fillId="0" fontId="3" numFmtId="49" xfId="0" applyFont="1" applyNumberFormat="1"/>
    <xf borderId="0" fillId="2" fontId="2" numFmtId="0" xfId="0" applyFill="1" applyFont="1"/>
    <xf borderId="0" fillId="0" fontId="3" numFmtId="164" xfId="0" applyFont="1" applyNumberFormat="1"/>
    <xf borderId="1" fillId="3" fontId="3" numFmtId="0" xfId="0" applyBorder="1" applyFill="1" applyFont="1"/>
    <xf borderId="1" fillId="3" fontId="3" numFmtId="164" xfId="0" applyBorder="1" applyFont="1" applyNumberFormat="1"/>
    <xf borderId="1" fillId="3" fontId="3" numFmtId="49" xfId="0" applyBorder="1" applyFont="1" applyNumberFormat="1"/>
    <xf borderId="1" fillId="3" fontId="3" numFmtId="164" xfId="0" applyAlignment="1" applyBorder="1" applyFont="1" applyNumberFormat="1">
      <alignment readingOrder="0"/>
    </xf>
    <xf borderId="0" fillId="2" fontId="3" numFmtId="164" xfId="0" applyFont="1" applyNumberFormat="1"/>
    <xf borderId="0" fillId="0" fontId="3" numFmtId="164" xfId="0" applyAlignment="1" applyFont="1" applyNumberFormat="1">
      <alignment horizontal="right" vertical="bottom"/>
    </xf>
    <xf borderId="0" fillId="3" fontId="4" numFmtId="0" xfId="0" applyFont="1"/>
    <xf borderId="0" fillId="2" fontId="5" numFmtId="164" xfId="0" applyFont="1" applyNumberFormat="1"/>
    <xf borderId="0" fillId="3" fontId="5" numFmtId="49" xfId="0" applyFont="1" applyNumberFormat="1"/>
    <xf borderId="0" fillId="3" fontId="3" numFmtId="0" xfId="0" applyFont="1"/>
    <xf borderId="0" fillId="3" fontId="3" numFmtId="164" xfId="0" applyAlignment="1" applyFont="1" applyNumberFormat="1">
      <alignment readingOrder="0"/>
    </xf>
    <xf borderId="0" fillId="3" fontId="3" numFmtId="49" xfId="0" applyFont="1" applyNumberFormat="1"/>
    <xf borderId="0" fillId="0" fontId="3" numFmtId="0" xfId="0" applyFont="1"/>
    <xf borderId="0" fillId="3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40.0"/>
    <col customWidth="1" min="2" max="2" width="13.25"/>
    <col customWidth="1" min="3" max="3" width="37.88"/>
    <col customWidth="1" min="4" max="4" width="11.88"/>
    <col customWidth="1" min="5" max="5" width="7.75"/>
    <col customWidth="1" min="6" max="6" width="9.63"/>
    <col customWidth="1" min="7" max="7" width="22.0"/>
    <col customWidth="1" min="8" max="8" width="12.38"/>
    <col customWidth="1" min="9" max="9" width="17.38"/>
    <col customWidth="1" min="10" max="26" width="1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5">
        <v>20.0</v>
      </c>
      <c r="G2" s="4" t="s">
        <v>14</v>
      </c>
      <c r="H2" s="4" t="s">
        <v>15</v>
      </c>
      <c r="I2" s="6" t="s">
        <v>16</v>
      </c>
    </row>
    <row r="3">
      <c r="A3" s="4" t="s">
        <v>17</v>
      </c>
      <c r="B3" s="4" t="s">
        <v>10</v>
      </c>
      <c r="C3" s="4" t="s">
        <v>18</v>
      </c>
      <c r="D3" s="4" t="s">
        <v>12</v>
      </c>
      <c r="E3" s="4" t="s">
        <v>13</v>
      </c>
      <c r="F3" s="5">
        <v>20.0</v>
      </c>
      <c r="G3" s="4" t="s">
        <v>19</v>
      </c>
      <c r="H3" s="4" t="s">
        <v>15</v>
      </c>
      <c r="I3" s="6" t="s">
        <v>16</v>
      </c>
    </row>
    <row r="4">
      <c r="A4" s="4" t="s">
        <v>20</v>
      </c>
      <c r="B4" s="4" t="s">
        <v>10</v>
      </c>
      <c r="C4" s="4" t="s">
        <v>21</v>
      </c>
      <c r="D4" s="4" t="s">
        <v>12</v>
      </c>
      <c r="E4" s="4" t="s">
        <v>13</v>
      </c>
      <c r="F4" s="5">
        <v>20.0</v>
      </c>
      <c r="G4" s="4" t="s">
        <v>22</v>
      </c>
      <c r="H4" s="4" t="s">
        <v>15</v>
      </c>
      <c r="I4" s="6" t="s">
        <v>16</v>
      </c>
    </row>
    <row r="5">
      <c r="A5" s="4" t="s">
        <v>23</v>
      </c>
      <c r="B5" s="4" t="s">
        <v>10</v>
      </c>
      <c r="C5" s="4" t="s">
        <v>24</v>
      </c>
      <c r="D5" s="4" t="s">
        <v>12</v>
      </c>
      <c r="E5" s="4" t="s">
        <v>13</v>
      </c>
      <c r="F5" s="5">
        <v>17.0</v>
      </c>
      <c r="G5" s="4" t="s">
        <v>14</v>
      </c>
      <c r="H5" s="4" t="s">
        <v>15</v>
      </c>
      <c r="I5" s="6" t="s">
        <v>16</v>
      </c>
    </row>
    <row r="6">
      <c r="A6" s="4" t="s">
        <v>25</v>
      </c>
      <c r="B6" s="4" t="s">
        <v>10</v>
      </c>
      <c r="C6" s="4" t="s">
        <v>26</v>
      </c>
      <c r="D6" s="4" t="s">
        <v>12</v>
      </c>
      <c r="E6" s="4" t="s">
        <v>13</v>
      </c>
      <c r="F6" s="5">
        <v>17.0</v>
      </c>
      <c r="G6" s="4" t="s">
        <v>19</v>
      </c>
      <c r="H6" s="4" t="s">
        <v>15</v>
      </c>
      <c r="I6" s="6" t="s">
        <v>16</v>
      </c>
    </row>
    <row r="7">
      <c r="A7" s="4" t="s">
        <v>27</v>
      </c>
      <c r="B7" s="4" t="s">
        <v>10</v>
      </c>
      <c r="C7" s="4" t="s">
        <v>28</v>
      </c>
      <c r="D7" s="4" t="s">
        <v>12</v>
      </c>
      <c r="E7" s="4" t="s">
        <v>29</v>
      </c>
      <c r="F7" s="5">
        <v>25.0</v>
      </c>
      <c r="G7" s="4" t="s">
        <v>30</v>
      </c>
      <c r="H7" s="4" t="s">
        <v>15</v>
      </c>
      <c r="I7" s="6" t="s">
        <v>16</v>
      </c>
    </row>
    <row r="8">
      <c r="A8" s="4" t="s">
        <v>31</v>
      </c>
      <c r="B8" s="4" t="s">
        <v>10</v>
      </c>
      <c r="C8" s="4" t="s">
        <v>32</v>
      </c>
      <c r="D8" s="4" t="s">
        <v>12</v>
      </c>
      <c r="E8" s="4" t="s">
        <v>29</v>
      </c>
      <c r="F8" s="5">
        <v>40.0</v>
      </c>
      <c r="G8" s="4" t="s">
        <v>33</v>
      </c>
      <c r="H8" s="4" t="s">
        <v>15</v>
      </c>
      <c r="I8" s="6" t="s">
        <v>16</v>
      </c>
    </row>
    <row r="9">
      <c r="A9" s="4" t="s">
        <v>34</v>
      </c>
      <c r="B9" s="4" t="s">
        <v>10</v>
      </c>
      <c r="C9" s="4" t="s">
        <v>35</v>
      </c>
      <c r="D9" s="4" t="s">
        <v>12</v>
      </c>
      <c r="E9" s="4" t="s">
        <v>29</v>
      </c>
      <c r="F9" s="5">
        <v>50.0</v>
      </c>
      <c r="G9" s="4" t="s">
        <v>36</v>
      </c>
      <c r="H9" s="4" t="s">
        <v>15</v>
      </c>
      <c r="I9" s="6" t="s">
        <v>16</v>
      </c>
    </row>
    <row r="10">
      <c r="A10" s="4" t="s">
        <v>37</v>
      </c>
      <c r="B10" s="4" t="s">
        <v>10</v>
      </c>
      <c r="C10" s="4" t="s">
        <v>38</v>
      </c>
      <c r="D10" s="4" t="s">
        <v>12</v>
      </c>
      <c r="E10" s="4" t="s">
        <v>13</v>
      </c>
      <c r="F10" s="5">
        <v>25.0</v>
      </c>
      <c r="G10" s="4" t="s">
        <v>39</v>
      </c>
      <c r="H10" s="4" t="s">
        <v>15</v>
      </c>
      <c r="I10" s="6" t="s">
        <v>16</v>
      </c>
    </row>
    <row r="11">
      <c r="A11" s="4" t="s">
        <v>40</v>
      </c>
      <c r="B11" s="4" t="s">
        <v>10</v>
      </c>
      <c r="C11" s="4" t="s">
        <v>41</v>
      </c>
      <c r="D11" s="4" t="s">
        <v>12</v>
      </c>
      <c r="E11" s="4" t="s">
        <v>13</v>
      </c>
      <c r="F11" s="5">
        <f>18+34</f>
        <v>52</v>
      </c>
      <c r="G11" s="4" t="s">
        <v>42</v>
      </c>
      <c r="H11" s="4" t="s">
        <v>15</v>
      </c>
      <c r="I11" s="6" t="s">
        <v>16</v>
      </c>
    </row>
    <row r="12">
      <c r="A12" s="4" t="s">
        <v>43</v>
      </c>
      <c r="B12" s="4" t="s">
        <v>10</v>
      </c>
      <c r="C12" s="4" t="s">
        <v>44</v>
      </c>
      <c r="D12" s="4" t="s">
        <v>12</v>
      </c>
      <c r="E12" s="4" t="s">
        <v>29</v>
      </c>
      <c r="F12" s="5">
        <f>18+56</f>
        <v>74</v>
      </c>
      <c r="G12" s="4" t="s">
        <v>45</v>
      </c>
      <c r="H12" s="4" t="s">
        <v>15</v>
      </c>
      <c r="I12" s="6" t="s">
        <v>16</v>
      </c>
    </row>
    <row r="13">
      <c r="A13" s="4" t="s">
        <v>46</v>
      </c>
      <c r="B13" s="4" t="s">
        <v>10</v>
      </c>
      <c r="C13" s="4" t="s">
        <v>47</v>
      </c>
      <c r="D13" s="4" t="s">
        <v>12</v>
      </c>
      <c r="E13" s="4" t="s">
        <v>29</v>
      </c>
      <c r="F13" s="5">
        <f>18+66</f>
        <v>84</v>
      </c>
      <c r="G13" s="4" t="s">
        <v>48</v>
      </c>
      <c r="H13" s="4" t="s">
        <v>15</v>
      </c>
      <c r="I13" s="6" t="s">
        <v>16</v>
      </c>
    </row>
    <row r="14">
      <c r="A14" s="7" t="s">
        <v>49</v>
      </c>
      <c r="B14" s="4" t="s">
        <v>10</v>
      </c>
      <c r="C14" s="4" t="s">
        <v>50</v>
      </c>
      <c r="D14" s="4" t="s">
        <v>12</v>
      </c>
      <c r="E14" s="4" t="s">
        <v>13</v>
      </c>
      <c r="F14" s="5">
        <v>78.0</v>
      </c>
      <c r="G14" s="4" t="s">
        <v>42</v>
      </c>
      <c r="H14" s="4" t="s">
        <v>15</v>
      </c>
      <c r="I14" s="6" t="s">
        <v>16</v>
      </c>
    </row>
    <row r="15">
      <c r="A15" s="7" t="s">
        <v>51</v>
      </c>
      <c r="B15" s="4" t="s">
        <v>10</v>
      </c>
      <c r="C15" s="4" t="s">
        <v>52</v>
      </c>
      <c r="D15" s="4" t="s">
        <v>12</v>
      </c>
      <c r="E15" s="4" t="s">
        <v>13</v>
      </c>
      <c r="F15" s="5" t="s">
        <v>53</v>
      </c>
      <c r="G15" s="4" t="s">
        <v>42</v>
      </c>
      <c r="H15" s="4" t="s">
        <v>15</v>
      </c>
      <c r="I15" s="6" t="s">
        <v>16</v>
      </c>
    </row>
    <row r="16">
      <c r="A16" s="7" t="s">
        <v>54</v>
      </c>
      <c r="B16" s="4" t="s">
        <v>10</v>
      </c>
      <c r="C16" s="4" t="s">
        <v>55</v>
      </c>
      <c r="D16" s="4" t="s">
        <v>12</v>
      </c>
      <c r="E16" s="4" t="s">
        <v>29</v>
      </c>
      <c r="F16" s="8">
        <v>2.0</v>
      </c>
      <c r="G16" s="4" t="s">
        <v>45</v>
      </c>
      <c r="H16" s="4" t="s">
        <v>15</v>
      </c>
      <c r="I16" s="6" t="s">
        <v>16</v>
      </c>
    </row>
    <row r="17">
      <c r="A17" s="7" t="s">
        <v>56</v>
      </c>
      <c r="B17" s="4" t="s">
        <v>10</v>
      </c>
      <c r="C17" s="4" t="s">
        <v>57</v>
      </c>
      <c r="D17" s="4" t="s">
        <v>12</v>
      </c>
      <c r="E17" s="4" t="s">
        <v>29</v>
      </c>
      <c r="F17" s="8">
        <v>3.0</v>
      </c>
      <c r="G17" s="4" t="s">
        <v>48</v>
      </c>
      <c r="H17" s="4" t="s">
        <v>15</v>
      </c>
      <c r="I17" s="6" t="s">
        <v>16</v>
      </c>
    </row>
    <row r="18">
      <c r="A18" s="4" t="s">
        <v>58</v>
      </c>
      <c r="B18" s="4" t="s">
        <v>10</v>
      </c>
      <c r="C18" s="4" t="s">
        <v>59</v>
      </c>
      <c r="D18" s="4" t="s">
        <v>12</v>
      </c>
      <c r="E18" s="4" t="s">
        <v>13</v>
      </c>
      <c r="F18" s="5">
        <v>115.0</v>
      </c>
      <c r="G18" s="4" t="s">
        <v>42</v>
      </c>
      <c r="H18" s="4" t="s">
        <v>60</v>
      </c>
      <c r="I18" s="6" t="s">
        <v>61</v>
      </c>
    </row>
    <row r="19">
      <c r="A19" s="4" t="s">
        <v>62</v>
      </c>
      <c r="B19" s="4" t="s">
        <v>10</v>
      </c>
      <c r="C19" s="4" t="s">
        <v>63</v>
      </c>
      <c r="D19" s="4" t="s">
        <v>12</v>
      </c>
      <c r="E19" s="4" t="s">
        <v>29</v>
      </c>
      <c r="F19" s="5">
        <v>155.0</v>
      </c>
      <c r="G19" s="4" t="s">
        <v>45</v>
      </c>
      <c r="H19" s="4" t="s">
        <v>60</v>
      </c>
      <c r="I19" s="6" t="s">
        <v>61</v>
      </c>
    </row>
    <row r="20">
      <c r="A20" s="4" t="s">
        <v>64</v>
      </c>
      <c r="B20" s="4" t="s">
        <v>10</v>
      </c>
      <c r="C20" s="4" t="s">
        <v>65</v>
      </c>
      <c r="D20" s="4" t="s">
        <v>12</v>
      </c>
      <c r="E20" s="4" t="s">
        <v>29</v>
      </c>
      <c r="F20" s="5">
        <v>205.0</v>
      </c>
      <c r="G20" s="4" t="s">
        <v>48</v>
      </c>
      <c r="H20" s="4" t="s">
        <v>60</v>
      </c>
      <c r="I20" s="6" t="s">
        <v>61</v>
      </c>
    </row>
    <row r="21">
      <c r="A21" s="9" t="s">
        <v>66</v>
      </c>
      <c r="B21" s="9" t="s">
        <v>10</v>
      </c>
      <c r="C21" s="4" t="s">
        <v>11</v>
      </c>
      <c r="D21" s="9" t="s">
        <v>12</v>
      </c>
      <c r="E21" s="9" t="s">
        <v>13</v>
      </c>
      <c r="F21" s="10">
        <v>0.0</v>
      </c>
      <c r="G21" s="9" t="s">
        <v>14</v>
      </c>
      <c r="H21" s="9" t="s">
        <v>60</v>
      </c>
      <c r="I21" s="11" t="s">
        <v>61</v>
      </c>
    </row>
    <row r="22">
      <c r="A22" s="4" t="s">
        <v>67</v>
      </c>
      <c r="B22" s="4" t="s">
        <v>10</v>
      </c>
      <c r="C22" s="4" t="s">
        <v>18</v>
      </c>
      <c r="D22" s="4" t="s">
        <v>12</v>
      </c>
      <c r="E22" s="4" t="s">
        <v>13</v>
      </c>
      <c r="F22" s="5">
        <v>33.0</v>
      </c>
      <c r="G22" s="4" t="s">
        <v>19</v>
      </c>
      <c r="H22" s="4" t="s">
        <v>60</v>
      </c>
      <c r="I22" s="6" t="s">
        <v>61</v>
      </c>
    </row>
    <row r="23">
      <c r="A23" s="4" t="s">
        <v>68</v>
      </c>
      <c r="B23" s="4" t="s">
        <v>10</v>
      </c>
      <c r="C23" s="4" t="s">
        <v>21</v>
      </c>
      <c r="D23" s="4" t="s">
        <v>12</v>
      </c>
      <c r="E23" s="4" t="s">
        <v>13</v>
      </c>
      <c r="F23" s="5">
        <v>33.0</v>
      </c>
      <c r="G23" s="4" t="s">
        <v>22</v>
      </c>
      <c r="H23" s="4" t="s">
        <v>60</v>
      </c>
      <c r="I23" s="6" t="s">
        <v>61</v>
      </c>
    </row>
    <row r="24">
      <c r="A24" s="4" t="s">
        <v>69</v>
      </c>
      <c r="B24" s="4" t="s">
        <v>10</v>
      </c>
      <c r="C24" s="4" t="s">
        <v>24</v>
      </c>
      <c r="D24" s="4" t="s">
        <v>12</v>
      </c>
      <c r="E24" s="4" t="s">
        <v>13</v>
      </c>
      <c r="F24" s="5">
        <v>35.0</v>
      </c>
      <c r="G24" s="4" t="s">
        <v>14</v>
      </c>
      <c r="H24" s="4" t="s">
        <v>60</v>
      </c>
      <c r="I24" s="6" t="s">
        <v>61</v>
      </c>
    </row>
    <row r="25">
      <c r="A25" s="4" t="s">
        <v>70</v>
      </c>
      <c r="B25" s="4" t="s">
        <v>10</v>
      </c>
      <c r="C25" s="4" t="s">
        <v>26</v>
      </c>
      <c r="D25" s="4" t="s">
        <v>12</v>
      </c>
      <c r="E25" s="4" t="s">
        <v>13</v>
      </c>
      <c r="F25" s="5">
        <v>35.0</v>
      </c>
      <c r="G25" s="4" t="s">
        <v>19</v>
      </c>
      <c r="H25" s="4" t="s">
        <v>60</v>
      </c>
      <c r="I25" s="6" t="s">
        <v>61</v>
      </c>
    </row>
    <row r="26">
      <c r="A26" s="4" t="s">
        <v>71</v>
      </c>
      <c r="B26" s="4" t="s">
        <v>10</v>
      </c>
      <c r="C26" s="4" t="s">
        <v>28</v>
      </c>
      <c r="D26" s="4" t="s">
        <v>12</v>
      </c>
      <c r="E26" s="4" t="s">
        <v>29</v>
      </c>
      <c r="F26" s="5">
        <v>33.0</v>
      </c>
      <c r="G26" s="4" t="s">
        <v>30</v>
      </c>
      <c r="H26" s="4" t="s">
        <v>60</v>
      </c>
      <c r="I26" s="6" t="s">
        <v>61</v>
      </c>
    </row>
    <row r="27">
      <c r="A27" s="4" t="s">
        <v>72</v>
      </c>
      <c r="B27" s="4" t="s">
        <v>10</v>
      </c>
      <c r="C27" s="4" t="s">
        <v>32</v>
      </c>
      <c r="D27" s="4" t="s">
        <v>12</v>
      </c>
      <c r="E27" s="4" t="s">
        <v>29</v>
      </c>
      <c r="F27" s="5">
        <v>69.0</v>
      </c>
      <c r="G27" s="4" t="s">
        <v>33</v>
      </c>
      <c r="H27" s="4" t="s">
        <v>60</v>
      </c>
      <c r="I27" s="6" t="s">
        <v>61</v>
      </c>
    </row>
    <row r="28">
      <c r="A28" s="4" t="s">
        <v>73</v>
      </c>
      <c r="B28" s="4" t="s">
        <v>10</v>
      </c>
      <c r="C28" s="4" t="s">
        <v>35</v>
      </c>
      <c r="D28" s="4" t="s">
        <v>12</v>
      </c>
      <c r="E28" s="4" t="s">
        <v>29</v>
      </c>
      <c r="F28" s="5">
        <v>90.0</v>
      </c>
      <c r="G28" s="4" t="s">
        <v>36</v>
      </c>
      <c r="H28" s="4" t="s">
        <v>60</v>
      </c>
      <c r="I28" s="6" t="s">
        <v>61</v>
      </c>
    </row>
    <row r="29">
      <c r="A29" s="4" t="s">
        <v>74</v>
      </c>
      <c r="B29" s="4" t="s">
        <v>10</v>
      </c>
      <c r="C29" s="4" t="s">
        <v>38</v>
      </c>
      <c r="D29" s="4" t="s">
        <v>12</v>
      </c>
      <c r="E29" s="4" t="s">
        <v>13</v>
      </c>
      <c r="F29" s="5">
        <v>33.0</v>
      </c>
      <c r="G29" s="4" t="s">
        <v>39</v>
      </c>
      <c r="H29" s="4" t="s">
        <v>60</v>
      </c>
      <c r="I29" s="6" t="s">
        <v>61</v>
      </c>
    </row>
    <row r="30">
      <c r="A30" s="4" t="s">
        <v>75</v>
      </c>
      <c r="B30" s="4" t="s">
        <v>10</v>
      </c>
      <c r="C30" s="4" t="s">
        <v>41</v>
      </c>
      <c r="D30" s="4" t="s">
        <v>12</v>
      </c>
      <c r="E30" s="4" t="s">
        <v>13</v>
      </c>
      <c r="F30" s="5">
        <v>53.0</v>
      </c>
      <c r="G30" s="4" t="s">
        <v>42</v>
      </c>
      <c r="H30" s="4" t="s">
        <v>60</v>
      </c>
      <c r="I30" s="6" t="s">
        <v>61</v>
      </c>
    </row>
    <row r="31">
      <c r="A31" s="4" t="s">
        <v>76</v>
      </c>
      <c r="B31" s="4" t="s">
        <v>10</v>
      </c>
      <c r="C31" s="4" t="s">
        <v>44</v>
      </c>
      <c r="D31" s="4" t="s">
        <v>12</v>
      </c>
      <c r="E31" s="4" t="s">
        <v>29</v>
      </c>
      <c r="F31" s="5">
        <v>90.0</v>
      </c>
      <c r="G31" s="4" t="s">
        <v>45</v>
      </c>
      <c r="H31" s="4" t="s">
        <v>60</v>
      </c>
      <c r="I31" s="6" t="s">
        <v>61</v>
      </c>
    </row>
    <row r="32">
      <c r="A32" s="4" t="s">
        <v>77</v>
      </c>
      <c r="B32" s="4" t="s">
        <v>10</v>
      </c>
      <c r="C32" s="4" t="s">
        <v>47</v>
      </c>
      <c r="D32" s="4" t="s">
        <v>12</v>
      </c>
      <c r="E32" s="4" t="s">
        <v>29</v>
      </c>
      <c r="F32" s="5">
        <v>105.0</v>
      </c>
      <c r="G32" s="4" t="s">
        <v>48</v>
      </c>
      <c r="H32" s="4" t="s">
        <v>60</v>
      </c>
      <c r="I32" s="6" t="s">
        <v>61</v>
      </c>
    </row>
    <row r="33">
      <c r="A33" s="4" t="s">
        <v>78</v>
      </c>
      <c r="B33" s="4" t="s">
        <v>10</v>
      </c>
      <c r="C33" s="4" t="s">
        <v>50</v>
      </c>
      <c r="D33" s="4" t="s">
        <v>12</v>
      </c>
      <c r="E33" s="4" t="s">
        <v>13</v>
      </c>
      <c r="F33" s="5">
        <v>96.0</v>
      </c>
      <c r="G33" s="4" t="s">
        <v>42</v>
      </c>
      <c r="H33" s="4" t="s">
        <v>15</v>
      </c>
      <c r="I33" s="6" t="s">
        <v>16</v>
      </c>
    </row>
    <row r="34">
      <c r="A34" s="4" t="s">
        <v>79</v>
      </c>
      <c r="B34" s="4" t="s">
        <v>10</v>
      </c>
      <c r="C34" s="4" t="s">
        <v>52</v>
      </c>
      <c r="D34" s="4" t="s">
        <v>12</v>
      </c>
      <c r="E34" s="4" t="s">
        <v>13</v>
      </c>
      <c r="F34" s="8">
        <v>1.0</v>
      </c>
      <c r="G34" s="4" t="s">
        <v>42</v>
      </c>
      <c r="H34" s="4" t="s">
        <v>60</v>
      </c>
      <c r="I34" s="6" t="s">
        <v>61</v>
      </c>
    </row>
    <row r="35">
      <c r="A35" s="4" t="s">
        <v>80</v>
      </c>
      <c r="B35" s="4" t="s">
        <v>10</v>
      </c>
      <c r="C35" s="4" t="s">
        <v>55</v>
      </c>
      <c r="D35" s="4" t="s">
        <v>12</v>
      </c>
      <c r="E35" s="4" t="s">
        <v>29</v>
      </c>
      <c r="F35" s="8">
        <v>2.0</v>
      </c>
      <c r="G35" s="4" t="s">
        <v>45</v>
      </c>
      <c r="H35" s="4" t="s">
        <v>60</v>
      </c>
      <c r="I35" s="6" t="s">
        <v>61</v>
      </c>
    </row>
    <row r="36">
      <c r="A36" s="4" t="s">
        <v>81</v>
      </c>
      <c r="B36" s="4" t="s">
        <v>10</v>
      </c>
      <c r="C36" s="4" t="s">
        <v>57</v>
      </c>
      <c r="D36" s="4" t="s">
        <v>12</v>
      </c>
      <c r="E36" s="4" t="s">
        <v>29</v>
      </c>
      <c r="F36" s="8">
        <v>3.0</v>
      </c>
      <c r="G36" s="4" t="s">
        <v>48</v>
      </c>
      <c r="H36" s="4" t="s">
        <v>60</v>
      </c>
      <c r="I36" s="6" t="s">
        <v>61</v>
      </c>
    </row>
    <row r="37">
      <c r="A37" s="4" t="s">
        <v>82</v>
      </c>
      <c r="B37" s="4" t="s">
        <v>10</v>
      </c>
      <c r="C37" s="4" t="s">
        <v>59</v>
      </c>
      <c r="D37" s="4" t="s">
        <v>12</v>
      </c>
      <c r="E37" s="4" t="s">
        <v>13</v>
      </c>
      <c r="F37" s="5">
        <v>160.0</v>
      </c>
      <c r="G37" s="4" t="s">
        <v>42</v>
      </c>
      <c r="H37" s="4" t="s">
        <v>60</v>
      </c>
      <c r="I37" s="6" t="s">
        <v>61</v>
      </c>
    </row>
    <row r="38">
      <c r="A38" s="4" t="s">
        <v>83</v>
      </c>
      <c r="B38" s="4" t="s">
        <v>10</v>
      </c>
      <c r="C38" s="4" t="s">
        <v>63</v>
      </c>
      <c r="D38" s="4" t="s">
        <v>12</v>
      </c>
      <c r="E38" s="4" t="s">
        <v>29</v>
      </c>
      <c r="F38" s="5">
        <v>205.0</v>
      </c>
      <c r="G38" s="4" t="s">
        <v>45</v>
      </c>
      <c r="H38" s="4" t="s">
        <v>60</v>
      </c>
      <c r="I38" s="6" t="s">
        <v>61</v>
      </c>
    </row>
    <row r="39">
      <c r="A39" s="4" t="s">
        <v>84</v>
      </c>
      <c r="B39" s="4" t="s">
        <v>10</v>
      </c>
      <c r="C39" s="4" t="s">
        <v>65</v>
      </c>
      <c r="D39" s="4" t="s">
        <v>12</v>
      </c>
      <c r="E39" s="4" t="s">
        <v>29</v>
      </c>
      <c r="F39" s="5">
        <v>255.0</v>
      </c>
      <c r="G39" s="4" t="s">
        <v>48</v>
      </c>
      <c r="H39" s="4" t="s">
        <v>60</v>
      </c>
      <c r="I39" s="6" t="s">
        <v>61</v>
      </c>
    </row>
    <row r="40">
      <c r="A40" s="9" t="s">
        <v>85</v>
      </c>
      <c r="B40" s="9" t="s">
        <v>10</v>
      </c>
      <c r="C40" s="4" t="s">
        <v>11</v>
      </c>
      <c r="D40" s="9" t="s">
        <v>12</v>
      </c>
      <c r="E40" s="9" t="s">
        <v>13</v>
      </c>
      <c r="F40" s="12">
        <v>54.0</v>
      </c>
      <c r="G40" s="9" t="s">
        <v>14</v>
      </c>
      <c r="H40" s="9" t="s">
        <v>86</v>
      </c>
      <c r="I40" s="11" t="s">
        <v>61</v>
      </c>
    </row>
    <row r="41">
      <c r="A41" s="4" t="s">
        <v>87</v>
      </c>
      <c r="B41" s="4" t="s">
        <v>10</v>
      </c>
      <c r="C41" s="4" t="s">
        <v>18</v>
      </c>
      <c r="D41" s="4" t="s">
        <v>12</v>
      </c>
      <c r="E41" s="4" t="s">
        <v>13</v>
      </c>
      <c r="F41" s="5">
        <v>54.0</v>
      </c>
      <c r="G41" s="4" t="s">
        <v>19</v>
      </c>
      <c r="H41" s="4" t="s">
        <v>86</v>
      </c>
      <c r="I41" s="6" t="s">
        <v>61</v>
      </c>
    </row>
    <row r="42">
      <c r="A42" s="4" t="s">
        <v>88</v>
      </c>
      <c r="B42" s="4" t="s">
        <v>10</v>
      </c>
      <c r="C42" s="4" t="s">
        <v>21</v>
      </c>
      <c r="D42" s="4" t="s">
        <v>12</v>
      </c>
      <c r="E42" s="4" t="s">
        <v>13</v>
      </c>
      <c r="F42" s="5">
        <v>54.0</v>
      </c>
      <c r="G42" s="4" t="s">
        <v>22</v>
      </c>
      <c r="H42" s="4" t="s">
        <v>86</v>
      </c>
      <c r="I42" s="6" t="s">
        <v>61</v>
      </c>
    </row>
    <row r="43">
      <c r="A43" s="4" t="s">
        <v>89</v>
      </c>
      <c r="B43" s="4" t="s">
        <v>10</v>
      </c>
      <c r="C43" s="4" t="s">
        <v>24</v>
      </c>
      <c r="D43" s="4" t="s">
        <v>12</v>
      </c>
      <c r="E43" s="4" t="s">
        <v>13</v>
      </c>
      <c r="F43" s="5">
        <v>54.0</v>
      </c>
      <c r="G43" s="4" t="s">
        <v>14</v>
      </c>
      <c r="H43" s="4" t="s">
        <v>86</v>
      </c>
      <c r="I43" s="6" t="s">
        <v>61</v>
      </c>
    </row>
    <row r="44">
      <c r="A44" s="4" t="s">
        <v>90</v>
      </c>
      <c r="B44" s="4" t="s">
        <v>10</v>
      </c>
      <c r="C44" s="4" t="s">
        <v>26</v>
      </c>
      <c r="D44" s="4" t="s">
        <v>12</v>
      </c>
      <c r="E44" s="4" t="s">
        <v>13</v>
      </c>
      <c r="F44" s="5">
        <v>54.0</v>
      </c>
      <c r="G44" s="4" t="s">
        <v>19</v>
      </c>
      <c r="H44" s="4" t="s">
        <v>86</v>
      </c>
      <c r="I44" s="6" t="s">
        <v>61</v>
      </c>
    </row>
    <row r="45">
      <c r="A45" s="4" t="s">
        <v>91</v>
      </c>
      <c r="B45" s="4" t="s">
        <v>10</v>
      </c>
      <c r="C45" s="4" t="s">
        <v>28</v>
      </c>
      <c r="D45" s="4" t="s">
        <v>12</v>
      </c>
      <c r="E45" s="4" t="s">
        <v>29</v>
      </c>
      <c r="F45" s="5">
        <v>96.0</v>
      </c>
      <c r="G45" s="4" t="s">
        <v>30</v>
      </c>
      <c r="H45" s="4" t="s">
        <v>86</v>
      </c>
      <c r="I45" s="6" t="s">
        <v>61</v>
      </c>
    </row>
    <row r="46">
      <c r="A46" s="4" t="s">
        <v>92</v>
      </c>
      <c r="B46" s="4" t="s">
        <v>10</v>
      </c>
      <c r="C46" s="4" t="s">
        <v>32</v>
      </c>
      <c r="D46" s="4" t="s">
        <v>12</v>
      </c>
      <c r="E46" s="4" t="s">
        <v>29</v>
      </c>
      <c r="F46" s="5">
        <v>145.0</v>
      </c>
      <c r="G46" s="4" t="s">
        <v>33</v>
      </c>
      <c r="H46" s="4" t="s">
        <v>86</v>
      </c>
      <c r="I46" s="6" t="s">
        <v>61</v>
      </c>
    </row>
    <row r="47">
      <c r="A47" s="4" t="s">
        <v>93</v>
      </c>
      <c r="B47" s="4" t="s">
        <v>10</v>
      </c>
      <c r="C47" s="4" t="s">
        <v>35</v>
      </c>
      <c r="D47" s="4" t="s">
        <v>12</v>
      </c>
      <c r="E47" s="4" t="s">
        <v>29</v>
      </c>
      <c r="F47" s="5">
        <v>178.0</v>
      </c>
      <c r="G47" s="4" t="s">
        <v>36</v>
      </c>
      <c r="H47" s="4" t="s">
        <v>86</v>
      </c>
      <c r="I47" s="6" t="s">
        <v>61</v>
      </c>
    </row>
    <row r="48">
      <c r="A48" s="4" t="s">
        <v>94</v>
      </c>
      <c r="B48" s="4" t="s">
        <v>10</v>
      </c>
      <c r="C48" s="4" t="s">
        <v>38</v>
      </c>
      <c r="D48" s="4" t="s">
        <v>12</v>
      </c>
      <c r="E48" s="4" t="s">
        <v>13</v>
      </c>
      <c r="F48" s="5">
        <v>96.0</v>
      </c>
      <c r="G48" s="4" t="s">
        <v>39</v>
      </c>
      <c r="H48" s="4" t="s">
        <v>86</v>
      </c>
      <c r="I48" s="6" t="s">
        <v>61</v>
      </c>
    </row>
    <row r="49">
      <c r="A49" s="4" t="s">
        <v>95</v>
      </c>
      <c r="B49" s="4" t="s">
        <v>10</v>
      </c>
      <c r="C49" s="4" t="s">
        <v>41</v>
      </c>
      <c r="D49" s="4" t="s">
        <v>12</v>
      </c>
      <c r="E49" s="4" t="s">
        <v>13</v>
      </c>
      <c r="F49" s="5">
        <v>161.0</v>
      </c>
      <c r="G49" s="4" t="s">
        <v>42</v>
      </c>
      <c r="H49" s="4" t="s">
        <v>86</v>
      </c>
      <c r="I49" s="6" t="s">
        <v>61</v>
      </c>
    </row>
    <row r="50">
      <c r="A50" s="4" t="s">
        <v>96</v>
      </c>
      <c r="B50" s="4" t="s">
        <v>10</v>
      </c>
      <c r="C50" s="4" t="s">
        <v>44</v>
      </c>
      <c r="D50" s="4" t="s">
        <v>12</v>
      </c>
      <c r="E50" s="4" t="s">
        <v>29</v>
      </c>
      <c r="F50" s="5">
        <v>189.0</v>
      </c>
      <c r="G50" s="4" t="s">
        <v>45</v>
      </c>
      <c r="H50" s="4" t="s">
        <v>86</v>
      </c>
      <c r="I50" s="6" t="s">
        <v>61</v>
      </c>
    </row>
    <row r="51">
      <c r="A51" s="4" t="s">
        <v>97</v>
      </c>
      <c r="B51" s="4" t="s">
        <v>10</v>
      </c>
      <c r="C51" s="4" t="s">
        <v>47</v>
      </c>
      <c r="D51" s="4" t="s">
        <v>12</v>
      </c>
      <c r="E51" s="4" t="s">
        <v>29</v>
      </c>
      <c r="F51" s="5">
        <f>10+189</f>
        <v>199</v>
      </c>
      <c r="G51" s="4" t="s">
        <v>48</v>
      </c>
      <c r="H51" s="4" t="s">
        <v>86</v>
      </c>
      <c r="I51" s="6" t="s">
        <v>61</v>
      </c>
    </row>
    <row r="52">
      <c r="A52" s="4" t="s">
        <v>98</v>
      </c>
      <c r="B52" s="4" t="s">
        <v>10</v>
      </c>
      <c r="C52" s="4" t="s">
        <v>50</v>
      </c>
      <c r="D52" s="4" t="s">
        <v>12</v>
      </c>
      <c r="E52" s="4" t="s">
        <v>13</v>
      </c>
      <c r="F52" s="5">
        <v>188.0</v>
      </c>
      <c r="G52" s="4" t="s">
        <v>42</v>
      </c>
      <c r="H52" s="4" t="s">
        <v>86</v>
      </c>
      <c r="I52" s="6" t="s">
        <v>61</v>
      </c>
    </row>
    <row r="53">
      <c r="A53" s="4" t="s">
        <v>99</v>
      </c>
      <c r="B53" s="4" t="s">
        <v>10</v>
      </c>
      <c r="C53" s="4" t="s">
        <v>52</v>
      </c>
      <c r="D53" s="4" t="s">
        <v>12</v>
      </c>
      <c r="E53" s="4" t="s">
        <v>13</v>
      </c>
      <c r="F53" s="8">
        <v>1.0</v>
      </c>
      <c r="G53" s="4" t="s">
        <v>42</v>
      </c>
      <c r="H53" s="4" t="s">
        <v>86</v>
      </c>
      <c r="I53" s="6" t="s">
        <v>61</v>
      </c>
    </row>
    <row r="54">
      <c r="A54" s="4" t="s">
        <v>100</v>
      </c>
      <c r="B54" s="4" t="s">
        <v>10</v>
      </c>
      <c r="C54" s="4" t="s">
        <v>55</v>
      </c>
      <c r="D54" s="4" t="s">
        <v>12</v>
      </c>
      <c r="E54" s="4" t="s">
        <v>29</v>
      </c>
      <c r="F54" s="8">
        <v>2.0</v>
      </c>
      <c r="G54" s="4" t="s">
        <v>45</v>
      </c>
      <c r="H54" s="4" t="s">
        <v>86</v>
      </c>
      <c r="I54" s="6" t="s">
        <v>61</v>
      </c>
    </row>
    <row r="55">
      <c r="A55" s="4" t="s">
        <v>101</v>
      </c>
      <c r="B55" s="4" t="s">
        <v>10</v>
      </c>
      <c r="C55" s="4" t="s">
        <v>57</v>
      </c>
      <c r="D55" s="4" t="s">
        <v>12</v>
      </c>
      <c r="E55" s="4" t="s">
        <v>29</v>
      </c>
      <c r="F55" s="8">
        <v>3.0</v>
      </c>
      <c r="G55" s="4" t="s">
        <v>48</v>
      </c>
      <c r="H55" s="4" t="s">
        <v>86</v>
      </c>
      <c r="I55" s="6" t="s">
        <v>61</v>
      </c>
    </row>
    <row r="56">
      <c r="A56" s="4" t="s">
        <v>102</v>
      </c>
      <c r="B56" s="4" t="s">
        <v>10</v>
      </c>
      <c r="C56" s="4" t="s">
        <v>59</v>
      </c>
      <c r="D56" s="4" t="s">
        <v>12</v>
      </c>
      <c r="E56" s="4" t="s">
        <v>13</v>
      </c>
      <c r="F56" s="5">
        <v>3.0</v>
      </c>
      <c r="G56" s="4" t="s">
        <v>42</v>
      </c>
      <c r="H56" s="4" t="s">
        <v>86</v>
      </c>
      <c r="I56" s="6" t="s">
        <v>61</v>
      </c>
    </row>
    <row r="57">
      <c r="A57" s="4" t="s">
        <v>103</v>
      </c>
      <c r="B57" s="4" t="s">
        <v>10</v>
      </c>
      <c r="C57" s="4" t="s">
        <v>63</v>
      </c>
      <c r="D57" s="4" t="s">
        <v>12</v>
      </c>
      <c r="E57" s="4" t="s">
        <v>29</v>
      </c>
      <c r="F57" s="5">
        <v>2.0</v>
      </c>
      <c r="G57" s="4" t="s">
        <v>45</v>
      </c>
      <c r="H57" s="4" t="s">
        <v>86</v>
      </c>
      <c r="I57" s="6" t="s">
        <v>61</v>
      </c>
    </row>
    <row r="58">
      <c r="A58" s="4" t="s">
        <v>104</v>
      </c>
      <c r="B58" s="4" t="s">
        <v>10</v>
      </c>
      <c r="C58" s="4" t="s">
        <v>65</v>
      </c>
      <c r="D58" s="4" t="s">
        <v>12</v>
      </c>
      <c r="E58" s="4" t="s">
        <v>29</v>
      </c>
      <c r="F58" s="5">
        <v>3.0</v>
      </c>
      <c r="G58" s="4" t="s">
        <v>48</v>
      </c>
      <c r="H58" s="4" t="s">
        <v>86</v>
      </c>
      <c r="I58" s="6" t="s">
        <v>61</v>
      </c>
    </row>
    <row r="59">
      <c r="A59" s="9" t="s">
        <v>105</v>
      </c>
      <c r="B59" s="9" t="s">
        <v>10</v>
      </c>
      <c r="C59" s="4" t="s">
        <v>11</v>
      </c>
      <c r="D59" s="9" t="s">
        <v>12</v>
      </c>
      <c r="E59" s="9" t="s">
        <v>13</v>
      </c>
      <c r="F59" s="12">
        <v>54.0</v>
      </c>
      <c r="G59" s="9" t="s">
        <v>14</v>
      </c>
      <c r="H59" s="9" t="s">
        <v>106</v>
      </c>
      <c r="I59" s="11" t="s">
        <v>61</v>
      </c>
    </row>
    <row r="60">
      <c r="A60" s="4" t="s">
        <v>107</v>
      </c>
      <c r="B60" s="4" t="s">
        <v>10</v>
      </c>
      <c r="C60" s="4" t="s">
        <v>18</v>
      </c>
      <c r="D60" s="4" t="s">
        <v>12</v>
      </c>
      <c r="E60" s="4" t="s">
        <v>13</v>
      </c>
      <c r="F60" s="5">
        <v>54.0</v>
      </c>
      <c r="G60" s="4" t="s">
        <v>19</v>
      </c>
      <c r="H60" s="4" t="s">
        <v>106</v>
      </c>
      <c r="I60" s="6" t="s">
        <v>61</v>
      </c>
    </row>
    <row r="61">
      <c r="A61" s="4" t="s">
        <v>108</v>
      </c>
      <c r="B61" s="4" t="s">
        <v>10</v>
      </c>
      <c r="C61" s="4" t="s">
        <v>21</v>
      </c>
      <c r="D61" s="4" t="s">
        <v>12</v>
      </c>
      <c r="E61" s="4" t="s">
        <v>13</v>
      </c>
      <c r="F61" s="5">
        <v>54.0</v>
      </c>
      <c r="G61" s="4" t="s">
        <v>22</v>
      </c>
      <c r="H61" s="4" t="s">
        <v>106</v>
      </c>
      <c r="I61" s="6" t="s">
        <v>61</v>
      </c>
    </row>
    <row r="62">
      <c r="A62" s="4" t="s">
        <v>109</v>
      </c>
      <c r="B62" s="4" t="s">
        <v>10</v>
      </c>
      <c r="C62" s="4" t="s">
        <v>24</v>
      </c>
      <c r="D62" s="4" t="s">
        <v>12</v>
      </c>
      <c r="E62" s="4" t="s">
        <v>13</v>
      </c>
      <c r="F62" s="5">
        <v>54.0</v>
      </c>
      <c r="G62" s="4" t="s">
        <v>14</v>
      </c>
      <c r="H62" s="4" t="s">
        <v>106</v>
      </c>
      <c r="I62" s="6" t="s">
        <v>61</v>
      </c>
    </row>
    <row r="63">
      <c r="A63" s="4" t="s">
        <v>110</v>
      </c>
      <c r="B63" s="4" t="s">
        <v>10</v>
      </c>
      <c r="C63" s="4" t="s">
        <v>26</v>
      </c>
      <c r="D63" s="4" t="s">
        <v>12</v>
      </c>
      <c r="E63" s="4" t="s">
        <v>13</v>
      </c>
      <c r="F63" s="5">
        <v>54.0</v>
      </c>
      <c r="G63" s="4" t="s">
        <v>19</v>
      </c>
      <c r="H63" s="4" t="s">
        <v>106</v>
      </c>
      <c r="I63" s="6" t="s">
        <v>61</v>
      </c>
    </row>
    <row r="64">
      <c r="A64" s="4" t="s">
        <v>111</v>
      </c>
      <c r="B64" s="4" t="s">
        <v>10</v>
      </c>
      <c r="C64" s="4" t="s">
        <v>28</v>
      </c>
      <c r="D64" s="4" t="s">
        <v>12</v>
      </c>
      <c r="E64" s="4" t="s">
        <v>29</v>
      </c>
      <c r="F64" s="5">
        <v>96.0</v>
      </c>
      <c r="G64" s="4" t="s">
        <v>30</v>
      </c>
      <c r="H64" s="4" t="s">
        <v>106</v>
      </c>
      <c r="I64" s="6" t="s">
        <v>61</v>
      </c>
    </row>
    <row r="65">
      <c r="A65" s="4" t="s">
        <v>112</v>
      </c>
      <c r="B65" s="4" t="s">
        <v>10</v>
      </c>
      <c r="C65" s="4" t="s">
        <v>32</v>
      </c>
      <c r="D65" s="4" t="s">
        <v>12</v>
      </c>
      <c r="E65" s="4" t="s">
        <v>29</v>
      </c>
      <c r="F65" s="5">
        <v>145.0</v>
      </c>
      <c r="G65" s="4" t="s">
        <v>33</v>
      </c>
      <c r="H65" s="4" t="s">
        <v>106</v>
      </c>
      <c r="I65" s="6" t="s">
        <v>61</v>
      </c>
    </row>
    <row r="66">
      <c r="A66" s="4" t="s">
        <v>113</v>
      </c>
      <c r="B66" s="4" t="s">
        <v>10</v>
      </c>
      <c r="C66" s="4" t="s">
        <v>35</v>
      </c>
      <c r="D66" s="4" t="s">
        <v>12</v>
      </c>
      <c r="E66" s="4" t="s">
        <v>29</v>
      </c>
      <c r="F66" s="5">
        <v>178.0</v>
      </c>
      <c r="G66" s="4" t="s">
        <v>36</v>
      </c>
      <c r="H66" s="4" t="s">
        <v>106</v>
      </c>
      <c r="I66" s="6" t="s">
        <v>61</v>
      </c>
    </row>
    <row r="67">
      <c r="A67" s="4" t="s">
        <v>114</v>
      </c>
      <c r="B67" s="4" t="s">
        <v>10</v>
      </c>
      <c r="C67" s="4" t="s">
        <v>38</v>
      </c>
      <c r="D67" s="4" t="s">
        <v>12</v>
      </c>
      <c r="E67" s="4" t="s">
        <v>13</v>
      </c>
      <c r="F67" s="5">
        <v>54.0</v>
      </c>
      <c r="G67" s="4" t="s">
        <v>39</v>
      </c>
      <c r="H67" s="4" t="s">
        <v>106</v>
      </c>
      <c r="I67" s="6" t="s">
        <v>61</v>
      </c>
    </row>
    <row r="68">
      <c r="A68" s="4" t="s">
        <v>115</v>
      </c>
      <c r="B68" s="4" t="s">
        <v>10</v>
      </c>
      <c r="C68" s="4" t="s">
        <v>41</v>
      </c>
      <c r="D68" s="4" t="s">
        <v>12</v>
      </c>
      <c r="E68" s="4" t="s">
        <v>13</v>
      </c>
      <c r="F68" s="5">
        <v>158.0</v>
      </c>
      <c r="G68" s="4" t="s">
        <v>42</v>
      </c>
      <c r="H68" s="4" t="s">
        <v>106</v>
      </c>
      <c r="I68" s="6" t="s">
        <v>61</v>
      </c>
    </row>
    <row r="69">
      <c r="A69" s="4" t="s">
        <v>116</v>
      </c>
      <c r="B69" s="4" t="s">
        <v>10</v>
      </c>
      <c r="C69" s="4" t="s">
        <v>44</v>
      </c>
      <c r="D69" s="4" t="s">
        <v>12</v>
      </c>
      <c r="E69" s="4" t="s">
        <v>29</v>
      </c>
      <c r="F69" s="5">
        <v>182.0</v>
      </c>
      <c r="G69" s="4" t="s">
        <v>45</v>
      </c>
      <c r="H69" s="4" t="s">
        <v>106</v>
      </c>
      <c r="I69" s="6" t="s">
        <v>61</v>
      </c>
    </row>
    <row r="70">
      <c r="A70" s="4" t="s">
        <v>117</v>
      </c>
      <c r="B70" s="4" t="s">
        <v>10</v>
      </c>
      <c r="C70" s="4" t="s">
        <v>47</v>
      </c>
      <c r="D70" s="4" t="s">
        <v>12</v>
      </c>
      <c r="E70" s="4" t="s">
        <v>29</v>
      </c>
      <c r="F70" s="5">
        <v>192.0</v>
      </c>
      <c r="G70" s="4" t="s">
        <v>48</v>
      </c>
      <c r="H70" s="4" t="s">
        <v>106</v>
      </c>
      <c r="I70" s="6" t="s">
        <v>61</v>
      </c>
    </row>
    <row r="71" ht="18.75" customHeight="1">
      <c r="A71" s="4" t="s">
        <v>118</v>
      </c>
      <c r="B71" s="4" t="s">
        <v>10</v>
      </c>
      <c r="C71" s="4" t="s">
        <v>50</v>
      </c>
      <c r="D71" s="4" t="s">
        <v>12</v>
      </c>
      <c r="E71" s="4" t="s">
        <v>13</v>
      </c>
      <c r="F71" s="5">
        <v>243.0</v>
      </c>
      <c r="G71" s="4" t="s">
        <v>42</v>
      </c>
      <c r="H71" s="4" t="s">
        <v>106</v>
      </c>
      <c r="I71" s="6" t="s">
        <v>61</v>
      </c>
    </row>
    <row r="72">
      <c r="A72" s="4" t="s">
        <v>119</v>
      </c>
      <c r="B72" s="4" t="s">
        <v>10</v>
      </c>
      <c r="C72" s="4" t="s">
        <v>52</v>
      </c>
      <c r="D72" s="4" t="s">
        <v>12</v>
      </c>
      <c r="E72" s="4" t="s">
        <v>13</v>
      </c>
      <c r="F72" s="13">
        <v>1.0</v>
      </c>
      <c r="G72" s="4" t="s">
        <v>42</v>
      </c>
      <c r="H72" s="4" t="s">
        <v>106</v>
      </c>
      <c r="I72" s="6" t="s">
        <v>61</v>
      </c>
    </row>
    <row r="73">
      <c r="A73" s="4" t="s">
        <v>120</v>
      </c>
      <c r="B73" s="4" t="s">
        <v>10</v>
      </c>
      <c r="C73" s="4" t="s">
        <v>55</v>
      </c>
      <c r="D73" s="4" t="s">
        <v>12</v>
      </c>
      <c r="E73" s="4" t="s">
        <v>29</v>
      </c>
      <c r="F73" s="13">
        <v>2.0</v>
      </c>
      <c r="G73" s="4" t="s">
        <v>45</v>
      </c>
      <c r="H73" s="4" t="s">
        <v>106</v>
      </c>
      <c r="I73" s="6" t="s">
        <v>61</v>
      </c>
    </row>
    <row r="74">
      <c r="A74" s="4" t="s">
        <v>121</v>
      </c>
      <c r="B74" s="4" t="s">
        <v>10</v>
      </c>
      <c r="C74" s="4" t="s">
        <v>57</v>
      </c>
      <c r="D74" s="4" t="s">
        <v>12</v>
      </c>
      <c r="E74" s="4" t="s">
        <v>29</v>
      </c>
      <c r="F74" s="14">
        <v>300.0</v>
      </c>
      <c r="G74" s="4" t="s">
        <v>48</v>
      </c>
      <c r="H74" s="4" t="s">
        <v>106</v>
      </c>
      <c r="I74" s="6" t="s">
        <v>61</v>
      </c>
    </row>
    <row r="75">
      <c r="A75" s="4" t="s">
        <v>122</v>
      </c>
      <c r="B75" s="4" t="s">
        <v>10</v>
      </c>
      <c r="C75" s="4" t="s">
        <v>59</v>
      </c>
      <c r="D75" s="4" t="s">
        <v>12</v>
      </c>
      <c r="E75" s="4" t="s">
        <v>13</v>
      </c>
      <c r="F75" s="14">
        <v>340.0</v>
      </c>
      <c r="G75" s="4" t="s">
        <v>42</v>
      </c>
      <c r="H75" s="4" t="s">
        <v>106</v>
      </c>
      <c r="I75" s="6" t="s">
        <v>61</v>
      </c>
    </row>
    <row r="76">
      <c r="A76" s="4" t="s">
        <v>123</v>
      </c>
      <c r="B76" s="4" t="s">
        <v>10</v>
      </c>
      <c r="C76" s="4" t="s">
        <v>63</v>
      </c>
      <c r="D76" s="4" t="s">
        <v>12</v>
      </c>
      <c r="E76" s="4" t="s">
        <v>29</v>
      </c>
      <c r="F76" s="14">
        <v>390.0</v>
      </c>
      <c r="G76" s="4" t="s">
        <v>45</v>
      </c>
      <c r="H76" s="4" t="s">
        <v>106</v>
      </c>
      <c r="I76" s="6" t="s">
        <v>61</v>
      </c>
    </row>
    <row r="77">
      <c r="A77" s="15" t="s">
        <v>124</v>
      </c>
      <c r="B77" s="15" t="s">
        <v>10</v>
      </c>
      <c r="C77" s="15" t="s">
        <v>65</v>
      </c>
      <c r="D77" s="15" t="s">
        <v>12</v>
      </c>
      <c r="E77" s="15" t="s">
        <v>29</v>
      </c>
      <c r="F77" s="16">
        <v>3.0</v>
      </c>
      <c r="G77" s="15" t="s">
        <v>48</v>
      </c>
      <c r="H77" s="15" t="s">
        <v>106</v>
      </c>
      <c r="I77" s="17" t="s">
        <v>61</v>
      </c>
    </row>
    <row r="78">
      <c r="A78" s="4" t="s">
        <v>125</v>
      </c>
      <c r="B78" s="4" t="s">
        <v>10</v>
      </c>
      <c r="C78" s="4" t="s">
        <v>126</v>
      </c>
      <c r="D78" s="4" t="s">
        <v>12</v>
      </c>
      <c r="E78" s="4" t="s">
        <v>13</v>
      </c>
      <c r="F78" s="5">
        <v>18.0</v>
      </c>
      <c r="G78" s="4" t="s">
        <v>14</v>
      </c>
      <c r="H78" s="4" t="s">
        <v>15</v>
      </c>
      <c r="I78" s="6" t="s">
        <v>16</v>
      </c>
    </row>
    <row r="79">
      <c r="A79" s="4" t="s">
        <v>127</v>
      </c>
      <c r="B79" s="4" t="s">
        <v>10</v>
      </c>
      <c r="C79" s="4" t="s">
        <v>128</v>
      </c>
      <c r="D79" s="4" t="s">
        <v>12</v>
      </c>
      <c r="E79" s="4" t="s">
        <v>13</v>
      </c>
      <c r="F79" s="5">
        <v>18.0</v>
      </c>
      <c r="G79" s="4" t="s">
        <v>19</v>
      </c>
      <c r="H79" s="4" t="s">
        <v>15</v>
      </c>
      <c r="I79" s="6" t="s">
        <v>16</v>
      </c>
    </row>
    <row r="80">
      <c r="A80" s="4" t="s">
        <v>129</v>
      </c>
      <c r="B80" s="4" t="s">
        <v>10</v>
      </c>
      <c r="C80" s="4" t="s">
        <v>130</v>
      </c>
      <c r="D80" s="4" t="s">
        <v>12</v>
      </c>
      <c r="E80" s="4" t="s">
        <v>13</v>
      </c>
      <c r="F80" s="5">
        <v>36.0</v>
      </c>
      <c r="G80" s="4" t="s">
        <v>22</v>
      </c>
      <c r="H80" s="4" t="s">
        <v>15</v>
      </c>
      <c r="I80" s="6" t="s">
        <v>16</v>
      </c>
    </row>
    <row r="81">
      <c r="A81" s="4" t="s">
        <v>131</v>
      </c>
      <c r="B81" s="4" t="s">
        <v>10</v>
      </c>
      <c r="C81" s="4" t="s">
        <v>132</v>
      </c>
      <c r="D81" s="4" t="s">
        <v>12</v>
      </c>
      <c r="E81" s="4" t="s">
        <v>13</v>
      </c>
      <c r="F81" s="5">
        <v>9.0</v>
      </c>
      <c r="G81" s="4" t="s">
        <v>14</v>
      </c>
      <c r="H81" s="4" t="s">
        <v>15</v>
      </c>
      <c r="I81" s="6" t="s">
        <v>16</v>
      </c>
    </row>
    <row r="82">
      <c r="A82" s="4" t="s">
        <v>133</v>
      </c>
      <c r="B82" s="4" t="s">
        <v>10</v>
      </c>
      <c r="C82" s="4" t="s">
        <v>134</v>
      </c>
      <c r="D82" s="4" t="s">
        <v>12</v>
      </c>
      <c r="E82" s="4" t="s">
        <v>13</v>
      </c>
      <c r="F82" s="5">
        <v>9.0</v>
      </c>
      <c r="G82" s="4" t="s">
        <v>19</v>
      </c>
      <c r="H82" s="4" t="s">
        <v>15</v>
      </c>
      <c r="I82" s="6" t="s">
        <v>16</v>
      </c>
    </row>
    <row r="83">
      <c r="A83" s="4" t="s">
        <v>135</v>
      </c>
      <c r="B83" s="4" t="s">
        <v>10</v>
      </c>
      <c r="C83" s="4" t="s">
        <v>136</v>
      </c>
      <c r="D83" s="4" t="s">
        <v>12</v>
      </c>
      <c r="E83" s="4" t="s">
        <v>29</v>
      </c>
      <c r="F83" s="5">
        <v>20.0</v>
      </c>
      <c r="G83" s="4" t="s">
        <v>30</v>
      </c>
      <c r="H83" s="4" t="s">
        <v>15</v>
      </c>
      <c r="I83" s="6" t="s">
        <v>16</v>
      </c>
    </row>
    <row r="84">
      <c r="A84" s="4" t="s">
        <v>137</v>
      </c>
      <c r="B84" s="4" t="s">
        <v>10</v>
      </c>
      <c r="C84" s="4" t="s">
        <v>138</v>
      </c>
      <c r="D84" s="4" t="s">
        <v>12</v>
      </c>
      <c r="E84" s="4" t="s">
        <v>29</v>
      </c>
      <c r="F84" s="5">
        <v>20.0</v>
      </c>
      <c r="G84" s="4" t="s">
        <v>36</v>
      </c>
      <c r="H84" s="4" t="s">
        <v>15</v>
      </c>
      <c r="I84" s="6" t="s">
        <v>16</v>
      </c>
    </row>
    <row r="85">
      <c r="A85" s="4" t="s">
        <v>139</v>
      </c>
      <c r="B85" s="4" t="s">
        <v>10</v>
      </c>
      <c r="C85" s="4" t="s">
        <v>140</v>
      </c>
      <c r="D85" s="4" t="s">
        <v>12</v>
      </c>
      <c r="E85" s="4" t="s">
        <v>29</v>
      </c>
      <c r="F85" s="5">
        <v>20.0</v>
      </c>
      <c r="G85" s="4" t="s">
        <v>33</v>
      </c>
      <c r="H85" s="4" t="s">
        <v>15</v>
      </c>
      <c r="I85" s="6" t="s">
        <v>16</v>
      </c>
    </row>
    <row r="86">
      <c r="A86" s="4" t="s">
        <v>141</v>
      </c>
      <c r="B86" s="4" t="s">
        <v>10</v>
      </c>
      <c r="C86" s="4" t="s">
        <v>142</v>
      </c>
      <c r="D86" s="4" t="s">
        <v>12</v>
      </c>
      <c r="E86" s="4" t="s">
        <v>29</v>
      </c>
      <c r="F86" s="5">
        <v>18.0</v>
      </c>
      <c r="G86" s="4" t="s">
        <v>33</v>
      </c>
      <c r="H86" s="4" t="s">
        <v>15</v>
      </c>
      <c r="I86" s="6" t="s">
        <v>16</v>
      </c>
    </row>
    <row r="87">
      <c r="A87" s="4" t="s">
        <v>143</v>
      </c>
      <c r="B87" s="4" t="s">
        <v>10</v>
      </c>
      <c r="C87" s="4" t="s">
        <v>144</v>
      </c>
      <c r="D87" s="4" t="s">
        <v>12</v>
      </c>
      <c r="E87" s="4" t="s">
        <v>13</v>
      </c>
      <c r="F87" s="5">
        <v>12.0</v>
      </c>
      <c r="G87" s="4" t="s">
        <v>39</v>
      </c>
      <c r="H87" s="4" t="s">
        <v>15</v>
      </c>
      <c r="I87" s="6" t="s">
        <v>16</v>
      </c>
    </row>
    <row r="88">
      <c r="A88" s="4" t="s">
        <v>145</v>
      </c>
      <c r="B88" s="4" t="s">
        <v>10</v>
      </c>
      <c r="C88" s="4" t="s">
        <v>146</v>
      </c>
      <c r="D88" s="4" t="s">
        <v>12</v>
      </c>
      <c r="E88" s="4" t="s">
        <v>13</v>
      </c>
      <c r="F88" s="5">
        <v>8.0</v>
      </c>
      <c r="G88" s="4" t="s">
        <v>39</v>
      </c>
      <c r="H88" s="4" t="s">
        <v>15</v>
      </c>
      <c r="I88" s="6" t="s">
        <v>16</v>
      </c>
    </row>
    <row r="89">
      <c r="A89" s="4" t="s">
        <v>147</v>
      </c>
      <c r="B89" s="4" t="s">
        <v>10</v>
      </c>
      <c r="C89" s="4" t="s">
        <v>148</v>
      </c>
      <c r="D89" s="4" t="s">
        <v>12</v>
      </c>
      <c r="E89" s="4" t="s">
        <v>13</v>
      </c>
      <c r="F89" s="5">
        <v>12.0</v>
      </c>
      <c r="G89" s="4" t="s">
        <v>149</v>
      </c>
      <c r="H89" s="4" t="s">
        <v>15</v>
      </c>
      <c r="I89" s="6" t="s">
        <v>16</v>
      </c>
    </row>
    <row r="90">
      <c r="A90" s="4" t="s">
        <v>150</v>
      </c>
      <c r="B90" s="4" t="s">
        <v>10</v>
      </c>
      <c r="C90" s="4" t="s">
        <v>151</v>
      </c>
      <c r="D90" s="4" t="s">
        <v>12</v>
      </c>
      <c r="E90" s="4" t="s">
        <v>13</v>
      </c>
      <c r="F90" s="5">
        <v>80.0</v>
      </c>
      <c r="G90" s="4" t="s">
        <v>42</v>
      </c>
      <c r="H90" s="4" t="s">
        <v>15</v>
      </c>
      <c r="I90" s="6" t="s">
        <v>16</v>
      </c>
    </row>
    <row r="91">
      <c r="A91" s="4" t="s">
        <v>152</v>
      </c>
      <c r="B91" s="4" t="s">
        <v>10</v>
      </c>
      <c r="C91" s="4" t="s">
        <v>153</v>
      </c>
      <c r="D91" s="4" t="s">
        <v>12</v>
      </c>
      <c r="E91" s="4" t="s">
        <v>29</v>
      </c>
      <c r="F91" s="5">
        <v>86.0</v>
      </c>
      <c r="G91" s="4" t="s">
        <v>45</v>
      </c>
      <c r="H91" s="4" t="s">
        <v>15</v>
      </c>
      <c r="I91" s="6" t="s">
        <v>16</v>
      </c>
    </row>
    <row r="92">
      <c r="A92" s="4" t="s">
        <v>154</v>
      </c>
      <c r="B92" s="4" t="s">
        <v>10</v>
      </c>
      <c r="C92" s="4" t="s">
        <v>155</v>
      </c>
      <c r="D92" s="4" t="s">
        <v>12</v>
      </c>
      <c r="E92" s="4" t="s">
        <v>29</v>
      </c>
      <c r="F92" s="5">
        <v>131.0</v>
      </c>
      <c r="G92" s="4" t="s">
        <v>48</v>
      </c>
      <c r="H92" s="4" t="s">
        <v>15</v>
      </c>
      <c r="I92" s="6" t="s">
        <v>16</v>
      </c>
    </row>
    <row r="93">
      <c r="A93" s="4" t="s">
        <v>156</v>
      </c>
      <c r="B93" s="4" t="s">
        <v>10</v>
      </c>
      <c r="C93" s="4" t="s">
        <v>157</v>
      </c>
      <c r="D93" s="4" t="s">
        <v>12</v>
      </c>
      <c r="E93" s="4" t="s">
        <v>13</v>
      </c>
      <c r="F93" s="5">
        <v>108.0</v>
      </c>
      <c r="G93" s="4" t="s">
        <v>42</v>
      </c>
      <c r="H93" s="4" t="s">
        <v>15</v>
      </c>
      <c r="I93" s="6" t="s">
        <v>16</v>
      </c>
    </row>
    <row r="94">
      <c r="A94" s="4" t="s">
        <v>158</v>
      </c>
      <c r="B94" s="4" t="s">
        <v>10</v>
      </c>
      <c r="C94" s="4" t="s">
        <v>159</v>
      </c>
      <c r="D94" s="4" t="s">
        <v>12</v>
      </c>
      <c r="E94" s="4" t="s">
        <v>29</v>
      </c>
      <c r="F94" s="5">
        <v>108.0</v>
      </c>
      <c r="G94" s="4" t="s">
        <v>45</v>
      </c>
      <c r="H94" s="4" t="s">
        <v>15</v>
      </c>
      <c r="I94" s="6" t="s">
        <v>16</v>
      </c>
    </row>
    <row r="95">
      <c r="A95" s="4" t="s">
        <v>160</v>
      </c>
      <c r="B95" s="4" t="s">
        <v>10</v>
      </c>
      <c r="C95" s="4" t="s">
        <v>161</v>
      </c>
      <c r="D95" s="4" t="s">
        <v>12</v>
      </c>
      <c r="E95" s="4" t="s">
        <v>29</v>
      </c>
      <c r="F95" s="5">
        <v>154.0</v>
      </c>
      <c r="G95" s="4" t="s">
        <v>48</v>
      </c>
      <c r="H95" s="4" t="s">
        <v>15</v>
      </c>
      <c r="I95" s="6" t="s">
        <v>16</v>
      </c>
    </row>
    <row r="96">
      <c r="A96" s="4" t="s">
        <v>162</v>
      </c>
      <c r="B96" s="4" t="s">
        <v>10</v>
      </c>
      <c r="C96" s="4" t="s">
        <v>163</v>
      </c>
      <c r="D96" s="4" t="s">
        <v>12</v>
      </c>
      <c r="E96" s="4" t="s">
        <v>13</v>
      </c>
      <c r="F96" s="5">
        <v>146.0</v>
      </c>
      <c r="G96" s="4" t="s">
        <v>42</v>
      </c>
      <c r="H96" s="4" t="s">
        <v>15</v>
      </c>
      <c r="I96" s="6" t="s">
        <v>16</v>
      </c>
    </row>
    <row r="97">
      <c r="A97" s="4" t="s">
        <v>164</v>
      </c>
      <c r="B97" s="4" t="s">
        <v>10</v>
      </c>
      <c r="C97" s="4" t="s">
        <v>165</v>
      </c>
      <c r="D97" s="4" t="s">
        <v>12</v>
      </c>
      <c r="E97" s="4" t="s">
        <v>13</v>
      </c>
      <c r="F97" s="5">
        <v>175.0</v>
      </c>
      <c r="G97" s="4" t="s">
        <v>42</v>
      </c>
      <c r="H97" s="4" t="s">
        <v>15</v>
      </c>
      <c r="I97" s="6" t="s">
        <v>16</v>
      </c>
    </row>
    <row r="98">
      <c r="A98" s="4" t="s">
        <v>166</v>
      </c>
      <c r="B98" s="4" t="s">
        <v>10</v>
      </c>
      <c r="C98" s="4" t="s">
        <v>126</v>
      </c>
      <c r="D98" s="4" t="s">
        <v>12</v>
      </c>
      <c r="E98" s="4" t="s">
        <v>13</v>
      </c>
      <c r="F98" s="5">
        <v>18.0</v>
      </c>
      <c r="G98" s="4" t="s">
        <v>14</v>
      </c>
      <c r="H98" s="4" t="s">
        <v>15</v>
      </c>
      <c r="I98" s="6" t="s">
        <v>61</v>
      </c>
    </row>
    <row r="99">
      <c r="A99" s="4" t="s">
        <v>167</v>
      </c>
      <c r="B99" s="4" t="s">
        <v>10</v>
      </c>
      <c r="C99" s="4" t="s">
        <v>128</v>
      </c>
      <c r="D99" s="4" t="s">
        <v>12</v>
      </c>
      <c r="E99" s="4" t="s">
        <v>13</v>
      </c>
      <c r="F99" s="5">
        <v>18.0</v>
      </c>
      <c r="G99" s="4" t="s">
        <v>19</v>
      </c>
      <c r="H99" s="4" t="s">
        <v>15</v>
      </c>
      <c r="I99" s="6" t="s">
        <v>61</v>
      </c>
    </row>
    <row r="100">
      <c r="A100" s="4" t="s">
        <v>168</v>
      </c>
      <c r="B100" s="4" t="s">
        <v>10</v>
      </c>
      <c r="C100" s="4" t="s">
        <v>130</v>
      </c>
      <c r="D100" s="4" t="s">
        <v>12</v>
      </c>
      <c r="E100" s="4" t="s">
        <v>13</v>
      </c>
      <c r="F100" s="5">
        <v>72.0</v>
      </c>
      <c r="G100" s="4" t="s">
        <v>22</v>
      </c>
      <c r="H100" s="4" t="s">
        <v>15</v>
      </c>
      <c r="I100" s="6" t="s">
        <v>61</v>
      </c>
    </row>
    <row r="101">
      <c r="A101" s="4" t="s">
        <v>169</v>
      </c>
      <c r="B101" s="4" t="s">
        <v>10</v>
      </c>
      <c r="C101" s="4" t="s">
        <v>132</v>
      </c>
      <c r="D101" s="4" t="s">
        <v>12</v>
      </c>
      <c r="E101" s="4" t="s">
        <v>13</v>
      </c>
      <c r="F101" s="5">
        <v>12.0</v>
      </c>
      <c r="G101" s="4" t="s">
        <v>14</v>
      </c>
      <c r="H101" s="4" t="s">
        <v>15</v>
      </c>
      <c r="I101" s="6" t="s">
        <v>61</v>
      </c>
    </row>
    <row r="102">
      <c r="A102" s="4" t="s">
        <v>170</v>
      </c>
      <c r="B102" s="4" t="s">
        <v>10</v>
      </c>
      <c r="C102" s="4" t="s">
        <v>134</v>
      </c>
      <c r="D102" s="4" t="s">
        <v>12</v>
      </c>
      <c r="E102" s="4" t="s">
        <v>13</v>
      </c>
      <c r="F102" s="5">
        <v>12.0</v>
      </c>
      <c r="G102" s="4" t="s">
        <v>19</v>
      </c>
      <c r="H102" s="4" t="s">
        <v>15</v>
      </c>
      <c r="I102" s="6" t="s">
        <v>61</v>
      </c>
    </row>
    <row r="103">
      <c r="A103" s="4" t="s">
        <v>171</v>
      </c>
      <c r="B103" s="4" t="s">
        <v>10</v>
      </c>
      <c r="C103" s="4" t="s">
        <v>136</v>
      </c>
      <c r="D103" s="4" t="s">
        <v>12</v>
      </c>
      <c r="E103" s="4" t="s">
        <v>29</v>
      </c>
      <c r="F103" s="5">
        <v>28.0</v>
      </c>
      <c r="G103" s="4" t="s">
        <v>30</v>
      </c>
      <c r="H103" s="4" t="s">
        <v>15</v>
      </c>
      <c r="I103" s="6" t="s">
        <v>61</v>
      </c>
    </row>
    <row r="104">
      <c r="A104" s="4" t="s">
        <v>172</v>
      </c>
      <c r="B104" s="4" t="s">
        <v>10</v>
      </c>
      <c r="C104" s="4" t="s">
        <v>138</v>
      </c>
      <c r="D104" s="4" t="s">
        <v>12</v>
      </c>
      <c r="E104" s="4" t="s">
        <v>29</v>
      </c>
      <c r="F104" s="5">
        <v>30.0</v>
      </c>
      <c r="G104" s="4" t="s">
        <v>36</v>
      </c>
      <c r="H104" s="4" t="s">
        <v>15</v>
      </c>
      <c r="I104" s="6" t="s">
        <v>61</v>
      </c>
    </row>
    <row r="105">
      <c r="A105" s="4" t="s">
        <v>173</v>
      </c>
      <c r="B105" s="4" t="s">
        <v>10</v>
      </c>
      <c r="C105" s="4" t="s">
        <v>140</v>
      </c>
      <c r="D105" s="4" t="s">
        <v>12</v>
      </c>
      <c r="E105" s="4" t="s">
        <v>29</v>
      </c>
      <c r="F105" s="5">
        <v>30.0</v>
      </c>
      <c r="G105" s="4" t="s">
        <v>33</v>
      </c>
      <c r="H105" s="4" t="s">
        <v>15</v>
      </c>
      <c r="I105" s="6" t="s">
        <v>61</v>
      </c>
    </row>
    <row r="106">
      <c r="A106" s="4" t="s">
        <v>174</v>
      </c>
      <c r="B106" s="4" t="s">
        <v>10</v>
      </c>
      <c r="C106" s="4" t="s">
        <v>142</v>
      </c>
      <c r="D106" s="4" t="s">
        <v>12</v>
      </c>
      <c r="E106" s="4" t="s">
        <v>29</v>
      </c>
      <c r="F106" s="5">
        <v>21.0</v>
      </c>
      <c r="G106" s="4" t="s">
        <v>33</v>
      </c>
      <c r="H106" s="4" t="s">
        <v>15</v>
      </c>
      <c r="I106" s="6" t="s">
        <v>61</v>
      </c>
    </row>
    <row r="107">
      <c r="A107" s="4" t="s">
        <v>175</v>
      </c>
      <c r="B107" s="4" t="s">
        <v>10</v>
      </c>
      <c r="C107" s="4" t="s">
        <v>144</v>
      </c>
      <c r="D107" s="4" t="s">
        <v>12</v>
      </c>
      <c r="E107" s="4" t="s">
        <v>13</v>
      </c>
      <c r="F107" s="5">
        <v>18.0</v>
      </c>
      <c r="G107" s="4" t="s">
        <v>39</v>
      </c>
      <c r="H107" s="4" t="s">
        <v>15</v>
      </c>
      <c r="I107" s="6" t="s">
        <v>61</v>
      </c>
    </row>
    <row r="108">
      <c r="A108" s="4" t="s">
        <v>176</v>
      </c>
      <c r="B108" s="4" t="s">
        <v>10</v>
      </c>
      <c r="C108" s="4" t="s">
        <v>146</v>
      </c>
      <c r="D108" s="4" t="s">
        <v>12</v>
      </c>
      <c r="E108" s="4" t="s">
        <v>13</v>
      </c>
      <c r="F108" s="5">
        <v>8.0</v>
      </c>
      <c r="G108" s="4" t="s">
        <v>39</v>
      </c>
      <c r="H108" s="4" t="s">
        <v>15</v>
      </c>
      <c r="I108" s="6" t="s">
        <v>61</v>
      </c>
    </row>
    <row r="109">
      <c r="A109" s="4" t="s">
        <v>177</v>
      </c>
      <c r="B109" s="4" t="s">
        <v>10</v>
      </c>
      <c r="C109" s="4" t="s">
        <v>148</v>
      </c>
      <c r="D109" s="4" t="s">
        <v>12</v>
      </c>
      <c r="E109" s="4" t="s">
        <v>13</v>
      </c>
      <c r="F109" s="5">
        <v>19.0</v>
      </c>
      <c r="G109" s="4" t="s">
        <v>149</v>
      </c>
      <c r="H109" s="4" t="s">
        <v>15</v>
      </c>
      <c r="I109" s="6" t="s">
        <v>61</v>
      </c>
    </row>
    <row r="110">
      <c r="A110" s="4" t="s">
        <v>178</v>
      </c>
      <c r="B110" s="4" t="s">
        <v>10</v>
      </c>
      <c r="C110" s="4" t="s">
        <v>151</v>
      </c>
      <c r="D110" s="4" t="s">
        <v>12</v>
      </c>
      <c r="E110" s="4" t="s">
        <v>13</v>
      </c>
      <c r="F110" s="5">
        <v>95.0</v>
      </c>
      <c r="G110" s="4" t="s">
        <v>42</v>
      </c>
      <c r="H110" s="4" t="s">
        <v>15</v>
      </c>
      <c r="I110" s="6" t="s">
        <v>61</v>
      </c>
    </row>
    <row r="111">
      <c r="A111" s="4" t="s">
        <v>179</v>
      </c>
      <c r="B111" s="4" t="s">
        <v>10</v>
      </c>
      <c r="C111" s="4" t="s">
        <v>153</v>
      </c>
      <c r="D111" s="4" t="s">
        <v>12</v>
      </c>
      <c r="E111" s="4" t="s">
        <v>29</v>
      </c>
      <c r="F111" s="5">
        <v>100.0</v>
      </c>
      <c r="G111" s="4" t="s">
        <v>45</v>
      </c>
      <c r="H111" s="4" t="s">
        <v>15</v>
      </c>
      <c r="I111" s="6" t="s">
        <v>61</v>
      </c>
    </row>
    <row r="112">
      <c r="A112" s="4" t="s">
        <v>180</v>
      </c>
      <c r="B112" s="4" t="s">
        <v>10</v>
      </c>
      <c r="C112" s="4" t="s">
        <v>155</v>
      </c>
      <c r="D112" s="4" t="s">
        <v>12</v>
      </c>
      <c r="E112" s="4" t="s">
        <v>29</v>
      </c>
      <c r="F112" s="5">
        <v>170.0</v>
      </c>
      <c r="G112" s="4" t="s">
        <v>48</v>
      </c>
      <c r="H112" s="4" t="s">
        <v>15</v>
      </c>
      <c r="I112" s="6" t="s">
        <v>61</v>
      </c>
    </row>
    <row r="113">
      <c r="A113" s="4" t="s">
        <v>181</v>
      </c>
      <c r="B113" s="4" t="s">
        <v>10</v>
      </c>
      <c r="C113" s="4" t="s">
        <v>157</v>
      </c>
      <c r="D113" s="4" t="s">
        <v>12</v>
      </c>
      <c r="E113" s="4" t="s">
        <v>13</v>
      </c>
      <c r="F113" s="5">
        <v>137.0</v>
      </c>
      <c r="G113" s="4" t="s">
        <v>42</v>
      </c>
      <c r="H113" s="4" t="s">
        <v>15</v>
      </c>
      <c r="I113" s="6" t="s">
        <v>61</v>
      </c>
    </row>
    <row r="114">
      <c r="A114" s="4" t="s">
        <v>182</v>
      </c>
      <c r="B114" s="4" t="s">
        <v>10</v>
      </c>
      <c r="C114" s="4" t="s">
        <v>159</v>
      </c>
      <c r="D114" s="4" t="s">
        <v>12</v>
      </c>
      <c r="E114" s="4" t="s">
        <v>29</v>
      </c>
      <c r="F114" s="5">
        <v>137.0</v>
      </c>
      <c r="G114" s="4" t="s">
        <v>45</v>
      </c>
      <c r="H114" s="4" t="s">
        <v>15</v>
      </c>
      <c r="I114" s="6" t="s">
        <v>61</v>
      </c>
    </row>
    <row r="115">
      <c r="A115" s="4" t="s">
        <v>183</v>
      </c>
      <c r="B115" s="4" t="s">
        <v>10</v>
      </c>
      <c r="C115" s="4" t="s">
        <v>161</v>
      </c>
      <c r="D115" s="4" t="s">
        <v>12</v>
      </c>
      <c r="E115" s="4" t="s">
        <v>29</v>
      </c>
      <c r="F115" s="5">
        <v>194.0</v>
      </c>
      <c r="G115" s="4" t="s">
        <v>48</v>
      </c>
      <c r="H115" s="4" t="s">
        <v>15</v>
      </c>
      <c r="I115" s="6" t="s">
        <v>61</v>
      </c>
    </row>
    <row r="116">
      <c r="A116" s="4" t="s">
        <v>184</v>
      </c>
      <c r="B116" s="4" t="s">
        <v>10</v>
      </c>
      <c r="C116" s="4" t="s">
        <v>163</v>
      </c>
      <c r="D116" s="4" t="s">
        <v>12</v>
      </c>
      <c r="E116" s="4" t="s">
        <v>13</v>
      </c>
      <c r="F116" s="5">
        <v>161.0</v>
      </c>
      <c r="G116" s="4" t="s">
        <v>42</v>
      </c>
      <c r="H116" s="4" t="s">
        <v>15</v>
      </c>
      <c r="I116" s="6" t="s">
        <v>61</v>
      </c>
    </row>
    <row r="117">
      <c r="A117" s="4" t="s">
        <v>185</v>
      </c>
      <c r="B117" s="4" t="s">
        <v>10</v>
      </c>
      <c r="C117" s="4" t="s">
        <v>165</v>
      </c>
      <c r="D117" s="4" t="s">
        <v>12</v>
      </c>
      <c r="E117" s="4" t="s">
        <v>13</v>
      </c>
      <c r="F117" s="5">
        <v>191.0</v>
      </c>
      <c r="G117" s="4" t="s">
        <v>42</v>
      </c>
      <c r="H117" s="4" t="s">
        <v>15</v>
      </c>
      <c r="I117" s="6" t="s">
        <v>61</v>
      </c>
    </row>
    <row r="118">
      <c r="A118" s="4" t="s">
        <v>186</v>
      </c>
      <c r="B118" s="4" t="s">
        <v>10</v>
      </c>
      <c r="C118" s="4" t="s">
        <v>126</v>
      </c>
      <c r="D118" s="4" t="s">
        <v>12</v>
      </c>
      <c r="E118" s="4" t="s">
        <v>13</v>
      </c>
      <c r="F118" s="5">
        <v>37.0</v>
      </c>
      <c r="G118" s="4" t="s">
        <v>14</v>
      </c>
      <c r="H118" s="4" t="s">
        <v>15</v>
      </c>
      <c r="I118" s="6" t="s">
        <v>187</v>
      </c>
    </row>
    <row r="119">
      <c r="A119" s="4" t="s">
        <v>188</v>
      </c>
      <c r="B119" s="4" t="s">
        <v>10</v>
      </c>
      <c r="C119" s="4" t="s">
        <v>128</v>
      </c>
      <c r="D119" s="4" t="s">
        <v>12</v>
      </c>
      <c r="E119" s="4" t="s">
        <v>13</v>
      </c>
      <c r="F119" s="5">
        <v>37.0</v>
      </c>
      <c r="G119" s="4" t="s">
        <v>19</v>
      </c>
      <c r="H119" s="4" t="s">
        <v>15</v>
      </c>
      <c r="I119" s="6" t="s">
        <v>187</v>
      </c>
    </row>
    <row r="120">
      <c r="A120" s="4" t="s">
        <v>189</v>
      </c>
      <c r="B120" s="4" t="s">
        <v>10</v>
      </c>
      <c r="C120" s="4" t="s">
        <v>130</v>
      </c>
      <c r="D120" s="4" t="s">
        <v>12</v>
      </c>
      <c r="E120" s="4" t="s">
        <v>13</v>
      </c>
      <c r="F120" s="5">
        <v>156.0</v>
      </c>
      <c r="G120" s="4" t="s">
        <v>22</v>
      </c>
      <c r="H120" s="4" t="s">
        <v>15</v>
      </c>
      <c r="I120" s="6" t="s">
        <v>187</v>
      </c>
    </row>
    <row r="121">
      <c r="A121" s="4" t="s">
        <v>190</v>
      </c>
      <c r="B121" s="4" t="s">
        <v>10</v>
      </c>
      <c r="C121" s="4" t="s">
        <v>132</v>
      </c>
      <c r="D121" s="4" t="s">
        <v>12</v>
      </c>
      <c r="E121" s="4" t="s">
        <v>13</v>
      </c>
      <c r="F121" s="5">
        <v>18.0</v>
      </c>
      <c r="G121" s="4" t="s">
        <v>14</v>
      </c>
      <c r="H121" s="4" t="s">
        <v>15</v>
      </c>
      <c r="I121" s="6" t="s">
        <v>187</v>
      </c>
    </row>
    <row r="122">
      <c r="A122" s="4" t="s">
        <v>191</v>
      </c>
      <c r="B122" s="4" t="s">
        <v>10</v>
      </c>
      <c r="C122" s="4" t="s">
        <v>134</v>
      </c>
      <c r="D122" s="4" t="s">
        <v>12</v>
      </c>
      <c r="E122" s="4" t="s">
        <v>13</v>
      </c>
      <c r="F122" s="5">
        <v>18.0</v>
      </c>
      <c r="G122" s="4" t="s">
        <v>19</v>
      </c>
      <c r="H122" s="4" t="s">
        <v>15</v>
      </c>
      <c r="I122" s="6" t="s">
        <v>187</v>
      </c>
    </row>
    <row r="123">
      <c r="A123" s="4" t="s">
        <v>192</v>
      </c>
      <c r="B123" s="4" t="s">
        <v>10</v>
      </c>
      <c r="C123" s="4" t="s">
        <v>136</v>
      </c>
      <c r="D123" s="4" t="s">
        <v>12</v>
      </c>
      <c r="E123" s="4" t="s">
        <v>29</v>
      </c>
      <c r="F123" s="5">
        <v>41.0</v>
      </c>
      <c r="G123" s="4" t="s">
        <v>30</v>
      </c>
      <c r="H123" s="4" t="s">
        <v>15</v>
      </c>
      <c r="I123" s="6" t="s">
        <v>187</v>
      </c>
    </row>
    <row r="124">
      <c r="A124" s="4" t="s">
        <v>193</v>
      </c>
      <c r="B124" s="4" t="s">
        <v>10</v>
      </c>
      <c r="C124" s="4" t="s">
        <v>138</v>
      </c>
      <c r="D124" s="4" t="s">
        <v>12</v>
      </c>
      <c r="E124" s="4" t="s">
        <v>29</v>
      </c>
      <c r="F124" s="5">
        <v>45.0</v>
      </c>
      <c r="G124" s="4" t="s">
        <v>36</v>
      </c>
      <c r="H124" s="4" t="s">
        <v>15</v>
      </c>
      <c r="I124" s="6" t="s">
        <v>187</v>
      </c>
    </row>
    <row r="125">
      <c r="A125" s="4" t="s">
        <v>194</v>
      </c>
      <c r="B125" s="4" t="s">
        <v>10</v>
      </c>
      <c r="C125" s="4" t="s">
        <v>140</v>
      </c>
      <c r="D125" s="4" t="s">
        <v>12</v>
      </c>
      <c r="E125" s="4" t="s">
        <v>29</v>
      </c>
      <c r="F125" s="5">
        <v>50.0</v>
      </c>
      <c r="G125" s="4" t="s">
        <v>33</v>
      </c>
      <c r="H125" s="4" t="s">
        <v>15</v>
      </c>
      <c r="I125" s="6" t="s">
        <v>187</v>
      </c>
    </row>
    <row r="126">
      <c r="A126" s="4" t="s">
        <v>195</v>
      </c>
      <c r="B126" s="4" t="s">
        <v>10</v>
      </c>
      <c r="C126" s="4" t="s">
        <v>142</v>
      </c>
      <c r="D126" s="4" t="s">
        <v>12</v>
      </c>
      <c r="E126" s="4" t="s">
        <v>29</v>
      </c>
      <c r="F126" s="5">
        <v>45.0</v>
      </c>
      <c r="G126" s="4" t="s">
        <v>33</v>
      </c>
      <c r="H126" s="4" t="s">
        <v>15</v>
      </c>
      <c r="I126" s="6" t="s">
        <v>187</v>
      </c>
    </row>
    <row r="127">
      <c r="A127" s="4" t="s">
        <v>196</v>
      </c>
      <c r="B127" s="4" t="s">
        <v>10</v>
      </c>
      <c r="C127" s="4" t="s">
        <v>144</v>
      </c>
      <c r="D127" s="4" t="s">
        <v>12</v>
      </c>
      <c r="E127" s="4" t="s">
        <v>13</v>
      </c>
      <c r="F127" s="5">
        <v>33.0</v>
      </c>
      <c r="G127" s="4" t="s">
        <v>39</v>
      </c>
      <c r="H127" s="4" t="s">
        <v>15</v>
      </c>
      <c r="I127" s="6" t="s">
        <v>187</v>
      </c>
    </row>
    <row r="128">
      <c r="A128" s="4" t="s">
        <v>197</v>
      </c>
      <c r="B128" s="4" t="s">
        <v>10</v>
      </c>
      <c r="C128" s="4" t="s">
        <v>146</v>
      </c>
      <c r="D128" s="4" t="s">
        <v>12</v>
      </c>
      <c r="E128" s="4" t="s">
        <v>13</v>
      </c>
      <c r="F128" s="5">
        <v>25.0</v>
      </c>
      <c r="G128" s="4" t="s">
        <v>39</v>
      </c>
      <c r="H128" s="4" t="s">
        <v>15</v>
      </c>
      <c r="I128" s="6" t="s">
        <v>187</v>
      </c>
    </row>
    <row r="129">
      <c r="A129" s="4" t="s">
        <v>198</v>
      </c>
      <c r="B129" s="4" t="s">
        <v>10</v>
      </c>
      <c r="C129" s="4" t="s">
        <v>148</v>
      </c>
      <c r="D129" s="4" t="s">
        <v>12</v>
      </c>
      <c r="E129" s="4" t="s">
        <v>13</v>
      </c>
      <c r="F129" s="5">
        <v>33.0</v>
      </c>
      <c r="G129" s="4" t="s">
        <v>149</v>
      </c>
      <c r="H129" s="4" t="s">
        <v>15</v>
      </c>
      <c r="I129" s="6" t="s">
        <v>187</v>
      </c>
    </row>
    <row r="130">
      <c r="A130" s="4" t="s">
        <v>199</v>
      </c>
      <c r="B130" s="4" t="s">
        <v>10</v>
      </c>
      <c r="C130" s="4" t="s">
        <v>151</v>
      </c>
      <c r="D130" s="4" t="s">
        <v>12</v>
      </c>
      <c r="E130" s="4" t="s">
        <v>13</v>
      </c>
      <c r="F130" s="5">
        <v>138.0</v>
      </c>
      <c r="G130" s="4" t="s">
        <v>42</v>
      </c>
      <c r="H130" s="4" t="s">
        <v>15</v>
      </c>
      <c r="I130" s="6" t="s">
        <v>187</v>
      </c>
    </row>
    <row r="131">
      <c r="A131" s="4" t="s">
        <v>200</v>
      </c>
      <c r="B131" s="4" t="s">
        <v>10</v>
      </c>
      <c r="C131" s="4" t="s">
        <v>153</v>
      </c>
      <c r="D131" s="4" t="s">
        <v>12</v>
      </c>
      <c r="E131" s="4" t="s">
        <v>29</v>
      </c>
      <c r="F131" s="5">
        <v>155.0</v>
      </c>
      <c r="G131" s="4" t="s">
        <v>45</v>
      </c>
      <c r="H131" s="4" t="s">
        <v>15</v>
      </c>
      <c r="I131" s="6" t="s">
        <v>187</v>
      </c>
    </row>
    <row r="132">
      <c r="A132" s="4" t="s">
        <v>201</v>
      </c>
      <c r="B132" s="4" t="s">
        <v>10</v>
      </c>
      <c r="C132" s="4" t="s">
        <v>155</v>
      </c>
      <c r="D132" s="4" t="s">
        <v>12</v>
      </c>
      <c r="E132" s="4" t="s">
        <v>29</v>
      </c>
      <c r="F132" s="5">
        <v>211.0</v>
      </c>
      <c r="G132" s="4" t="s">
        <v>48</v>
      </c>
      <c r="H132" s="4" t="s">
        <v>15</v>
      </c>
      <c r="I132" s="6" t="s">
        <v>187</v>
      </c>
    </row>
    <row r="133">
      <c r="A133" s="4" t="s">
        <v>202</v>
      </c>
      <c r="B133" s="4" t="s">
        <v>10</v>
      </c>
      <c r="C133" s="4" t="s">
        <v>157</v>
      </c>
      <c r="D133" s="4" t="s">
        <v>12</v>
      </c>
      <c r="E133" s="4" t="s">
        <v>13</v>
      </c>
      <c r="F133" s="5">
        <v>194.0</v>
      </c>
      <c r="G133" s="4" t="s">
        <v>42</v>
      </c>
      <c r="H133" s="4" t="s">
        <v>15</v>
      </c>
      <c r="I133" s="6" t="s">
        <v>187</v>
      </c>
    </row>
    <row r="134">
      <c r="A134" s="4" t="s">
        <v>203</v>
      </c>
      <c r="B134" s="4" t="s">
        <v>10</v>
      </c>
      <c r="C134" s="4" t="s">
        <v>159</v>
      </c>
      <c r="D134" s="4" t="s">
        <v>12</v>
      </c>
      <c r="E134" s="4" t="s">
        <v>29</v>
      </c>
      <c r="F134" s="5">
        <v>194.0</v>
      </c>
      <c r="G134" s="4" t="s">
        <v>45</v>
      </c>
      <c r="H134" s="4" t="s">
        <v>15</v>
      </c>
      <c r="I134" s="6" t="s">
        <v>187</v>
      </c>
    </row>
    <row r="135">
      <c r="A135" s="4" t="s">
        <v>204</v>
      </c>
      <c r="B135" s="4" t="s">
        <v>10</v>
      </c>
      <c r="C135" s="4" t="s">
        <v>161</v>
      </c>
      <c r="D135" s="4" t="s">
        <v>12</v>
      </c>
      <c r="E135" s="4" t="s">
        <v>29</v>
      </c>
      <c r="F135" s="5">
        <v>285.0</v>
      </c>
      <c r="G135" s="4" t="s">
        <v>48</v>
      </c>
      <c r="H135" s="4" t="s">
        <v>15</v>
      </c>
      <c r="I135" s="6" t="s">
        <v>187</v>
      </c>
    </row>
    <row r="136" ht="17.25" customHeight="1">
      <c r="A136" s="4" t="s">
        <v>205</v>
      </c>
      <c r="B136" s="4" t="s">
        <v>10</v>
      </c>
      <c r="C136" s="4" t="s">
        <v>163</v>
      </c>
      <c r="D136" s="4" t="s">
        <v>12</v>
      </c>
      <c r="E136" s="4" t="s">
        <v>13</v>
      </c>
      <c r="F136" s="5">
        <v>254.0</v>
      </c>
      <c r="G136" s="4" t="s">
        <v>42</v>
      </c>
      <c r="H136" s="4" t="s">
        <v>15</v>
      </c>
      <c r="I136" s="6" t="s">
        <v>187</v>
      </c>
    </row>
    <row r="137">
      <c r="A137" s="4" t="s">
        <v>206</v>
      </c>
      <c r="B137" s="4" t="s">
        <v>10</v>
      </c>
      <c r="C137" s="4" t="s">
        <v>165</v>
      </c>
      <c r="D137" s="4" t="s">
        <v>12</v>
      </c>
      <c r="E137" s="4" t="s">
        <v>13</v>
      </c>
      <c r="F137" s="5">
        <v>272.0</v>
      </c>
      <c r="G137" s="4" t="s">
        <v>42</v>
      </c>
      <c r="H137" s="4" t="s">
        <v>15</v>
      </c>
      <c r="I137" s="6" t="s">
        <v>187</v>
      </c>
    </row>
    <row r="138">
      <c r="A138" s="4" t="s">
        <v>207</v>
      </c>
      <c r="B138" s="4" t="s">
        <v>10</v>
      </c>
      <c r="C138" s="4" t="s">
        <v>126</v>
      </c>
      <c r="D138" s="4" t="s">
        <v>12</v>
      </c>
      <c r="E138" s="4" t="s">
        <v>13</v>
      </c>
      <c r="F138" s="5">
        <v>60.0</v>
      </c>
      <c r="G138" s="4" t="s">
        <v>14</v>
      </c>
      <c r="H138" s="4" t="s">
        <v>106</v>
      </c>
      <c r="I138" s="6" t="s">
        <v>208</v>
      </c>
    </row>
    <row r="139">
      <c r="A139" s="4" t="s">
        <v>209</v>
      </c>
      <c r="B139" s="4" t="s">
        <v>10</v>
      </c>
      <c r="C139" s="4" t="s">
        <v>128</v>
      </c>
      <c r="D139" s="4" t="s">
        <v>12</v>
      </c>
      <c r="E139" s="4" t="s">
        <v>13</v>
      </c>
      <c r="F139" s="5">
        <v>60.0</v>
      </c>
      <c r="G139" s="4" t="s">
        <v>19</v>
      </c>
      <c r="H139" s="4" t="s">
        <v>106</v>
      </c>
      <c r="I139" s="6" t="s">
        <v>208</v>
      </c>
    </row>
    <row r="140">
      <c r="A140" s="4" t="s">
        <v>210</v>
      </c>
      <c r="B140" s="4" t="s">
        <v>10</v>
      </c>
      <c r="C140" s="4" t="s">
        <v>130</v>
      </c>
      <c r="D140" s="4" t="s">
        <v>12</v>
      </c>
      <c r="E140" s="4" t="s">
        <v>13</v>
      </c>
      <c r="F140" s="5">
        <v>282.0</v>
      </c>
      <c r="G140" s="4" t="s">
        <v>22</v>
      </c>
      <c r="H140" s="4" t="s">
        <v>106</v>
      </c>
      <c r="I140" s="6" t="s">
        <v>208</v>
      </c>
    </row>
    <row r="141">
      <c r="A141" s="4" t="s">
        <v>211</v>
      </c>
      <c r="B141" s="4" t="s">
        <v>10</v>
      </c>
      <c r="C141" s="4" t="s">
        <v>132</v>
      </c>
      <c r="D141" s="4" t="s">
        <v>12</v>
      </c>
      <c r="E141" s="4" t="s">
        <v>13</v>
      </c>
      <c r="F141" s="5">
        <v>42.0</v>
      </c>
      <c r="G141" s="4" t="s">
        <v>14</v>
      </c>
      <c r="H141" s="4" t="s">
        <v>106</v>
      </c>
      <c r="I141" s="6" t="s">
        <v>208</v>
      </c>
    </row>
    <row r="142">
      <c r="A142" s="4" t="s">
        <v>212</v>
      </c>
      <c r="B142" s="4" t="s">
        <v>10</v>
      </c>
      <c r="C142" s="4" t="s">
        <v>134</v>
      </c>
      <c r="D142" s="4" t="s">
        <v>12</v>
      </c>
      <c r="E142" s="4" t="s">
        <v>13</v>
      </c>
      <c r="F142" s="5">
        <v>42.0</v>
      </c>
      <c r="G142" s="4" t="s">
        <v>19</v>
      </c>
      <c r="H142" s="4" t="s">
        <v>106</v>
      </c>
      <c r="I142" s="6" t="s">
        <v>208</v>
      </c>
    </row>
    <row r="143">
      <c r="A143" s="4" t="s">
        <v>213</v>
      </c>
      <c r="B143" s="4" t="s">
        <v>10</v>
      </c>
      <c r="C143" s="4" t="s">
        <v>136</v>
      </c>
      <c r="D143" s="4" t="s">
        <v>12</v>
      </c>
      <c r="E143" s="4" t="s">
        <v>29</v>
      </c>
      <c r="F143" s="5">
        <v>65.0</v>
      </c>
      <c r="G143" s="4" t="s">
        <v>30</v>
      </c>
      <c r="H143" s="4" t="s">
        <v>106</v>
      </c>
      <c r="I143" s="6" t="s">
        <v>208</v>
      </c>
    </row>
    <row r="144">
      <c r="A144" s="4" t="s">
        <v>214</v>
      </c>
      <c r="B144" s="4" t="s">
        <v>10</v>
      </c>
      <c r="C144" s="4" t="s">
        <v>138</v>
      </c>
      <c r="D144" s="4" t="s">
        <v>12</v>
      </c>
      <c r="E144" s="4" t="s">
        <v>29</v>
      </c>
      <c r="F144" s="5">
        <v>85.0</v>
      </c>
      <c r="G144" s="4" t="s">
        <v>36</v>
      </c>
      <c r="H144" s="4" t="s">
        <v>106</v>
      </c>
      <c r="I144" s="6" t="s">
        <v>208</v>
      </c>
    </row>
    <row r="145">
      <c r="A145" s="4" t="s">
        <v>215</v>
      </c>
      <c r="B145" s="4" t="s">
        <v>10</v>
      </c>
      <c r="C145" s="4" t="s">
        <v>140</v>
      </c>
      <c r="D145" s="4" t="s">
        <v>12</v>
      </c>
      <c r="E145" s="4" t="s">
        <v>29</v>
      </c>
      <c r="F145" s="5">
        <v>85.0</v>
      </c>
      <c r="G145" s="4" t="s">
        <v>33</v>
      </c>
      <c r="H145" s="4" t="s">
        <v>106</v>
      </c>
      <c r="I145" s="6" t="s">
        <v>208</v>
      </c>
    </row>
    <row r="146">
      <c r="A146" s="4" t="s">
        <v>216</v>
      </c>
      <c r="B146" s="4" t="s">
        <v>10</v>
      </c>
      <c r="C146" s="4" t="s">
        <v>142</v>
      </c>
      <c r="D146" s="4" t="s">
        <v>12</v>
      </c>
      <c r="E146" s="4" t="s">
        <v>29</v>
      </c>
      <c r="F146" s="5">
        <v>85.0</v>
      </c>
      <c r="G146" s="4" t="s">
        <v>33</v>
      </c>
      <c r="H146" s="4" t="s">
        <v>106</v>
      </c>
      <c r="I146" s="6" t="s">
        <v>208</v>
      </c>
    </row>
    <row r="147">
      <c r="A147" s="4" t="s">
        <v>217</v>
      </c>
      <c r="B147" s="4" t="s">
        <v>10</v>
      </c>
      <c r="C147" s="4" t="s">
        <v>144</v>
      </c>
      <c r="D147" s="4" t="s">
        <v>12</v>
      </c>
      <c r="E147" s="4" t="s">
        <v>13</v>
      </c>
      <c r="F147" s="5">
        <v>60.0</v>
      </c>
      <c r="G147" s="4" t="s">
        <v>39</v>
      </c>
      <c r="H147" s="4" t="s">
        <v>106</v>
      </c>
      <c r="I147" s="6" t="s">
        <v>208</v>
      </c>
    </row>
    <row r="148">
      <c r="A148" s="4" t="s">
        <v>218</v>
      </c>
      <c r="B148" s="4" t="s">
        <v>10</v>
      </c>
      <c r="C148" s="4" t="s">
        <v>146</v>
      </c>
      <c r="D148" s="4" t="s">
        <v>12</v>
      </c>
      <c r="E148" s="4" t="s">
        <v>13</v>
      </c>
      <c r="F148" s="5">
        <v>42.0</v>
      </c>
      <c r="G148" s="4" t="s">
        <v>39</v>
      </c>
      <c r="H148" s="4" t="s">
        <v>106</v>
      </c>
      <c r="I148" s="6" t="s">
        <v>208</v>
      </c>
    </row>
    <row r="149">
      <c r="A149" s="4" t="s">
        <v>219</v>
      </c>
      <c r="B149" s="4" t="s">
        <v>10</v>
      </c>
      <c r="C149" s="4" t="s">
        <v>148</v>
      </c>
      <c r="D149" s="4" t="s">
        <v>12</v>
      </c>
      <c r="E149" s="4" t="s">
        <v>13</v>
      </c>
      <c r="F149" s="5">
        <v>60.0</v>
      </c>
      <c r="G149" s="4" t="s">
        <v>149</v>
      </c>
      <c r="H149" s="4" t="s">
        <v>106</v>
      </c>
      <c r="I149" s="6" t="s">
        <v>208</v>
      </c>
    </row>
    <row r="150">
      <c r="A150" s="4" t="s">
        <v>220</v>
      </c>
      <c r="B150" s="4" t="s">
        <v>10</v>
      </c>
      <c r="C150" s="4" t="s">
        <v>151</v>
      </c>
      <c r="D150" s="4" t="s">
        <v>12</v>
      </c>
      <c r="E150" s="4" t="s">
        <v>13</v>
      </c>
      <c r="F150" s="5">
        <v>299.0</v>
      </c>
      <c r="G150" s="4" t="s">
        <v>42</v>
      </c>
      <c r="H150" s="4" t="s">
        <v>106</v>
      </c>
      <c r="I150" s="6" t="s">
        <v>208</v>
      </c>
    </row>
    <row r="151">
      <c r="A151" s="4" t="s">
        <v>221</v>
      </c>
      <c r="B151" s="4" t="s">
        <v>10</v>
      </c>
      <c r="C151" s="4" t="s">
        <v>153</v>
      </c>
      <c r="D151" s="4" t="s">
        <v>12</v>
      </c>
      <c r="E151" s="4" t="s">
        <v>29</v>
      </c>
      <c r="F151" s="5">
        <v>325.0</v>
      </c>
      <c r="G151" s="4" t="s">
        <v>45</v>
      </c>
      <c r="H151" s="4" t="s">
        <v>106</v>
      </c>
      <c r="I151" s="6" t="s">
        <v>208</v>
      </c>
    </row>
    <row r="152">
      <c r="A152" s="4" t="s">
        <v>222</v>
      </c>
      <c r="B152" s="4" t="s">
        <v>10</v>
      </c>
      <c r="C152" s="4" t="s">
        <v>155</v>
      </c>
      <c r="D152" s="4" t="s">
        <v>12</v>
      </c>
      <c r="E152" s="4" t="s">
        <v>29</v>
      </c>
      <c r="F152" s="5">
        <v>405.0</v>
      </c>
      <c r="G152" s="4" t="s">
        <v>48</v>
      </c>
      <c r="H152" s="4" t="s">
        <v>106</v>
      </c>
      <c r="I152" s="6" t="s">
        <v>208</v>
      </c>
    </row>
    <row r="153">
      <c r="A153" s="4" t="s">
        <v>223</v>
      </c>
      <c r="B153" s="4" t="s">
        <v>10</v>
      </c>
      <c r="C153" s="4" t="s">
        <v>157</v>
      </c>
      <c r="D153" s="4" t="s">
        <v>12</v>
      </c>
      <c r="E153" s="4" t="s">
        <v>13</v>
      </c>
      <c r="F153" s="5">
        <v>357.0</v>
      </c>
      <c r="G153" s="4" t="s">
        <v>42</v>
      </c>
      <c r="H153" s="4" t="s">
        <v>106</v>
      </c>
      <c r="I153" s="6" t="s">
        <v>208</v>
      </c>
    </row>
    <row r="154">
      <c r="A154" s="4" t="s">
        <v>224</v>
      </c>
      <c r="B154" s="4" t="s">
        <v>10</v>
      </c>
      <c r="C154" s="4" t="s">
        <v>159</v>
      </c>
      <c r="D154" s="4" t="s">
        <v>12</v>
      </c>
      <c r="E154" s="4" t="s">
        <v>29</v>
      </c>
      <c r="F154" s="5">
        <v>357.0</v>
      </c>
      <c r="G154" s="4" t="s">
        <v>45</v>
      </c>
      <c r="H154" s="4" t="s">
        <v>106</v>
      </c>
      <c r="I154" s="6" t="s">
        <v>208</v>
      </c>
    </row>
    <row r="155">
      <c r="A155" s="4" t="s">
        <v>225</v>
      </c>
      <c r="B155" s="4" t="s">
        <v>10</v>
      </c>
      <c r="C155" s="4" t="s">
        <v>161</v>
      </c>
      <c r="D155" s="4" t="s">
        <v>12</v>
      </c>
      <c r="E155" s="4" t="s">
        <v>29</v>
      </c>
      <c r="F155" s="5">
        <v>519.0</v>
      </c>
      <c r="G155" s="4" t="s">
        <v>48</v>
      </c>
      <c r="H155" s="4" t="s">
        <v>106</v>
      </c>
      <c r="I155" s="6" t="s">
        <v>208</v>
      </c>
    </row>
    <row r="156">
      <c r="A156" s="4" t="s">
        <v>226</v>
      </c>
      <c r="B156" s="4" t="s">
        <v>10</v>
      </c>
      <c r="C156" s="4" t="s">
        <v>163</v>
      </c>
      <c r="D156" s="4" t="s">
        <v>12</v>
      </c>
      <c r="E156" s="4" t="s">
        <v>13</v>
      </c>
      <c r="F156" s="5">
        <v>476.0</v>
      </c>
      <c r="G156" s="4" t="s">
        <v>42</v>
      </c>
      <c r="H156" s="4" t="s">
        <v>106</v>
      </c>
      <c r="I156" s="6" t="s">
        <v>208</v>
      </c>
    </row>
    <row r="157">
      <c r="A157" s="4" t="s">
        <v>227</v>
      </c>
      <c r="B157" s="4" t="s">
        <v>10</v>
      </c>
      <c r="C157" s="4" t="s">
        <v>165</v>
      </c>
      <c r="D157" s="4" t="s">
        <v>12</v>
      </c>
      <c r="E157" s="4" t="s">
        <v>13</v>
      </c>
      <c r="F157" s="5">
        <v>499.0</v>
      </c>
      <c r="G157" s="4" t="s">
        <v>42</v>
      </c>
      <c r="H157" s="4" t="s">
        <v>106</v>
      </c>
      <c r="I157" s="6" t="s">
        <v>208</v>
      </c>
    </row>
    <row r="158">
      <c r="A158" s="18" t="s">
        <v>228</v>
      </c>
      <c r="B158" s="18" t="s">
        <v>10</v>
      </c>
      <c r="C158" s="18" t="s">
        <v>229</v>
      </c>
      <c r="D158" s="18" t="s">
        <v>12</v>
      </c>
      <c r="E158" s="18" t="s">
        <v>13</v>
      </c>
      <c r="F158" s="19">
        <v>22.0</v>
      </c>
      <c r="G158" s="18" t="s">
        <v>14</v>
      </c>
      <c r="H158" s="18" t="s">
        <v>15</v>
      </c>
      <c r="I158" s="20" t="s">
        <v>16</v>
      </c>
    </row>
    <row r="159">
      <c r="A159" s="21" t="s">
        <v>230</v>
      </c>
      <c r="B159" s="21" t="s">
        <v>10</v>
      </c>
      <c r="C159" s="21" t="s">
        <v>231</v>
      </c>
      <c r="D159" s="21" t="s">
        <v>12</v>
      </c>
      <c r="E159" s="21" t="s">
        <v>13</v>
      </c>
      <c r="F159" s="5">
        <v>22.0</v>
      </c>
      <c r="G159" s="21" t="s">
        <v>19</v>
      </c>
      <c r="H159" s="21" t="s">
        <v>15</v>
      </c>
      <c r="I159" s="6" t="s">
        <v>16</v>
      </c>
    </row>
    <row r="160">
      <c r="A160" s="21" t="s">
        <v>232</v>
      </c>
      <c r="B160" s="21" t="s">
        <v>10</v>
      </c>
      <c r="C160" s="21" t="s">
        <v>233</v>
      </c>
      <c r="D160" s="21" t="s">
        <v>12</v>
      </c>
      <c r="E160" s="21" t="s">
        <v>13</v>
      </c>
      <c r="F160" s="5">
        <v>45.0</v>
      </c>
      <c r="G160" s="21" t="s">
        <v>22</v>
      </c>
      <c r="H160" s="21" t="s">
        <v>15</v>
      </c>
      <c r="I160" s="6" t="s">
        <v>16</v>
      </c>
    </row>
    <row r="161">
      <c r="A161" s="21" t="s">
        <v>234</v>
      </c>
      <c r="B161" s="21" t="s">
        <v>10</v>
      </c>
      <c r="C161" s="21" t="s">
        <v>235</v>
      </c>
      <c r="D161" s="21" t="s">
        <v>12</v>
      </c>
      <c r="E161" s="21" t="s">
        <v>13</v>
      </c>
      <c r="F161" s="5">
        <v>22.0</v>
      </c>
      <c r="G161" s="21" t="s">
        <v>14</v>
      </c>
      <c r="H161" s="21" t="s">
        <v>15</v>
      </c>
      <c r="I161" s="6" t="s">
        <v>16</v>
      </c>
    </row>
    <row r="162">
      <c r="A162" s="21" t="s">
        <v>236</v>
      </c>
      <c r="B162" s="21" t="s">
        <v>10</v>
      </c>
      <c r="C162" s="21" t="s">
        <v>237</v>
      </c>
      <c r="D162" s="21" t="s">
        <v>12</v>
      </c>
      <c r="E162" s="21" t="s">
        <v>13</v>
      </c>
      <c r="F162" s="5">
        <v>22.0</v>
      </c>
      <c r="G162" s="21" t="s">
        <v>19</v>
      </c>
      <c r="H162" s="21" t="s">
        <v>15</v>
      </c>
      <c r="I162" s="6" t="s">
        <v>16</v>
      </c>
    </row>
    <row r="163">
      <c r="A163" s="21" t="s">
        <v>238</v>
      </c>
      <c r="B163" s="21" t="s">
        <v>10</v>
      </c>
      <c r="C163" s="21" t="s">
        <v>239</v>
      </c>
      <c r="D163" s="21" t="s">
        <v>12</v>
      </c>
      <c r="E163" s="21" t="s">
        <v>29</v>
      </c>
      <c r="F163" s="5">
        <v>27.0</v>
      </c>
      <c r="G163" s="21" t="s">
        <v>30</v>
      </c>
      <c r="H163" s="21" t="s">
        <v>15</v>
      </c>
      <c r="I163" s="6" t="s">
        <v>16</v>
      </c>
    </row>
    <row r="164">
      <c r="A164" s="21" t="s">
        <v>240</v>
      </c>
      <c r="B164" s="21" t="s">
        <v>10</v>
      </c>
      <c r="C164" s="21" t="s">
        <v>239</v>
      </c>
      <c r="D164" s="21" t="s">
        <v>12</v>
      </c>
      <c r="E164" s="21" t="s">
        <v>29</v>
      </c>
      <c r="F164" s="5">
        <v>34.0</v>
      </c>
      <c r="G164" s="21" t="s">
        <v>33</v>
      </c>
      <c r="H164" s="21" t="s">
        <v>15</v>
      </c>
      <c r="I164" s="6" t="s">
        <v>16</v>
      </c>
    </row>
    <row r="165">
      <c r="A165" s="21" t="s">
        <v>241</v>
      </c>
      <c r="B165" s="21" t="s">
        <v>10</v>
      </c>
      <c r="C165" s="21" t="s">
        <v>239</v>
      </c>
      <c r="D165" s="21" t="s">
        <v>12</v>
      </c>
      <c r="E165" s="21" t="s">
        <v>29</v>
      </c>
      <c r="F165" s="5">
        <v>65.0</v>
      </c>
      <c r="G165" s="21" t="s">
        <v>36</v>
      </c>
      <c r="H165" s="21" t="s">
        <v>15</v>
      </c>
      <c r="I165" s="6" t="s">
        <v>16</v>
      </c>
    </row>
    <row r="166">
      <c r="A166" s="21" t="s">
        <v>242</v>
      </c>
      <c r="B166" s="21" t="s">
        <v>10</v>
      </c>
      <c r="C166" s="21" t="s">
        <v>239</v>
      </c>
      <c r="D166" s="21" t="s">
        <v>12</v>
      </c>
      <c r="E166" s="21" t="s">
        <v>29</v>
      </c>
      <c r="F166" s="5">
        <v>38.0</v>
      </c>
      <c r="G166" s="21" t="s">
        <v>33</v>
      </c>
      <c r="H166" s="21" t="s">
        <v>15</v>
      </c>
      <c r="I166" s="6" t="s">
        <v>16</v>
      </c>
    </row>
    <row r="167">
      <c r="A167" s="21" t="s">
        <v>243</v>
      </c>
      <c r="B167" s="21" t="s">
        <v>10</v>
      </c>
      <c r="C167" s="21" t="s">
        <v>244</v>
      </c>
      <c r="D167" s="21" t="s">
        <v>12</v>
      </c>
      <c r="E167" s="21" t="s">
        <v>13</v>
      </c>
      <c r="F167" s="5">
        <v>22.0</v>
      </c>
      <c r="G167" s="21" t="s">
        <v>39</v>
      </c>
      <c r="H167" s="21" t="s">
        <v>15</v>
      </c>
      <c r="I167" s="6" t="s">
        <v>16</v>
      </c>
    </row>
    <row r="168">
      <c r="A168" s="21" t="s">
        <v>245</v>
      </c>
      <c r="B168" s="21" t="s">
        <v>10</v>
      </c>
      <c r="C168" s="21" t="s">
        <v>246</v>
      </c>
      <c r="D168" s="21" t="s">
        <v>12</v>
      </c>
      <c r="E168" s="21" t="s">
        <v>13</v>
      </c>
      <c r="F168" s="5">
        <v>22.0</v>
      </c>
      <c r="G168" s="21" t="s">
        <v>247</v>
      </c>
      <c r="H168" s="21" t="s">
        <v>15</v>
      </c>
      <c r="I168" s="6" t="s">
        <v>16</v>
      </c>
    </row>
    <row r="169">
      <c r="A169" s="21" t="s">
        <v>248</v>
      </c>
      <c r="B169" s="21" t="s">
        <v>10</v>
      </c>
      <c r="C169" s="21" t="s">
        <v>249</v>
      </c>
      <c r="D169" s="21" t="s">
        <v>12</v>
      </c>
      <c r="E169" s="21" t="s">
        <v>13</v>
      </c>
      <c r="F169" s="5">
        <v>22.0</v>
      </c>
      <c r="G169" s="21" t="s">
        <v>39</v>
      </c>
      <c r="H169" s="21" t="s">
        <v>15</v>
      </c>
      <c r="I169" s="6" t="s">
        <v>16</v>
      </c>
    </row>
    <row r="170">
      <c r="A170" s="21" t="s">
        <v>250</v>
      </c>
      <c r="B170" s="21" t="s">
        <v>10</v>
      </c>
      <c r="C170" s="21" t="s">
        <v>251</v>
      </c>
      <c r="D170" s="21" t="s">
        <v>12</v>
      </c>
      <c r="E170" s="21" t="s">
        <v>13</v>
      </c>
      <c r="F170" s="5">
        <f>18+66</f>
        <v>84</v>
      </c>
      <c r="G170" s="21" t="s">
        <v>42</v>
      </c>
      <c r="H170" s="21" t="s">
        <v>15</v>
      </c>
      <c r="I170" s="6" t="s">
        <v>16</v>
      </c>
    </row>
    <row r="171">
      <c r="A171" s="21" t="s">
        <v>252</v>
      </c>
      <c r="B171" s="21" t="s">
        <v>10</v>
      </c>
      <c r="C171" s="21" t="s">
        <v>253</v>
      </c>
      <c r="D171" s="21" t="s">
        <v>12</v>
      </c>
      <c r="E171" s="21" t="s">
        <v>29</v>
      </c>
      <c r="F171" s="5">
        <f>18+78</f>
        <v>96</v>
      </c>
      <c r="G171" s="21" t="s">
        <v>45</v>
      </c>
      <c r="H171" s="21" t="s">
        <v>15</v>
      </c>
      <c r="I171" s="6" t="s">
        <v>16</v>
      </c>
    </row>
    <row r="172">
      <c r="A172" s="21" t="s">
        <v>254</v>
      </c>
      <c r="B172" s="21" t="s">
        <v>10</v>
      </c>
      <c r="C172" s="21" t="s">
        <v>255</v>
      </c>
      <c r="D172" s="21" t="s">
        <v>12</v>
      </c>
      <c r="E172" s="21" t="s">
        <v>29</v>
      </c>
      <c r="F172" s="5">
        <f>18+123</f>
        <v>141</v>
      </c>
      <c r="G172" s="21" t="s">
        <v>48</v>
      </c>
      <c r="H172" s="21" t="s">
        <v>15</v>
      </c>
      <c r="I172" s="6" t="s">
        <v>16</v>
      </c>
    </row>
    <row r="173">
      <c r="A173" s="21" t="s">
        <v>256</v>
      </c>
      <c r="B173" s="21" t="s">
        <v>10</v>
      </c>
      <c r="C173" s="21" t="s">
        <v>257</v>
      </c>
      <c r="D173" s="21" t="s">
        <v>12</v>
      </c>
      <c r="E173" s="21" t="s">
        <v>13</v>
      </c>
      <c r="F173" s="5">
        <f>18+66</f>
        <v>84</v>
      </c>
      <c r="G173" s="21" t="s">
        <v>42</v>
      </c>
      <c r="H173" s="21" t="s">
        <v>15</v>
      </c>
      <c r="I173" s="6" t="s">
        <v>16</v>
      </c>
    </row>
    <row r="174">
      <c r="A174" s="21" t="s">
        <v>258</v>
      </c>
      <c r="B174" s="21" t="s">
        <v>10</v>
      </c>
      <c r="C174" s="21" t="s">
        <v>259</v>
      </c>
      <c r="D174" s="21" t="s">
        <v>12</v>
      </c>
      <c r="E174" s="21" t="s">
        <v>29</v>
      </c>
      <c r="F174" s="5">
        <f>18+78</f>
        <v>96</v>
      </c>
      <c r="G174" s="21" t="s">
        <v>45</v>
      </c>
      <c r="H174" s="21" t="s">
        <v>15</v>
      </c>
      <c r="I174" s="6" t="s">
        <v>16</v>
      </c>
    </row>
    <row r="175">
      <c r="A175" s="21" t="s">
        <v>260</v>
      </c>
      <c r="B175" s="21" t="s">
        <v>10</v>
      </c>
      <c r="C175" s="21" t="s">
        <v>261</v>
      </c>
      <c r="D175" s="21" t="s">
        <v>12</v>
      </c>
      <c r="E175" s="21" t="s">
        <v>29</v>
      </c>
      <c r="F175" s="5">
        <f>18+123</f>
        <v>141</v>
      </c>
      <c r="G175" s="21" t="s">
        <v>48</v>
      </c>
      <c r="H175" s="21" t="s">
        <v>15</v>
      </c>
      <c r="I175" s="6" t="s">
        <v>16</v>
      </c>
    </row>
    <row r="176">
      <c r="A176" s="21" t="s">
        <v>262</v>
      </c>
      <c r="B176" s="21" t="s">
        <v>10</v>
      </c>
      <c r="C176" s="21" t="s">
        <v>263</v>
      </c>
      <c r="D176" s="21" t="s">
        <v>12</v>
      </c>
      <c r="E176" s="21" t="s">
        <v>13</v>
      </c>
      <c r="F176" s="5">
        <f>18+66</f>
        <v>84</v>
      </c>
      <c r="G176" s="21" t="s">
        <v>42</v>
      </c>
      <c r="H176" s="21" t="s">
        <v>15</v>
      </c>
      <c r="I176" s="6" t="s">
        <v>16</v>
      </c>
    </row>
    <row r="177">
      <c r="A177" s="21" t="s">
        <v>264</v>
      </c>
      <c r="B177" s="21" t="s">
        <v>10</v>
      </c>
      <c r="C177" s="21" t="s">
        <v>265</v>
      </c>
      <c r="D177" s="21" t="s">
        <v>12</v>
      </c>
      <c r="E177" s="21" t="s">
        <v>29</v>
      </c>
      <c r="F177" s="5">
        <f>18+78</f>
        <v>96</v>
      </c>
      <c r="G177" s="21" t="s">
        <v>45</v>
      </c>
      <c r="H177" s="21" t="s">
        <v>15</v>
      </c>
      <c r="I177" s="6" t="s">
        <v>16</v>
      </c>
    </row>
    <row r="178">
      <c r="A178" s="21" t="s">
        <v>266</v>
      </c>
      <c r="B178" s="21" t="s">
        <v>10</v>
      </c>
      <c r="C178" s="21" t="s">
        <v>267</v>
      </c>
      <c r="D178" s="21" t="s">
        <v>12</v>
      </c>
      <c r="E178" s="21" t="s">
        <v>29</v>
      </c>
      <c r="F178" s="5">
        <f>18+123</f>
        <v>141</v>
      </c>
      <c r="G178" s="21" t="s">
        <v>48</v>
      </c>
      <c r="H178" s="21" t="s">
        <v>15</v>
      </c>
      <c r="I178" s="6" t="s">
        <v>16</v>
      </c>
    </row>
    <row r="179">
      <c r="A179" s="21" t="s">
        <v>268</v>
      </c>
      <c r="B179" s="21" t="s">
        <v>10</v>
      </c>
      <c r="C179" s="21" t="s">
        <v>269</v>
      </c>
      <c r="D179" s="21" t="s">
        <v>12</v>
      </c>
      <c r="E179" s="21" t="s">
        <v>13</v>
      </c>
      <c r="F179" s="5">
        <f>18+55</f>
        <v>73</v>
      </c>
      <c r="G179" s="21" t="s">
        <v>42</v>
      </c>
      <c r="H179" s="21" t="s">
        <v>15</v>
      </c>
      <c r="I179" s="6" t="s">
        <v>16</v>
      </c>
    </row>
    <row r="180">
      <c r="A180" s="21" t="s">
        <v>270</v>
      </c>
      <c r="B180" s="21" t="s">
        <v>10</v>
      </c>
      <c r="C180" s="21" t="s">
        <v>271</v>
      </c>
      <c r="D180" s="21" t="s">
        <v>12</v>
      </c>
      <c r="E180" s="21" t="s">
        <v>29</v>
      </c>
      <c r="F180" s="5">
        <f>18+67</f>
        <v>85</v>
      </c>
      <c r="G180" s="21" t="s">
        <v>45</v>
      </c>
      <c r="H180" s="21" t="s">
        <v>15</v>
      </c>
      <c r="I180" s="6" t="s">
        <v>16</v>
      </c>
    </row>
    <row r="181">
      <c r="A181" s="21" t="s">
        <v>272</v>
      </c>
      <c r="B181" s="21" t="s">
        <v>10</v>
      </c>
      <c r="C181" s="21" t="s">
        <v>273</v>
      </c>
      <c r="D181" s="21" t="s">
        <v>12</v>
      </c>
      <c r="E181" s="21" t="s">
        <v>13</v>
      </c>
      <c r="F181" s="5">
        <f>18+55</f>
        <v>73</v>
      </c>
      <c r="G181" s="21" t="s">
        <v>42</v>
      </c>
      <c r="H181" s="21" t="s">
        <v>15</v>
      </c>
      <c r="I181" s="6" t="s">
        <v>16</v>
      </c>
    </row>
    <row r="182">
      <c r="A182" s="21" t="s">
        <v>274</v>
      </c>
      <c r="B182" s="21" t="s">
        <v>10</v>
      </c>
      <c r="C182" s="21" t="s">
        <v>275</v>
      </c>
      <c r="D182" s="21" t="s">
        <v>12</v>
      </c>
      <c r="E182" s="21" t="s">
        <v>29</v>
      </c>
      <c r="F182" s="5">
        <f>18+67</f>
        <v>85</v>
      </c>
      <c r="G182" s="21" t="s">
        <v>45</v>
      </c>
      <c r="H182" s="21" t="s">
        <v>15</v>
      </c>
      <c r="I182" s="6" t="s">
        <v>16</v>
      </c>
    </row>
    <row r="183">
      <c r="A183" s="21" t="s">
        <v>276</v>
      </c>
      <c r="B183" s="21" t="s">
        <v>10</v>
      </c>
      <c r="C183" s="21" t="s">
        <v>277</v>
      </c>
      <c r="D183" s="21" t="s">
        <v>12</v>
      </c>
      <c r="E183" s="21" t="s">
        <v>29</v>
      </c>
      <c r="F183" s="5">
        <f>18+112</f>
        <v>130</v>
      </c>
      <c r="G183" s="21" t="s">
        <v>48</v>
      </c>
      <c r="H183" s="21" t="s">
        <v>15</v>
      </c>
      <c r="I183" s="6" t="s">
        <v>16</v>
      </c>
    </row>
    <row r="184">
      <c r="A184" s="21" t="s">
        <v>278</v>
      </c>
      <c r="B184" s="21" t="s">
        <v>10</v>
      </c>
      <c r="C184" s="21" t="s">
        <v>279</v>
      </c>
      <c r="D184" s="21" t="s">
        <v>12</v>
      </c>
      <c r="E184" s="21" t="s">
        <v>13</v>
      </c>
      <c r="F184" s="5">
        <v>121.0</v>
      </c>
      <c r="G184" s="21" t="s">
        <v>42</v>
      </c>
      <c r="H184" s="21" t="s">
        <v>15</v>
      </c>
      <c r="I184" s="6" t="s">
        <v>16</v>
      </c>
    </row>
    <row r="185">
      <c r="A185" s="21" t="s">
        <v>280</v>
      </c>
      <c r="B185" s="21" t="s">
        <v>10</v>
      </c>
      <c r="C185" s="21" t="s">
        <v>281</v>
      </c>
      <c r="D185" s="21" t="s">
        <v>12</v>
      </c>
      <c r="E185" s="21" t="s">
        <v>29</v>
      </c>
      <c r="F185" s="5">
        <v>166.0</v>
      </c>
      <c r="G185" s="21" t="s">
        <v>48</v>
      </c>
      <c r="H185" s="21" t="s">
        <v>15</v>
      </c>
      <c r="I185" s="6" t="s">
        <v>16</v>
      </c>
    </row>
    <row r="186">
      <c r="A186" s="21" t="s">
        <v>282</v>
      </c>
      <c r="B186" s="21" t="s">
        <v>10</v>
      </c>
      <c r="C186" s="21" t="s">
        <v>283</v>
      </c>
      <c r="D186" s="21" t="s">
        <v>12</v>
      </c>
      <c r="E186" s="21" t="s">
        <v>13</v>
      </c>
      <c r="F186" s="5">
        <v>135.0</v>
      </c>
      <c r="G186" s="21" t="s">
        <v>42</v>
      </c>
      <c r="H186" s="21" t="s">
        <v>15</v>
      </c>
      <c r="I186" s="6" t="s">
        <v>16</v>
      </c>
    </row>
    <row r="187">
      <c r="A187" s="21" t="s">
        <v>284</v>
      </c>
      <c r="B187" s="21" t="s">
        <v>10</v>
      </c>
      <c r="C187" s="21" t="s">
        <v>285</v>
      </c>
      <c r="D187" s="21" t="s">
        <v>12</v>
      </c>
      <c r="E187" s="21" t="s">
        <v>29</v>
      </c>
      <c r="F187" s="5">
        <v>180.0</v>
      </c>
      <c r="G187" s="21" t="s">
        <v>48</v>
      </c>
      <c r="H187" s="21" t="s">
        <v>15</v>
      </c>
      <c r="I187" s="6" t="s">
        <v>16</v>
      </c>
    </row>
    <row r="188">
      <c r="A188" s="21" t="s">
        <v>286</v>
      </c>
      <c r="B188" s="21" t="s">
        <v>10</v>
      </c>
      <c r="C188" s="21" t="s">
        <v>287</v>
      </c>
      <c r="D188" s="21" t="s">
        <v>12</v>
      </c>
      <c r="E188" s="21" t="s">
        <v>13</v>
      </c>
      <c r="F188" s="5">
        <v>190.0</v>
      </c>
      <c r="G188" s="21" t="s">
        <v>42</v>
      </c>
      <c r="H188" s="21" t="s">
        <v>15</v>
      </c>
      <c r="I188" s="6" t="s">
        <v>16</v>
      </c>
    </row>
    <row r="189">
      <c r="A189" s="21" t="s">
        <v>288</v>
      </c>
      <c r="B189" s="21" t="s">
        <v>10</v>
      </c>
      <c r="C189" s="21" t="s">
        <v>289</v>
      </c>
      <c r="D189" s="21" t="s">
        <v>12</v>
      </c>
      <c r="E189" s="21" t="s">
        <v>29</v>
      </c>
      <c r="F189" s="5">
        <v>235.0</v>
      </c>
      <c r="G189" s="21" t="s">
        <v>48</v>
      </c>
      <c r="H189" s="21" t="s">
        <v>15</v>
      </c>
      <c r="I189" s="6" t="s">
        <v>16</v>
      </c>
    </row>
    <row r="190">
      <c r="A190" s="21" t="s">
        <v>290</v>
      </c>
      <c r="B190" s="21" t="s">
        <v>10</v>
      </c>
      <c r="C190" s="21" t="s">
        <v>291</v>
      </c>
      <c r="D190" s="21" t="s">
        <v>12</v>
      </c>
      <c r="E190" s="21" t="s">
        <v>13</v>
      </c>
      <c r="F190" s="5">
        <v>121.0</v>
      </c>
      <c r="G190" s="21" t="s">
        <v>42</v>
      </c>
      <c r="H190" s="21" t="s">
        <v>15</v>
      </c>
      <c r="I190" s="6" t="s">
        <v>16</v>
      </c>
    </row>
    <row r="191">
      <c r="A191" s="21" t="s">
        <v>292</v>
      </c>
      <c r="B191" s="21" t="s">
        <v>10</v>
      </c>
      <c r="C191" s="21" t="s">
        <v>293</v>
      </c>
      <c r="D191" s="21" t="s">
        <v>12</v>
      </c>
      <c r="E191" s="21" t="s">
        <v>29</v>
      </c>
      <c r="F191" s="5">
        <v>166.0</v>
      </c>
      <c r="G191" s="21" t="s">
        <v>48</v>
      </c>
      <c r="H191" s="21" t="s">
        <v>15</v>
      </c>
      <c r="I191" s="6" t="s">
        <v>16</v>
      </c>
    </row>
    <row r="192">
      <c r="A192" s="21" t="s">
        <v>294</v>
      </c>
      <c r="B192" s="21" t="s">
        <v>10</v>
      </c>
      <c r="C192" s="21" t="s">
        <v>295</v>
      </c>
      <c r="D192" s="21" t="s">
        <v>12</v>
      </c>
      <c r="E192" s="21" t="s">
        <v>13</v>
      </c>
      <c r="F192" s="5">
        <v>107.0</v>
      </c>
      <c r="G192" s="21" t="s">
        <v>42</v>
      </c>
      <c r="H192" s="21" t="s">
        <v>15</v>
      </c>
      <c r="I192" s="6" t="s">
        <v>16</v>
      </c>
    </row>
    <row r="193">
      <c r="A193" s="21" t="s">
        <v>296</v>
      </c>
      <c r="B193" s="21" t="s">
        <v>10</v>
      </c>
      <c r="C193" s="21" t="s">
        <v>297</v>
      </c>
      <c r="D193" s="21" t="s">
        <v>12</v>
      </c>
      <c r="E193" s="21" t="s">
        <v>29</v>
      </c>
      <c r="F193" s="5">
        <v>114.0</v>
      </c>
      <c r="G193" s="21" t="s">
        <v>45</v>
      </c>
      <c r="H193" s="21" t="s">
        <v>15</v>
      </c>
      <c r="I193" s="6" t="s">
        <v>16</v>
      </c>
    </row>
    <row r="194">
      <c r="A194" s="21" t="s">
        <v>298</v>
      </c>
      <c r="B194" s="21" t="s">
        <v>10</v>
      </c>
      <c r="C194" s="21" t="s">
        <v>299</v>
      </c>
      <c r="D194" s="21" t="s">
        <v>12</v>
      </c>
      <c r="E194" s="21" t="s">
        <v>29</v>
      </c>
      <c r="F194" s="5">
        <v>130.0</v>
      </c>
      <c r="G194" s="21" t="s">
        <v>48</v>
      </c>
      <c r="H194" s="21" t="s">
        <v>15</v>
      </c>
      <c r="I194" s="6" t="s">
        <v>16</v>
      </c>
    </row>
    <row r="195">
      <c r="A195" s="21" t="s">
        <v>300</v>
      </c>
      <c r="B195" s="21" t="s">
        <v>10</v>
      </c>
      <c r="C195" s="21" t="s">
        <v>301</v>
      </c>
      <c r="D195" s="21" t="s">
        <v>12</v>
      </c>
      <c r="E195" s="21" t="s">
        <v>13</v>
      </c>
      <c r="F195" s="5">
        <v>190.0</v>
      </c>
      <c r="G195" s="21" t="s">
        <v>42</v>
      </c>
      <c r="H195" s="21" t="s">
        <v>15</v>
      </c>
      <c r="I195" s="6" t="s">
        <v>16</v>
      </c>
    </row>
    <row r="196">
      <c r="A196" s="21" t="s">
        <v>302</v>
      </c>
      <c r="B196" s="21" t="s">
        <v>10</v>
      </c>
      <c r="C196" s="21" t="s">
        <v>303</v>
      </c>
      <c r="D196" s="21" t="s">
        <v>12</v>
      </c>
      <c r="E196" s="21" t="s">
        <v>29</v>
      </c>
      <c r="F196" s="5">
        <v>207.0</v>
      </c>
      <c r="G196" s="21" t="s">
        <v>45</v>
      </c>
      <c r="H196" s="21" t="s">
        <v>15</v>
      </c>
      <c r="I196" s="6" t="s">
        <v>16</v>
      </c>
    </row>
    <row r="197">
      <c r="A197" s="21" t="s">
        <v>304</v>
      </c>
      <c r="B197" s="21" t="s">
        <v>10</v>
      </c>
      <c r="C197" s="21" t="s">
        <v>305</v>
      </c>
      <c r="D197" s="21" t="s">
        <v>12</v>
      </c>
      <c r="E197" s="21" t="s">
        <v>29</v>
      </c>
      <c r="F197" s="5">
        <v>225.0</v>
      </c>
      <c r="G197" s="21" t="s">
        <v>48</v>
      </c>
      <c r="H197" s="21" t="s">
        <v>15</v>
      </c>
      <c r="I197" s="6" t="s">
        <v>16</v>
      </c>
    </row>
    <row r="198">
      <c r="A198" s="21" t="s">
        <v>306</v>
      </c>
      <c r="B198" s="21" t="s">
        <v>10</v>
      </c>
      <c r="C198" s="21" t="s">
        <v>307</v>
      </c>
      <c r="D198" s="21" t="s">
        <v>12</v>
      </c>
      <c r="E198" s="21" t="s">
        <v>13</v>
      </c>
      <c r="F198" s="5">
        <v>190.0</v>
      </c>
      <c r="G198" s="21" t="s">
        <v>42</v>
      </c>
      <c r="H198" s="21" t="s">
        <v>15</v>
      </c>
      <c r="I198" s="6" t="s">
        <v>16</v>
      </c>
    </row>
    <row r="199">
      <c r="A199" s="21" t="s">
        <v>308</v>
      </c>
      <c r="B199" s="21" t="s">
        <v>10</v>
      </c>
      <c r="C199" s="21" t="s">
        <v>309</v>
      </c>
      <c r="D199" s="21" t="s">
        <v>12</v>
      </c>
      <c r="E199" s="21" t="s">
        <v>29</v>
      </c>
      <c r="F199" s="5">
        <v>207.0</v>
      </c>
      <c r="G199" s="21" t="s">
        <v>45</v>
      </c>
      <c r="H199" s="21" t="s">
        <v>15</v>
      </c>
      <c r="I199" s="6" t="s">
        <v>16</v>
      </c>
    </row>
    <row r="200">
      <c r="A200" s="21" t="s">
        <v>310</v>
      </c>
      <c r="B200" s="21" t="s">
        <v>10</v>
      </c>
      <c r="C200" s="21" t="s">
        <v>311</v>
      </c>
      <c r="D200" s="21" t="s">
        <v>12</v>
      </c>
      <c r="E200" s="21" t="s">
        <v>29</v>
      </c>
      <c r="F200" s="5">
        <v>225.0</v>
      </c>
      <c r="G200" s="21" t="s">
        <v>48</v>
      </c>
      <c r="H200" s="21" t="s">
        <v>15</v>
      </c>
      <c r="I200" s="6" t="s">
        <v>16</v>
      </c>
    </row>
    <row r="201">
      <c r="A201" s="18" t="s">
        <v>312</v>
      </c>
      <c r="B201" s="18" t="s">
        <v>10</v>
      </c>
      <c r="C201" s="18" t="s">
        <v>229</v>
      </c>
      <c r="D201" s="18" t="s">
        <v>12</v>
      </c>
      <c r="E201" s="18" t="s">
        <v>13</v>
      </c>
      <c r="F201" s="19">
        <v>23.0</v>
      </c>
      <c r="G201" s="18" t="s">
        <v>14</v>
      </c>
      <c r="H201" s="18" t="s">
        <v>60</v>
      </c>
      <c r="I201" s="20" t="s">
        <v>61</v>
      </c>
    </row>
    <row r="202">
      <c r="A202" s="21" t="s">
        <v>313</v>
      </c>
      <c r="B202" s="21" t="s">
        <v>10</v>
      </c>
      <c r="C202" s="21" t="s">
        <v>231</v>
      </c>
      <c r="D202" s="21" t="s">
        <v>12</v>
      </c>
      <c r="E202" s="21" t="s">
        <v>13</v>
      </c>
      <c r="F202" s="5">
        <v>23.0</v>
      </c>
      <c r="G202" s="21" t="s">
        <v>19</v>
      </c>
      <c r="H202" s="21" t="s">
        <v>60</v>
      </c>
      <c r="I202" s="6" t="s">
        <v>61</v>
      </c>
    </row>
    <row r="203">
      <c r="A203" s="21" t="s">
        <v>314</v>
      </c>
      <c r="B203" s="21" t="s">
        <v>10</v>
      </c>
      <c r="C203" s="21" t="s">
        <v>233</v>
      </c>
      <c r="D203" s="21" t="s">
        <v>12</v>
      </c>
      <c r="E203" s="21" t="s">
        <v>13</v>
      </c>
      <c r="F203" s="5">
        <v>61.0</v>
      </c>
      <c r="G203" s="21" t="s">
        <v>22</v>
      </c>
      <c r="H203" s="21" t="s">
        <v>60</v>
      </c>
      <c r="I203" s="6" t="s">
        <v>61</v>
      </c>
    </row>
    <row r="204">
      <c r="A204" s="21" t="s">
        <v>315</v>
      </c>
      <c r="B204" s="21" t="s">
        <v>10</v>
      </c>
      <c r="C204" s="21" t="s">
        <v>235</v>
      </c>
      <c r="D204" s="21" t="s">
        <v>12</v>
      </c>
      <c r="E204" s="21" t="s">
        <v>13</v>
      </c>
      <c r="F204" s="5">
        <v>23.0</v>
      </c>
      <c r="G204" s="21" t="s">
        <v>14</v>
      </c>
      <c r="H204" s="21" t="s">
        <v>60</v>
      </c>
      <c r="I204" s="6" t="s">
        <v>61</v>
      </c>
    </row>
    <row r="205">
      <c r="A205" s="21" t="s">
        <v>316</v>
      </c>
      <c r="B205" s="21" t="s">
        <v>10</v>
      </c>
      <c r="C205" s="21" t="s">
        <v>237</v>
      </c>
      <c r="D205" s="21" t="s">
        <v>12</v>
      </c>
      <c r="E205" s="21" t="s">
        <v>13</v>
      </c>
      <c r="F205" s="5">
        <v>23.0</v>
      </c>
      <c r="G205" s="21" t="s">
        <v>19</v>
      </c>
      <c r="H205" s="21" t="s">
        <v>60</v>
      </c>
      <c r="I205" s="6" t="s">
        <v>61</v>
      </c>
    </row>
    <row r="206">
      <c r="A206" s="21" t="s">
        <v>317</v>
      </c>
      <c r="B206" s="21" t="s">
        <v>10</v>
      </c>
      <c r="C206" s="21" t="s">
        <v>239</v>
      </c>
      <c r="D206" s="21" t="s">
        <v>12</v>
      </c>
      <c r="E206" s="21" t="s">
        <v>29</v>
      </c>
      <c r="F206" s="5">
        <v>30.0</v>
      </c>
      <c r="G206" s="21" t="s">
        <v>30</v>
      </c>
      <c r="H206" s="21" t="s">
        <v>60</v>
      </c>
      <c r="I206" s="6" t="s">
        <v>61</v>
      </c>
    </row>
    <row r="207">
      <c r="A207" s="21" t="s">
        <v>318</v>
      </c>
      <c r="B207" s="21" t="s">
        <v>10</v>
      </c>
      <c r="C207" s="21" t="s">
        <v>239</v>
      </c>
      <c r="D207" s="21" t="s">
        <v>12</v>
      </c>
      <c r="E207" s="21" t="s">
        <v>29</v>
      </c>
      <c r="F207" s="5">
        <v>39.0</v>
      </c>
      <c r="G207" s="21" t="s">
        <v>33</v>
      </c>
      <c r="H207" s="21" t="s">
        <v>60</v>
      </c>
      <c r="I207" s="6" t="s">
        <v>61</v>
      </c>
    </row>
    <row r="208">
      <c r="A208" s="21" t="s">
        <v>319</v>
      </c>
      <c r="B208" s="21" t="s">
        <v>10</v>
      </c>
      <c r="C208" s="21" t="s">
        <v>239</v>
      </c>
      <c r="D208" s="21" t="s">
        <v>12</v>
      </c>
      <c r="E208" s="21" t="s">
        <v>29</v>
      </c>
      <c r="F208" s="5">
        <v>84.0</v>
      </c>
      <c r="G208" s="21" t="s">
        <v>36</v>
      </c>
      <c r="H208" s="21" t="s">
        <v>60</v>
      </c>
      <c r="I208" s="6" t="s">
        <v>61</v>
      </c>
    </row>
    <row r="209">
      <c r="A209" s="21" t="s">
        <v>320</v>
      </c>
      <c r="B209" s="21" t="s">
        <v>10</v>
      </c>
      <c r="C209" s="21" t="s">
        <v>239</v>
      </c>
      <c r="D209" s="21" t="s">
        <v>12</v>
      </c>
      <c r="E209" s="21" t="s">
        <v>29</v>
      </c>
      <c r="F209" s="5">
        <v>42.0</v>
      </c>
      <c r="G209" s="21" t="s">
        <v>33</v>
      </c>
      <c r="H209" s="21" t="s">
        <v>60</v>
      </c>
      <c r="I209" s="6" t="s">
        <v>61</v>
      </c>
    </row>
    <row r="210">
      <c r="A210" s="21" t="s">
        <v>321</v>
      </c>
      <c r="B210" s="21" t="s">
        <v>10</v>
      </c>
      <c r="C210" s="21" t="s">
        <v>244</v>
      </c>
      <c r="D210" s="21" t="s">
        <v>12</v>
      </c>
      <c r="E210" s="21" t="s">
        <v>13</v>
      </c>
      <c r="F210" s="5">
        <v>23.0</v>
      </c>
      <c r="G210" s="21" t="s">
        <v>39</v>
      </c>
      <c r="H210" s="21" t="s">
        <v>60</v>
      </c>
      <c r="I210" s="6" t="s">
        <v>61</v>
      </c>
    </row>
    <row r="211">
      <c r="A211" s="21" t="s">
        <v>322</v>
      </c>
      <c r="B211" s="21" t="s">
        <v>10</v>
      </c>
      <c r="C211" s="21" t="s">
        <v>246</v>
      </c>
      <c r="D211" s="21" t="s">
        <v>12</v>
      </c>
      <c r="E211" s="21" t="s">
        <v>13</v>
      </c>
      <c r="F211" s="5">
        <v>23.0</v>
      </c>
      <c r="G211" s="21" t="s">
        <v>247</v>
      </c>
      <c r="H211" s="21" t="s">
        <v>60</v>
      </c>
      <c r="I211" s="6" t="s">
        <v>61</v>
      </c>
    </row>
    <row r="212">
      <c r="A212" s="21" t="s">
        <v>323</v>
      </c>
      <c r="B212" s="21" t="s">
        <v>10</v>
      </c>
      <c r="C212" s="21" t="s">
        <v>249</v>
      </c>
      <c r="D212" s="21" t="s">
        <v>12</v>
      </c>
      <c r="E212" s="21" t="s">
        <v>13</v>
      </c>
      <c r="F212" s="5">
        <v>23.0</v>
      </c>
      <c r="G212" s="21" t="s">
        <v>39</v>
      </c>
      <c r="H212" s="21" t="s">
        <v>60</v>
      </c>
      <c r="I212" s="6" t="s">
        <v>61</v>
      </c>
    </row>
    <row r="213">
      <c r="A213" s="21" t="s">
        <v>324</v>
      </c>
      <c r="B213" s="21" t="s">
        <v>10</v>
      </c>
      <c r="C213" s="21" t="s">
        <v>251</v>
      </c>
      <c r="D213" s="21" t="s">
        <v>12</v>
      </c>
      <c r="E213" s="21" t="s">
        <v>13</v>
      </c>
      <c r="F213" s="5">
        <v>99.0</v>
      </c>
      <c r="G213" s="21" t="s">
        <v>42</v>
      </c>
      <c r="H213" s="21" t="s">
        <v>60</v>
      </c>
      <c r="I213" s="6" t="s">
        <v>61</v>
      </c>
    </row>
    <row r="214">
      <c r="A214" s="21" t="s">
        <v>325</v>
      </c>
      <c r="B214" s="21" t="s">
        <v>10</v>
      </c>
      <c r="C214" s="21" t="s">
        <v>253</v>
      </c>
      <c r="D214" s="21" t="s">
        <v>12</v>
      </c>
      <c r="E214" s="21" t="s">
        <v>29</v>
      </c>
      <c r="F214" s="5">
        <v>110.0</v>
      </c>
      <c r="G214" s="21" t="s">
        <v>45</v>
      </c>
      <c r="H214" s="21" t="s">
        <v>60</v>
      </c>
      <c r="I214" s="6" t="s">
        <v>61</v>
      </c>
    </row>
    <row r="215">
      <c r="A215" s="21" t="s">
        <v>326</v>
      </c>
      <c r="B215" s="21" t="s">
        <v>10</v>
      </c>
      <c r="C215" s="21" t="s">
        <v>255</v>
      </c>
      <c r="D215" s="21" t="s">
        <v>12</v>
      </c>
      <c r="E215" s="21" t="s">
        <v>29</v>
      </c>
      <c r="F215" s="5">
        <v>128.0</v>
      </c>
      <c r="G215" s="21" t="s">
        <v>48</v>
      </c>
      <c r="H215" s="21" t="s">
        <v>60</v>
      </c>
      <c r="I215" s="6" t="s">
        <v>61</v>
      </c>
    </row>
    <row r="216">
      <c r="A216" s="21" t="s">
        <v>327</v>
      </c>
      <c r="B216" s="21" t="s">
        <v>10</v>
      </c>
      <c r="C216" s="21" t="s">
        <v>257</v>
      </c>
      <c r="D216" s="21" t="s">
        <v>12</v>
      </c>
      <c r="E216" s="21" t="s">
        <v>13</v>
      </c>
      <c r="F216" s="5">
        <v>99.0</v>
      </c>
      <c r="G216" s="21" t="s">
        <v>42</v>
      </c>
      <c r="H216" s="21" t="s">
        <v>60</v>
      </c>
      <c r="I216" s="6" t="s">
        <v>61</v>
      </c>
    </row>
    <row r="217">
      <c r="A217" s="21" t="s">
        <v>328</v>
      </c>
      <c r="B217" s="21" t="s">
        <v>10</v>
      </c>
      <c r="C217" s="21" t="s">
        <v>259</v>
      </c>
      <c r="D217" s="21" t="s">
        <v>12</v>
      </c>
      <c r="E217" s="21" t="s">
        <v>29</v>
      </c>
      <c r="F217" s="5">
        <v>110.0</v>
      </c>
      <c r="G217" s="21" t="s">
        <v>45</v>
      </c>
      <c r="H217" s="21" t="s">
        <v>60</v>
      </c>
      <c r="I217" s="6" t="s">
        <v>61</v>
      </c>
    </row>
    <row r="218">
      <c r="A218" s="21" t="s">
        <v>329</v>
      </c>
      <c r="B218" s="21" t="s">
        <v>10</v>
      </c>
      <c r="C218" s="21" t="s">
        <v>261</v>
      </c>
      <c r="D218" s="21" t="s">
        <v>12</v>
      </c>
      <c r="E218" s="21" t="s">
        <v>29</v>
      </c>
      <c r="F218" s="5">
        <v>128.0</v>
      </c>
      <c r="G218" s="21" t="s">
        <v>48</v>
      </c>
      <c r="H218" s="21" t="s">
        <v>60</v>
      </c>
      <c r="I218" s="6" t="s">
        <v>61</v>
      </c>
    </row>
    <row r="219">
      <c r="A219" s="21" t="s">
        <v>330</v>
      </c>
      <c r="B219" s="21" t="s">
        <v>10</v>
      </c>
      <c r="C219" s="21" t="s">
        <v>263</v>
      </c>
      <c r="D219" s="21" t="s">
        <v>12</v>
      </c>
      <c r="E219" s="21" t="s">
        <v>13</v>
      </c>
      <c r="F219" s="5">
        <v>99.0</v>
      </c>
      <c r="G219" s="21" t="s">
        <v>42</v>
      </c>
      <c r="H219" s="21" t="s">
        <v>60</v>
      </c>
      <c r="I219" s="6" t="s">
        <v>61</v>
      </c>
    </row>
    <row r="220">
      <c r="A220" s="21" t="s">
        <v>331</v>
      </c>
      <c r="B220" s="21" t="s">
        <v>10</v>
      </c>
      <c r="C220" s="21" t="s">
        <v>265</v>
      </c>
      <c r="D220" s="21" t="s">
        <v>12</v>
      </c>
      <c r="E220" s="21" t="s">
        <v>29</v>
      </c>
      <c r="F220" s="5">
        <v>110.0</v>
      </c>
      <c r="G220" s="21" t="s">
        <v>45</v>
      </c>
      <c r="H220" s="21" t="s">
        <v>60</v>
      </c>
      <c r="I220" s="6" t="s">
        <v>61</v>
      </c>
    </row>
    <row r="221">
      <c r="A221" s="21" t="s">
        <v>332</v>
      </c>
      <c r="B221" s="21" t="s">
        <v>10</v>
      </c>
      <c r="C221" s="21" t="s">
        <v>267</v>
      </c>
      <c r="D221" s="21" t="s">
        <v>12</v>
      </c>
      <c r="E221" s="21" t="s">
        <v>29</v>
      </c>
      <c r="F221" s="5">
        <v>128.0</v>
      </c>
      <c r="G221" s="21" t="s">
        <v>48</v>
      </c>
      <c r="H221" s="21" t="s">
        <v>60</v>
      </c>
      <c r="I221" s="6" t="s">
        <v>61</v>
      </c>
    </row>
    <row r="222">
      <c r="A222" s="21" t="s">
        <v>333</v>
      </c>
      <c r="B222" s="21" t="s">
        <v>10</v>
      </c>
      <c r="C222" s="21" t="s">
        <v>269</v>
      </c>
      <c r="D222" s="21" t="s">
        <v>12</v>
      </c>
      <c r="E222" s="21" t="s">
        <v>13</v>
      </c>
      <c r="F222" s="5">
        <v>86.0</v>
      </c>
      <c r="G222" s="21" t="s">
        <v>42</v>
      </c>
      <c r="H222" s="21" t="s">
        <v>60</v>
      </c>
      <c r="I222" s="6" t="s">
        <v>61</v>
      </c>
    </row>
    <row r="223">
      <c r="A223" s="21" t="s">
        <v>334</v>
      </c>
      <c r="B223" s="21" t="s">
        <v>10</v>
      </c>
      <c r="C223" s="21" t="s">
        <v>271</v>
      </c>
      <c r="D223" s="21" t="s">
        <v>12</v>
      </c>
      <c r="E223" s="21" t="s">
        <v>29</v>
      </c>
      <c r="F223" s="5">
        <v>98.0</v>
      </c>
      <c r="G223" s="21" t="s">
        <v>45</v>
      </c>
      <c r="H223" s="21" t="s">
        <v>60</v>
      </c>
      <c r="I223" s="6" t="s">
        <v>61</v>
      </c>
    </row>
    <row r="224">
      <c r="A224" s="21" t="s">
        <v>335</v>
      </c>
      <c r="B224" s="21" t="s">
        <v>10</v>
      </c>
      <c r="C224" s="21" t="s">
        <v>336</v>
      </c>
      <c r="D224" s="21" t="s">
        <v>12</v>
      </c>
      <c r="E224" s="21" t="s">
        <v>29</v>
      </c>
      <c r="F224" s="5">
        <f>98+60</f>
        <v>158</v>
      </c>
      <c r="G224" s="21" t="s">
        <v>48</v>
      </c>
      <c r="H224" s="21" t="s">
        <v>60</v>
      </c>
      <c r="I224" s="6" t="s">
        <v>61</v>
      </c>
    </row>
    <row r="225">
      <c r="A225" s="21" t="s">
        <v>337</v>
      </c>
      <c r="B225" s="21" t="s">
        <v>10</v>
      </c>
      <c r="C225" s="21" t="s">
        <v>273</v>
      </c>
      <c r="D225" s="21" t="s">
        <v>12</v>
      </c>
      <c r="E225" s="21" t="s">
        <v>13</v>
      </c>
      <c r="F225" s="5">
        <v>86.0</v>
      </c>
      <c r="G225" s="21" t="s">
        <v>42</v>
      </c>
      <c r="H225" s="21" t="s">
        <v>60</v>
      </c>
      <c r="I225" s="6" t="s">
        <v>61</v>
      </c>
    </row>
    <row r="226">
      <c r="A226" s="21" t="s">
        <v>338</v>
      </c>
      <c r="B226" s="21" t="s">
        <v>10</v>
      </c>
      <c r="C226" s="21" t="s">
        <v>275</v>
      </c>
      <c r="D226" s="21" t="s">
        <v>12</v>
      </c>
      <c r="E226" s="21" t="s">
        <v>29</v>
      </c>
      <c r="F226" s="5">
        <v>98.0</v>
      </c>
      <c r="G226" s="21" t="s">
        <v>45</v>
      </c>
      <c r="H226" s="21" t="s">
        <v>60</v>
      </c>
      <c r="I226" s="6" t="s">
        <v>61</v>
      </c>
    </row>
    <row r="227">
      <c r="A227" s="21" t="s">
        <v>339</v>
      </c>
      <c r="B227" s="21" t="s">
        <v>10</v>
      </c>
      <c r="C227" s="21" t="s">
        <v>277</v>
      </c>
      <c r="D227" s="21" t="s">
        <v>12</v>
      </c>
      <c r="E227" s="21" t="s">
        <v>29</v>
      </c>
      <c r="F227" s="5">
        <f>98+60</f>
        <v>158</v>
      </c>
      <c r="G227" s="21" t="s">
        <v>48</v>
      </c>
      <c r="H227" s="21" t="s">
        <v>60</v>
      </c>
      <c r="I227" s="6" t="s">
        <v>61</v>
      </c>
    </row>
    <row r="228">
      <c r="A228" s="21" t="s">
        <v>340</v>
      </c>
      <c r="B228" s="21" t="s">
        <v>10</v>
      </c>
      <c r="C228" s="21" t="s">
        <v>279</v>
      </c>
      <c r="D228" s="21" t="s">
        <v>12</v>
      </c>
      <c r="E228" s="21" t="s">
        <v>13</v>
      </c>
      <c r="F228" s="5">
        <f>121+18</f>
        <v>139</v>
      </c>
      <c r="G228" s="21" t="s">
        <v>42</v>
      </c>
      <c r="H228" s="21" t="s">
        <v>60</v>
      </c>
      <c r="I228" s="6" t="s">
        <v>61</v>
      </c>
    </row>
    <row r="229">
      <c r="A229" s="21" t="s">
        <v>341</v>
      </c>
      <c r="B229" s="21" t="s">
        <v>10</v>
      </c>
      <c r="C229" s="21" t="s">
        <v>281</v>
      </c>
      <c r="D229" s="21" t="s">
        <v>12</v>
      </c>
      <c r="E229" s="21" t="s">
        <v>29</v>
      </c>
      <c r="F229" s="5">
        <f>18+139</f>
        <v>157</v>
      </c>
      <c r="G229" s="21" t="s">
        <v>48</v>
      </c>
      <c r="H229" s="21" t="s">
        <v>60</v>
      </c>
      <c r="I229" s="6" t="s">
        <v>61</v>
      </c>
    </row>
    <row r="230">
      <c r="A230" s="21" t="s">
        <v>342</v>
      </c>
      <c r="B230" s="21" t="s">
        <v>10</v>
      </c>
      <c r="C230" s="21" t="s">
        <v>283</v>
      </c>
      <c r="D230" s="21" t="s">
        <v>12</v>
      </c>
      <c r="E230" s="21" t="s">
        <v>13</v>
      </c>
      <c r="F230" s="5">
        <f>18+154</f>
        <v>172</v>
      </c>
      <c r="G230" s="21" t="s">
        <v>42</v>
      </c>
      <c r="H230" s="21" t="s">
        <v>60</v>
      </c>
      <c r="I230" s="6" t="s">
        <v>61</v>
      </c>
    </row>
    <row r="231">
      <c r="A231" s="21" t="s">
        <v>343</v>
      </c>
      <c r="B231" s="21" t="s">
        <v>10</v>
      </c>
      <c r="C231" s="21" t="s">
        <v>285</v>
      </c>
      <c r="D231" s="21" t="s">
        <v>12</v>
      </c>
      <c r="E231" s="21" t="s">
        <v>29</v>
      </c>
      <c r="F231" s="5">
        <f>18+214</f>
        <v>232</v>
      </c>
      <c r="G231" s="21" t="s">
        <v>48</v>
      </c>
      <c r="H231" s="21" t="s">
        <v>60</v>
      </c>
      <c r="I231" s="6" t="s">
        <v>61</v>
      </c>
    </row>
    <row r="232">
      <c r="A232" s="21" t="s">
        <v>344</v>
      </c>
      <c r="B232" s="21" t="s">
        <v>10</v>
      </c>
      <c r="C232" s="21" t="s">
        <v>287</v>
      </c>
      <c r="D232" s="21" t="s">
        <v>12</v>
      </c>
      <c r="E232" s="21" t="s">
        <v>13</v>
      </c>
      <c r="F232" s="5">
        <v>237.0</v>
      </c>
      <c r="G232" s="21" t="s">
        <v>42</v>
      </c>
      <c r="H232" s="21" t="s">
        <v>60</v>
      </c>
      <c r="I232" s="6" t="s">
        <v>61</v>
      </c>
    </row>
    <row r="233">
      <c r="A233" s="21" t="s">
        <v>345</v>
      </c>
      <c r="B233" s="21" t="s">
        <v>10</v>
      </c>
      <c r="C233" s="21" t="s">
        <v>289</v>
      </c>
      <c r="D233" s="21" t="s">
        <v>12</v>
      </c>
      <c r="E233" s="21" t="s">
        <v>29</v>
      </c>
      <c r="F233" s="5">
        <v>297.0</v>
      </c>
      <c r="G233" s="21" t="s">
        <v>48</v>
      </c>
      <c r="H233" s="21" t="s">
        <v>60</v>
      </c>
      <c r="I233" s="6" t="s">
        <v>61</v>
      </c>
    </row>
    <row r="234">
      <c r="A234" s="21" t="s">
        <v>346</v>
      </c>
      <c r="B234" s="21" t="s">
        <v>10</v>
      </c>
      <c r="C234" s="21" t="s">
        <v>291</v>
      </c>
      <c r="D234" s="21" t="s">
        <v>12</v>
      </c>
      <c r="E234" s="21" t="s">
        <v>13</v>
      </c>
      <c r="F234" s="5">
        <f>121+18</f>
        <v>139</v>
      </c>
      <c r="G234" s="21" t="s">
        <v>42</v>
      </c>
      <c r="H234" s="21" t="s">
        <v>60</v>
      </c>
      <c r="I234" s="6" t="s">
        <v>61</v>
      </c>
    </row>
    <row r="235">
      <c r="A235" s="21" t="s">
        <v>347</v>
      </c>
      <c r="B235" s="21" t="s">
        <v>10</v>
      </c>
      <c r="C235" s="21" t="s">
        <v>293</v>
      </c>
      <c r="D235" s="21" t="s">
        <v>12</v>
      </c>
      <c r="E235" s="21" t="s">
        <v>29</v>
      </c>
      <c r="F235" s="5">
        <f>18+139</f>
        <v>157</v>
      </c>
      <c r="G235" s="21" t="s">
        <v>48</v>
      </c>
      <c r="H235" s="21" t="s">
        <v>60</v>
      </c>
      <c r="I235" s="6" t="s">
        <v>61</v>
      </c>
    </row>
    <row r="236">
      <c r="A236" s="21" t="s">
        <v>348</v>
      </c>
      <c r="B236" s="21" t="s">
        <v>10</v>
      </c>
      <c r="C236" s="21" t="s">
        <v>295</v>
      </c>
      <c r="D236" s="21" t="s">
        <v>12</v>
      </c>
      <c r="E236" s="21" t="s">
        <v>13</v>
      </c>
      <c r="F236" s="5">
        <v>155.0</v>
      </c>
      <c r="G236" s="21" t="s">
        <v>42</v>
      </c>
      <c r="H236" s="21" t="s">
        <v>60</v>
      </c>
      <c r="I236" s="6" t="s">
        <v>61</v>
      </c>
    </row>
    <row r="237">
      <c r="A237" s="21" t="s">
        <v>349</v>
      </c>
      <c r="B237" s="21" t="s">
        <v>10</v>
      </c>
      <c r="C237" s="21" t="s">
        <v>297</v>
      </c>
      <c r="D237" s="21" t="s">
        <v>12</v>
      </c>
      <c r="E237" s="21" t="s">
        <v>29</v>
      </c>
      <c r="F237" s="5">
        <v>165.0</v>
      </c>
      <c r="G237" s="21" t="s">
        <v>45</v>
      </c>
      <c r="H237" s="21" t="s">
        <v>60</v>
      </c>
      <c r="I237" s="6" t="s">
        <v>61</v>
      </c>
    </row>
    <row r="238">
      <c r="A238" s="21" t="s">
        <v>350</v>
      </c>
      <c r="B238" s="21" t="s">
        <v>10</v>
      </c>
      <c r="C238" s="21" t="s">
        <v>299</v>
      </c>
      <c r="D238" s="21" t="s">
        <v>12</v>
      </c>
      <c r="E238" s="21" t="s">
        <v>29</v>
      </c>
      <c r="F238" s="5">
        <v>205.0</v>
      </c>
      <c r="G238" s="21" t="s">
        <v>48</v>
      </c>
      <c r="H238" s="21" t="s">
        <v>60</v>
      </c>
      <c r="I238" s="6" t="s">
        <v>61</v>
      </c>
    </row>
    <row r="239">
      <c r="A239" s="21" t="s">
        <v>351</v>
      </c>
      <c r="B239" s="21" t="s">
        <v>10</v>
      </c>
      <c r="C239" s="21" t="s">
        <v>301</v>
      </c>
      <c r="D239" s="21" t="s">
        <v>12</v>
      </c>
      <c r="E239" s="21" t="s">
        <v>13</v>
      </c>
      <c r="F239" s="5">
        <v>237.0</v>
      </c>
      <c r="G239" s="21" t="s">
        <v>42</v>
      </c>
      <c r="H239" s="21" t="s">
        <v>60</v>
      </c>
      <c r="I239" s="6" t="s">
        <v>61</v>
      </c>
    </row>
    <row r="240">
      <c r="A240" s="21" t="s">
        <v>352</v>
      </c>
      <c r="B240" s="21" t="s">
        <v>10</v>
      </c>
      <c r="C240" s="21" t="s">
        <v>303</v>
      </c>
      <c r="D240" s="21" t="s">
        <v>12</v>
      </c>
      <c r="E240" s="21" t="s">
        <v>29</v>
      </c>
      <c r="F240" s="5">
        <v>267.0</v>
      </c>
      <c r="G240" s="21" t="s">
        <v>45</v>
      </c>
      <c r="H240" s="21" t="s">
        <v>60</v>
      </c>
      <c r="I240" s="6" t="s">
        <v>61</v>
      </c>
    </row>
    <row r="241">
      <c r="A241" s="21" t="s">
        <v>353</v>
      </c>
      <c r="B241" s="21" t="s">
        <v>10</v>
      </c>
      <c r="C241" s="21" t="s">
        <v>305</v>
      </c>
      <c r="D241" s="21" t="s">
        <v>12</v>
      </c>
      <c r="E241" s="21" t="s">
        <v>29</v>
      </c>
      <c r="F241" s="5">
        <v>297.0</v>
      </c>
      <c r="G241" s="21" t="s">
        <v>48</v>
      </c>
      <c r="H241" s="21" t="s">
        <v>60</v>
      </c>
      <c r="I241" s="6" t="s">
        <v>61</v>
      </c>
    </row>
    <row r="242">
      <c r="A242" s="21" t="s">
        <v>354</v>
      </c>
      <c r="B242" s="21" t="s">
        <v>10</v>
      </c>
      <c r="C242" s="21" t="s">
        <v>307</v>
      </c>
      <c r="D242" s="21" t="s">
        <v>12</v>
      </c>
      <c r="E242" s="21" t="s">
        <v>13</v>
      </c>
      <c r="F242" s="5">
        <v>237.0</v>
      </c>
      <c r="G242" s="21" t="s">
        <v>42</v>
      </c>
      <c r="H242" s="21" t="s">
        <v>60</v>
      </c>
      <c r="I242" s="6" t="s">
        <v>61</v>
      </c>
    </row>
    <row r="243">
      <c r="A243" s="21" t="s">
        <v>355</v>
      </c>
      <c r="B243" s="21" t="s">
        <v>10</v>
      </c>
      <c r="C243" s="21" t="s">
        <v>309</v>
      </c>
      <c r="D243" s="21" t="s">
        <v>12</v>
      </c>
      <c r="E243" s="21" t="s">
        <v>29</v>
      </c>
      <c r="F243" s="5">
        <v>267.0</v>
      </c>
      <c r="G243" s="21" t="s">
        <v>45</v>
      </c>
      <c r="H243" s="21" t="s">
        <v>60</v>
      </c>
      <c r="I243" s="6" t="s">
        <v>61</v>
      </c>
    </row>
    <row r="244">
      <c r="A244" s="21" t="s">
        <v>356</v>
      </c>
      <c r="B244" s="21" t="s">
        <v>10</v>
      </c>
      <c r="C244" s="21" t="s">
        <v>311</v>
      </c>
      <c r="D244" s="21" t="s">
        <v>12</v>
      </c>
      <c r="E244" s="21" t="s">
        <v>29</v>
      </c>
      <c r="F244" s="5">
        <v>297.0</v>
      </c>
      <c r="G244" s="21" t="s">
        <v>48</v>
      </c>
      <c r="H244" s="21" t="s">
        <v>60</v>
      </c>
      <c r="I244" s="6" t="s">
        <v>61</v>
      </c>
    </row>
    <row r="245">
      <c r="A245" s="18" t="s">
        <v>357</v>
      </c>
      <c r="B245" s="18" t="s">
        <v>10</v>
      </c>
      <c r="C245" s="18" t="s">
        <v>229</v>
      </c>
      <c r="D245" s="18" t="s">
        <v>12</v>
      </c>
      <c r="E245" s="18" t="s">
        <v>13</v>
      </c>
      <c r="F245" s="19">
        <v>56.0</v>
      </c>
      <c r="G245" s="18" t="s">
        <v>14</v>
      </c>
      <c r="H245" s="18" t="s">
        <v>86</v>
      </c>
      <c r="I245" s="20" t="s">
        <v>187</v>
      </c>
    </row>
    <row r="246">
      <c r="A246" s="21" t="s">
        <v>358</v>
      </c>
      <c r="B246" s="21" t="s">
        <v>10</v>
      </c>
      <c r="C246" s="21" t="s">
        <v>231</v>
      </c>
      <c r="D246" s="21" t="s">
        <v>12</v>
      </c>
      <c r="E246" s="21" t="s">
        <v>13</v>
      </c>
      <c r="F246" s="5">
        <v>56.0</v>
      </c>
      <c r="G246" s="21" t="s">
        <v>19</v>
      </c>
      <c r="H246" s="21" t="s">
        <v>86</v>
      </c>
      <c r="I246" s="6" t="s">
        <v>187</v>
      </c>
    </row>
    <row r="247">
      <c r="A247" s="21" t="s">
        <v>359</v>
      </c>
      <c r="B247" s="21" t="s">
        <v>10</v>
      </c>
      <c r="C247" s="21" t="s">
        <v>233</v>
      </c>
      <c r="D247" s="21" t="s">
        <v>12</v>
      </c>
      <c r="E247" s="21" t="s">
        <v>13</v>
      </c>
      <c r="F247" s="5">
        <v>94.0</v>
      </c>
      <c r="G247" s="21" t="s">
        <v>22</v>
      </c>
      <c r="H247" s="21" t="s">
        <v>86</v>
      </c>
      <c r="I247" s="6" t="s">
        <v>187</v>
      </c>
    </row>
    <row r="248">
      <c r="A248" s="21" t="s">
        <v>360</v>
      </c>
      <c r="B248" s="21" t="s">
        <v>10</v>
      </c>
      <c r="C248" s="21" t="s">
        <v>235</v>
      </c>
      <c r="D248" s="21" t="s">
        <v>12</v>
      </c>
      <c r="E248" s="21" t="s">
        <v>13</v>
      </c>
      <c r="F248" s="5">
        <v>56.0</v>
      </c>
      <c r="G248" s="21" t="s">
        <v>14</v>
      </c>
      <c r="H248" s="21" t="s">
        <v>86</v>
      </c>
      <c r="I248" s="6" t="s">
        <v>187</v>
      </c>
    </row>
    <row r="249">
      <c r="A249" s="21" t="s">
        <v>361</v>
      </c>
      <c r="B249" s="21" t="s">
        <v>10</v>
      </c>
      <c r="C249" s="21" t="s">
        <v>237</v>
      </c>
      <c r="D249" s="21" t="s">
        <v>12</v>
      </c>
      <c r="E249" s="21" t="s">
        <v>13</v>
      </c>
      <c r="F249" s="5">
        <v>56.0</v>
      </c>
      <c r="G249" s="21" t="s">
        <v>19</v>
      </c>
      <c r="H249" s="21" t="s">
        <v>86</v>
      </c>
      <c r="I249" s="6" t="s">
        <v>187</v>
      </c>
    </row>
    <row r="250">
      <c r="A250" s="21" t="s">
        <v>362</v>
      </c>
      <c r="B250" s="21" t="s">
        <v>10</v>
      </c>
      <c r="C250" s="21" t="s">
        <v>239</v>
      </c>
      <c r="D250" s="21" t="s">
        <v>12</v>
      </c>
      <c r="E250" s="21" t="s">
        <v>29</v>
      </c>
      <c r="F250" s="5">
        <v>45.0</v>
      </c>
      <c r="G250" s="21" t="s">
        <v>30</v>
      </c>
      <c r="H250" s="21" t="s">
        <v>86</v>
      </c>
      <c r="I250" s="6" t="s">
        <v>187</v>
      </c>
    </row>
    <row r="251">
      <c r="A251" s="21" t="s">
        <v>363</v>
      </c>
      <c r="B251" s="21" t="s">
        <v>10</v>
      </c>
      <c r="C251" s="21" t="s">
        <v>239</v>
      </c>
      <c r="D251" s="21" t="s">
        <v>12</v>
      </c>
      <c r="E251" s="21" t="s">
        <v>29</v>
      </c>
      <c r="F251" s="5">
        <v>60.0</v>
      </c>
      <c r="G251" s="21" t="s">
        <v>33</v>
      </c>
      <c r="H251" s="21" t="s">
        <v>86</v>
      </c>
      <c r="I251" s="6" t="s">
        <v>187</v>
      </c>
    </row>
    <row r="252">
      <c r="A252" s="21" t="s">
        <v>364</v>
      </c>
      <c r="B252" s="21" t="s">
        <v>10</v>
      </c>
      <c r="C252" s="21" t="s">
        <v>239</v>
      </c>
      <c r="D252" s="21" t="s">
        <v>12</v>
      </c>
      <c r="E252" s="21" t="s">
        <v>29</v>
      </c>
      <c r="F252" s="5">
        <v>114.0</v>
      </c>
      <c r="G252" s="21" t="s">
        <v>36</v>
      </c>
      <c r="H252" s="21" t="s">
        <v>86</v>
      </c>
      <c r="I252" s="6" t="s">
        <v>187</v>
      </c>
    </row>
    <row r="253">
      <c r="A253" s="21" t="s">
        <v>365</v>
      </c>
      <c r="B253" s="21" t="s">
        <v>10</v>
      </c>
      <c r="C253" s="21" t="s">
        <v>239</v>
      </c>
      <c r="D253" s="21" t="s">
        <v>12</v>
      </c>
      <c r="E253" s="21" t="s">
        <v>29</v>
      </c>
      <c r="F253" s="5">
        <v>63.0</v>
      </c>
      <c r="G253" s="21" t="s">
        <v>33</v>
      </c>
      <c r="H253" s="21" t="s">
        <v>86</v>
      </c>
      <c r="I253" s="6" t="s">
        <v>187</v>
      </c>
    </row>
    <row r="254">
      <c r="A254" s="21" t="s">
        <v>366</v>
      </c>
      <c r="B254" s="21" t="s">
        <v>10</v>
      </c>
      <c r="C254" s="21" t="s">
        <v>244</v>
      </c>
      <c r="D254" s="21" t="s">
        <v>12</v>
      </c>
      <c r="E254" s="21" t="s">
        <v>13</v>
      </c>
      <c r="F254" s="5">
        <v>56.0</v>
      </c>
      <c r="G254" s="21" t="s">
        <v>39</v>
      </c>
      <c r="H254" s="21" t="s">
        <v>86</v>
      </c>
      <c r="I254" s="6" t="s">
        <v>187</v>
      </c>
    </row>
    <row r="255">
      <c r="A255" s="21" t="s">
        <v>367</v>
      </c>
      <c r="B255" s="21" t="s">
        <v>10</v>
      </c>
      <c r="C255" s="21" t="s">
        <v>246</v>
      </c>
      <c r="D255" s="21" t="s">
        <v>12</v>
      </c>
      <c r="E255" s="21" t="s">
        <v>13</v>
      </c>
      <c r="F255" s="5">
        <v>56.0</v>
      </c>
      <c r="G255" s="21" t="s">
        <v>247</v>
      </c>
      <c r="H255" s="21" t="s">
        <v>86</v>
      </c>
      <c r="I255" s="6" t="s">
        <v>187</v>
      </c>
    </row>
    <row r="256">
      <c r="A256" s="21" t="s">
        <v>368</v>
      </c>
      <c r="B256" s="21" t="s">
        <v>10</v>
      </c>
      <c r="C256" s="21" t="s">
        <v>249</v>
      </c>
      <c r="D256" s="21" t="s">
        <v>12</v>
      </c>
      <c r="E256" s="21" t="s">
        <v>13</v>
      </c>
      <c r="F256" s="5">
        <v>56.0</v>
      </c>
      <c r="G256" s="21" t="s">
        <v>39</v>
      </c>
      <c r="H256" s="21" t="s">
        <v>86</v>
      </c>
      <c r="I256" s="6" t="s">
        <v>187</v>
      </c>
    </row>
    <row r="257">
      <c r="A257" s="21" t="s">
        <v>369</v>
      </c>
      <c r="B257" s="21" t="s">
        <v>10</v>
      </c>
      <c r="C257" s="21" t="s">
        <v>251</v>
      </c>
      <c r="D257" s="21" t="s">
        <v>12</v>
      </c>
      <c r="E257" s="21" t="s">
        <v>13</v>
      </c>
      <c r="F257" s="5">
        <v>134.0</v>
      </c>
      <c r="G257" s="21" t="s">
        <v>42</v>
      </c>
      <c r="H257" s="21" t="s">
        <v>86</v>
      </c>
      <c r="I257" s="6" t="s">
        <v>187</v>
      </c>
    </row>
    <row r="258">
      <c r="A258" s="21" t="s">
        <v>370</v>
      </c>
      <c r="B258" s="21" t="s">
        <v>10</v>
      </c>
      <c r="C258" s="21" t="s">
        <v>253</v>
      </c>
      <c r="D258" s="21" t="s">
        <v>12</v>
      </c>
      <c r="E258" s="21" t="s">
        <v>29</v>
      </c>
      <c r="F258" s="5">
        <v>145.0</v>
      </c>
      <c r="G258" s="21" t="s">
        <v>45</v>
      </c>
      <c r="H258" s="21" t="s">
        <v>86</v>
      </c>
      <c r="I258" s="6" t="s">
        <v>187</v>
      </c>
    </row>
    <row r="259">
      <c r="A259" s="21" t="s">
        <v>371</v>
      </c>
      <c r="B259" s="21" t="s">
        <v>10</v>
      </c>
      <c r="C259" s="21" t="s">
        <v>255</v>
      </c>
      <c r="D259" s="21" t="s">
        <v>12</v>
      </c>
      <c r="E259" s="21" t="s">
        <v>29</v>
      </c>
      <c r="F259" s="5">
        <v>225.0</v>
      </c>
      <c r="G259" s="21" t="s">
        <v>48</v>
      </c>
      <c r="H259" s="21" t="s">
        <v>86</v>
      </c>
      <c r="I259" s="6" t="s">
        <v>187</v>
      </c>
    </row>
    <row r="260">
      <c r="A260" s="21" t="s">
        <v>372</v>
      </c>
      <c r="B260" s="21" t="s">
        <v>10</v>
      </c>
      <c r="C260" s="21" t="s">
        <v>257</v>
      </c>
      <c r="D260" s="21" t="s">
        <v>12</v>
      </c>
      <c r="E260" s="21" t="s">
        <v>13</v>
      </c>
      <c r="F260" s="5">
        <v>134.0</v>
      </c>
      <c r="G260" s="21" t="s">
        <v>42</v>
      </c>
      <c r="H260" s="21" t="s">
        <v>86</v>
      </c>
      <c r="I260" s="6" t="s">
        <v>187</v>
      </c>
    </row>
    <row r="261">
      <c r="A261" s="21" t="s">
        <v>373</v>
      </c>
      <c r="B261" s="21" t="s">
        <v>10</v>
      </c>
      <c r="C261" s="21" t="s">
        <v>259</v>
      </c>
      <c r="D261" s="21" t="s">
        <v>12</v>
      </c>
      <c r="E261" s="21" t="s">
        <v>29</v>
      </c>
      <c r="F261" s="5">
        <v>145.0</v>
      </c>
      <c r="G261" s="21" t="s">
        <v>45</v>
      </c>
      <c r="H261" s="21" t="s">
        <v>86</v>
      </c>
      <c r="I261" s="6" t="s">
        <v>187</v>
      </c>
    </row>
    <row r="262">
      <c r="A262" s="21" t="s">
        <v>374</v>
      </c>
      <c r="B262" s="21" t="s">
        <v>10</v>
      </c>
      <c r="C262" s="21" t="s">
        <v>261</v>
      </c>
      <c r="D262" s="21" t="s">
        <v>12</v>
      </c>
      <c r="E262" s="21" t="s">
        <v>29</v>
      </c>
      <c r="F262" s="5">
        <v>225.0</v>
      </c>
      <c r="G262" s="21" t="s">
        <v>48</v>
      </c>
      <c r="H262" s="21" t="s">
        <v>86</v>
      </c>
      <c r="I262" s="6" t="s">
        <v>187</v>
      </c>
    </row>
    <row r="263">
      <c r="A263" s="21" t="s">
        <v>375</v>
      </c>
      <c r="B263" s="21" t="s">
        <v>10</v>
      </c>
      <c r="C263" s="21" t="s">
        <v>263</v>
      </c>
      <c r="D263" s="21" t="s">
        <v>12</v>
      </c>
      <c r="E263" s="21" t="s">
        <v>13</v>
      </c>
      <c r="F263" s="5">
        <v>134.0</v>
      </c>
      <c r="G263" s="21" t="s">
        <v>42</v>
      </c>
      <c r="H263" s="21" t="s">
        <v>86</v>
      </c>
      <c r="I263" s="6" t="s">
        <v>187</v>
      </c>
    </row>
    <row r="264">
      <c r="A264" s="21" t="s">
        <v>376</v>
      </c>
      <c r="B264" s="21" t="s">
        <v>10</v>
      </c>
      <c r="C264" s="21" t="s">
        <v>265</v>
      </c>
      <c r="D264" s="21" t="s">
        <v>12</v>
      </c>
      <c r="E264" s="21" t="s">
        <v>29</v>
      </c>
      <c r="F264" s="5">
        <v>145.0</v>
      </c>
      <c r="G264" s="21" t="s">
        <v>45</v>
      </c>
      <c r="H264" s="21" t="s">
        <v>86</v>
      </c>
      <c r="I264" s="6" t="s">
        <v>187</v>
      </c>
    </row>
    <row r="265">
      <c r="A265" s="21" t="s">
        <v>377</v>
      </c>
      <c r="B265" s="21" t="s">
        <v>10</v>
      </c>
      <c r="C265" s="21" t="s">
        <v>267</v>
      </c>
      <c r="D265" s="21" t="s">
        <v>12</v>
      </c>
      <c r="E265" s="21" t="s">
        <v>29</v>
      </c>
      <c r="F265" s="5">
        <v>225.0</v>
      </c>
      <c r="G265" s="21" t="s">
        <v>48</v>
      </c>
      <c r="H265" s="21" t="s">
        <v>86</v>
      </c>
      <c r="I265" s="6" t="s">
        <v>187</v>
      </c>
    </row>
    <row r="266">
      <c r="A266" s="21" t="s">
        <v>378</v>
      </c>
      <c r="B266" s="21" t="s">
        <v>10</v>
      </c>
      <c r="C266" s="21" t="s">
        <v>269</v>
      </c>
      <c r="D266" s="21" t="s">
        <v>12</v>
      </c>
      <c r="E266" s="21" t="s">
        <v>13</v>
      </c>
      <c r="F266" s="5">
        <v>125.0</v>
      </c>
      <c r="G266" s="21" t="s">
        <v>42</v>
      </c>
      <c r="H266" s="21" t="s">
        <v>86</v>
      </c>
      <c r="I266" s="6" t="s">
        <v>187</v>
      </c>
    </row>
    <row r="267">
      <c r="A267" s="21" t="s">
        <v>379</v>
      </c>
      <c r="B267" s="21" t="s">
        <v>10</v>
      </c>
      <c r="C267" s="21" t="s">
        <v>271</v>
      </c>
      <c r="D267" s="21" t="s">
        <v>12</v>
      </c>
      <c r="E267" s="21" t="s">
        <v>29</v>
      </c>
      <c r="F267" s="5">
        <v>140.0</v>
      </c>
      <c r="G267" s="21" t="s">
        <v>45</v>
      </c>
      <c r="H267" s="21" t="s">
        <v>86</v>
      </c>
      <c r="I267" s="6" t="s">
        <v>187</v>
      </c>
    </row>
    <row r="268">
      <c r="A268" s="21" t="s">
        <v>380</v>
      </c>
      <c r="B268" s="21" t="s">
        <v>10</v>
      </c>
      <c r="C268" s="21" t="s">
        <v>336</v>
      </c>
      <c r="D268" s="21" t="s">
        <v>12</v>
      </c>
      <c r="E268" s="21" t="s">
        <v>29</v>
      </c>
      <c r="F268" s="5">
        <v>220.0</v>
      </c>
      <c r="G268" s="21" t="s">
        <v>48</v>
      </c>
      <c r="H268" s="21" t="s">
        <v>86</v>
      </c>
      <c r="I268" s="6" t="s">
        <v>187</v>
      </c>
    </row>
    <row r="269">
      <c r="A269" s="21" t="s">
        <v>381</v>
      </c>
      <c r="B269" s="21" t="s">
        <v>10</v>
      </c>
      <c r="C269" s="21" t="s">
        <v>273</v>
      </c>
      <c r="D269" s="21" t="s">
        <v>12</v>
      </c>
      <c r="E269" s="21" t="s">
        <v>13</v>
      </c>
      <c r="F269" s="5">
        <v>125.0</v>
      </c>
      <c r="G269" s="21" t="s">
        <v>42</v>
      </c>
      <c r="H269" s="21" t="s">
        <v>86</v>
      </c>
      <c r="I269" s="6" t="s">
        <v>187</v>
      </c>
    </row>
    <row r="270">
      <c r="A270" s="21" t="s">
        <v>382</v>
      </c>
      <c r="B270" s="21" t="s">
        <v>10</v>
      </c>
      <c r="C270" s="21" t="s">
        <v>275</v>
      </c>
      <c r="D270" s="21" t="s">
        <v>12</v>
      </c>
      <c r="E270" s="21" t="s">
        <v>29</v>
      </c>
      <c r="F270" s="5">
        <v>140.0</v>
      </c>
      <c r="G270" s="21" t="s">
        <v>45</v>
      </c>
      <c r="H270" s="21" t="s">
        <v>86</v>
      </c>
      <c r="I270" s="6" t="s">
        <v>187</v>
      </c>
    </row>
    <row r="271">
      <c r="A271" s="21" t="s">
        <v>383</v>
      </c>
      <c r="B271" s="21" t="s">
        <v>10</v>
      </c>
      <c r="C271" s="21" t="s">
        <v>277</v>
      </c>
      <c r="D271" s="21" t="s">
        <v>12</v>
      </c>
      <c r="E271" s="21" t="s">
        <v>29</v>
      </c>
      <c r="F271" s="5">
        <v>220.0</v>
      </c>
      <c r="G271" s="21" t="s">
        <v>48</v>
      </c>
      <c r="H271" s="21" t="s">
        <v>86</v>
      </c>
      <c r="I271" s="6" t="s">
        <v>187</v>
      </c>
    </row>
    <row r="272">
      <c r="A272" s="21" t="s">
        <v>384</v>
      </c>
      <c r="B272" s="21" t="s">
        <v>10</v>
      </c>
      <c r="C272" s="21" t="s">
        <v>279</v>
      </c>
      <c r="D272" s="21" t="s">
        <v>12</v>
      </c>
      <c r="E272" s="21" t="s">
        <v>13</v>
      </c>
      <c r="F272" s="5">
        <v>219.0</v>
      </c>
      <c r="G272" s="21" t="s">
        <v>42</v>
      </c>
      <c r="H272" s="21" t="s">
        <v>86</v>
      </c>
      <c r="I272" s="6" t="s">
        <v>187</v>
      </c>
    </row>
    <row r="273">
      <c r="A273" s="21" t="s">
        <v>385</v>
      </c>
      <c r="B273" s="21" t="s">
        <v>10</v>
      </c>
      <c r="C273" s="21" t="s">
        <v>281</v>
      </c>
      <c r="D273" s="21" t="s">
        <v>12</v>
      </c>
      <c r="E273" s="21" t="s">
        <v>29</v>
      </c>
      <c r="F273" s="5">
        <v>299.0</v>
      </c>
      <c r="G273" s="21" t="s">
        <v>48</v>
      </c>
      <c r="H273" s="21" t="s">
        <v>86</v>
      </c>
      <c r="I273" s="6" t="s">
        <v>187</v>
      </c>
    </row>
    <row r="274">
      <c r="A274" s="21" t="s">
        <v>386</v>
      </c>
      <c r="B274" s="21" t="s">
        <v>10</v>
      </c>
      <c r="C274" s="21" t="s">
        <v>283</v>
      </c>
      <c r="D274" s="21" t="s">
        <v>12</v>
      </c>
      <c r="E274" s="21" t="s">
        <v>13</v>
      </c>
      <c r="F274" s="5">
        <v>230.0</v>
      </c>
      <c r="G274" s="21" t="s">
        <v>42</v>
      </c>
      <c r="H274" s="21" t="s">
        <v>86</v>
      </c>
      <c r="I274" s="6" t="s">
        <v>187</v>
      </c>
    </row>
    <row r="275">
      <c r="A275" s="21" t="s">
        <v>387</v>
      </c>
      <c r="B275" s="21" t="s">
        <v>10</v>
      </c>
      <c r="C275" s="21" t="s">
        <v>285</v>
      </c>
      <c r="D275" s="21" t="s">
        <v>12</v>
      </c>
      <c r="E275" s="21" t="s">
        <v>29</v>
      </c>
      <c r="F275" s="5">
        <v>310.0</v>
      </c>
      <c r="G275" s="21" t="s">
        <v>48</v>
      </c>
      <c r="H275" s="21" t="s">
        <v>86</v>
      </c>
      <c r="I275" s="6" t="s">
        <v>187</v>
      </c>
    </row>
    <row r="276">
      <c r="A276" s="21" t="s">
        <v>388</v>
      </c>
      <c r="B276" s="21" t="s">
        <v>10</v>
      </c>
      <c r="C276" s="21" t="s">
        <v>287</v>
      </c>
      <c r="D276" s="21" t="s">
        <v>12</v>
      </c>
      <c r="E276" s="21" t="s">
        <v>13</v>
      </c>
      <c r="F276" s="5">
        <v>329.0</v>
      </c>
      <c r="G276" s="21" t="s">
        <v>42</v>
      </c>
      <c r="H276" s="21" t="s">
        <v>86</v>
      </c>
      <c r="I276" s="6" t="s">
        <v>187</v>
      </c>
    </row>
    <row r="277">
      <c r="A277" s="21" t="s">
        <v>389</v>
      </c>
      <c r="B277" s="21" t="s">
        <v>10</v>
      </c>
      <c r="C277" s="21" t="s">
        <v>289</v>
      </c>
      <c r="D277" s="21" t="s">
        <v>12</v>
      </c>
      <c r="E277" s="21" t="s">
        <v>29</v>
      </c>
      <c r="F277" s="5">
        <v>409.0</v>
      </c>
      <c r="G277" s="21" t="s">
        <v>48</v>
      </c>
      <c r="H277" s="21" t="s">
        <v>86</v>
      </c>
      <c r="I277" s="6" t="s">
        <v>187</v>
      </c>
    </row>
    <row r="278">
      <c r="A278" s="21" t="s">
        <v>390</v>
      </c>
      <c r="B278" s="21" t="s">
        <v>10</v>
      </c>
      <c r="C278" s="21" t="s">
        <v>291</v>
      </c>
      <c r="D278" s="21" t="s">
        <v>12</v>
      </c>
      <c r="E278" s="21" t="s">
        <v>13</v>
      </c>
      <c r="F278" s="5">
        <v>219.0</v>
      </c>
      <c r="G278" s="21" t="s">
        <v>42</v>
      </c>
      <c r="H278" s="21" t="s">
        <v>86</v>
      </c>
      <c r="I278" s="6" t="s">
        <v>187</v>
      </c>
    </row>
    <row r="279">
      <c r="A279" s="21" t="s">
        <v>391</v>
      </c>
      <c r="B279" s="21" t="s">
        <v>10</v>
      </c>
      <c r="C279" s="21" t="s">
        <v>293</v>
      </c>
      <c r="D279" s="21" t="s">
        <v>12</v>
      </c>
      <c r="E279" s="21" t="s">
        <v>29</v>
      </c>
      <c r="F279" s="5">
        <v>299.0</v>
      </c>
      <c r="G279" s="21" t="s">
        <v>48</v>
      </c>
      <c r="H279" s="21" t="s">
        <v>86</v>
      </c>
      <c r="I279" s="6" t="s">
        <v>187</v>
      </c>
    </row>
    <row r="280">
      <c r="A280" s="21" t="s">
        <v>392</v>
      </c>
      <c r="B280" s="21" t="s">
        <v>10</v>
      </c>
      <c r="C280" s="21" t="s">
        <v>295</v>
      </c>
      <c r="D280" s="21" t="s">
        <v>12</v>
      </c>
      <c r="E280" s="21" t="s">
        <v>13</v>
      </c>
      <c r="F280" s="5">
        <v>150.0</v>
      </c>
      <c r="G280" s="21" t="s">
        <v>42</v>
      </c>
      <c r="H280" s="21" t="s">
        <v>86</v>
      </c>
      <c r="I280" s="6" t="s">
        <v>187</v>
      </c>
    </row>
    <row r="281">
      <c r="A281" s="21" t="s">
        <v>393</v>
      </c>
      <c r="B281" s="21" t="s">
        <v>10</v>
      </c>
      <c r="C281" s="21" t="s">
        <v>297</v>
      </c>
      <c r="D281" s="21" t="s">
        <v>12</v>
      </c>
      <c r="E281" s="21" t="s">
        <v>29</v>
      </c>
      <c r="F281" s="5">
        <v>170.0</v>
      </c>
      <c r="G281" s="21" t="s">
        <v>45</v>
      </c>
      <c r="H281" s="21" t="s">
        <v>86</v>
      </c>
      <c r="I281" s="6" t="s">
        <v>187</v>
      </c>
    </row>
    <row r="282">
      <c r="A282" s="21" t="s">
        <v>394</v>
      </c>
      <c r="B282" s="21" t="s">
        <v>10</v>
      </c>
      <c r="C282" s="21" t="s">
        <v>299</v>
      </c>
      <c r="D282" s="21" t="s">
        <v>12</v>
      </c>
      <c r="E282" s="21" t="s">
        <v>29</v>
      </c>
      <c r="F282" s="5">
        <v>280.0</v>
      </c>
      <c r="G282" s="21" t="s">
        <v>48</v>
      </c>
      <c r="H282" s="21" t="s">
        <v>86</v>
      </c>
      <c r="I282" s="6" t="s">
        <v>187</v>
      </c>
    </row>
    <row r="283">
      <c r="A283" s="21" t="s">
        <v>395</v>
      </c>
      <c r="B283" s="21" t="s">
        <v>10</v>
      </c>
      <c r="C283" s="21" t="s">
        <v>301</v>
      </c>
      <c r="D283" s="21" t="s">
        <v>12</v>
      </c>
      <c r="E283" s="21" t="s">
        <v>13</v>
      </c>
      <c r="F283" s="14">
        <v>329.0</v>
      </c>
      <c r="G283" s="21" t="s">
        <v>42</v>
      </c>
      <c r="H283" s="21" t="s">
        <v>86</v>
      </c>
      <c r="I283" s="6" t="s">
        <v>187</v>
      </c>
    </row>
    <row r="284">
      <c r="A284" s="21" t="s">
        <v>396</v>
      </c>
      <c r="B284" s="21" t="s">
        <v>10</v>
      </c>
      <c r="C284" s="21" t="s">
        <v>303</v>
      </c>
      <c r="D284" s="21" t="s">
        <v>12</v>
      </c>
      <c r="E284" s="21" t="s">
        <v>29</v>
      </c>
      <c r="F284" s="14">
        <v>380.0</v>
      </c>
      <c r="G284" s="21" t="s">
        <v>45</v>
      </c>
      <c r="H284" s="21" t="s">
        <v>86</v>
      </c>
      <c r="I284" s="6" t="s">
        <v>187</v>
      </c>
    </row>
    <row r="285">
      <c r="A285" s="21" t="s">
        <v>397</v>
      </c>
      <c r="B285" s="21" t="s">
        <v>10</v>
      </c>
      <c r="C285" s="21" t="s">
        <v>305</v>
      </c>
      <c r="D285" s="21" t="s">
        <v>12</v>
      </c>
      <c r="E285" s="21" t="s">
        <v>29</v>
      </c>
      <c r="F285" s="14">
        <v>409.0</v>
      </c>
      <c r="G285" s="21" t="s">
        <v>48</v>
      </c>
      <c r="H285" s="21" t="s">
        <v>86</v>
      </c>
      <c r="I285" s="6" t="s">
        <v>187</v>
      </c>
    </row>
    <row r="286">
      <c r="A286" s="21" t="s">
        <v>398</v>
      </c>
      <c r="B286" s="21" t="s">
        <v>10</v>
      </c>
      <c r="C286" s="21" t="s">
        <v>307</v>
      </c>
      <c r="D286" s="21" t="s">
        <v>12</v>
      </c>
      <c r="E286" s="21" t="s">
        <v>13</v>
      </c>
      <c r="F286" s="14">
        <v>329.0</v>
      </c>
      <c r="G286" s="21" t="s">
        <v>42</v>
      </c>
      <c r="H286" s="21" t="s">
        <v>86</v>
      </c>
      <c r="I286" s="6" t="s">
        <v>187</v>
      </c>
    </row>
    <row r="287">
      <c r="A287" s="21" t="s">
        <v>399</v>
      </c>
      <c r="B287" s="21" t="s">
        <v>10</v>
      </c>
      <c r="C287" s="21" t="s">
        <v>309</v>
      </c>
      <c r="D287" s="21" t="s">
        <v>12</v>
      </c>
      <c r="E287" s="21" t="s">
        <v>29</v>
      </c>
      <c r="F287" s="14">
        <v>380.0</v>
      </c>
      <c r="G287" s="21" t="s">
        <v>45</v>
      </c>
      <c r="H287" s="21" t="s">
        <v>86</v>
      </c>
      <c r="I287" s="6" t="s">
        <v>187</v>
      </c>
    </row>
    <row r="288">
      <c r="A288" s="18" t="s">
        <v>400</v>
      </c>
      <c r="B288" s="18" t="s">
        <v>10</v>
      </c>
      <c r="C288" s="18" t="s">
        <v>311</v>
      </c>
      <c r="D288" s="18" t="s">
        <v>12</v>
      </c>
      <c r="E288" s="18" t="s">
        <v>29</v>
      </c>
      <c r="F288" s="14">
        <v>409.0</v>
      </c>
      <c r="G288" s="18" t="s">
        <v>48</v>
      </c>
      <c r="H288" s="18" t="s">
        <v>86</v>
      </c>
      <c r="I288" s="20" t="s">
        <v>187</v>
      </c>
    </row>
    <row r="289">
      <c r="A289" s="21" t="s">
        <v>401</v>
      </c>
      <c r="B289" s="21" t="s">
        <v>10</v>
      </c>
      <c r="C289" s="21" t="s">
        <v>229</v>
      </c>
      <c r="D289" s="21" t="s">
        <v>12</v>
      </c>
      <c r="E289" s="21" t="s">
        <v>13</v>
      </c>
      <c r="F289" s="5">
        <v>78.0</v>
      </c>
      <c r="G289" s="21" t="s">
        <v>14</v>
      </c>
      <c r="H289" s="21" t="s">
        <v>106</v>
      </c>
      <c r="I289" s="6" t="s">
        <v>208</v>
      </c>
    </row>
    <row r="290">
      <c r="A290" s="21" t="s">
        <v>402</v>
      </c>
      <c r="B290" s="21" t="s">
        <v>10</v>
      </c>
      <c r="C290" s="21" t="s">
        <v>231</v>
      </c>
      <c r="D290" s="21" t="s">
        <v>12</v>
      </c>
      <c r="E290" s="21" t="s">
        <v>13</v>
      </c>
      <c r="F290" s="5">
        <v>78.0</v>
      </c>
      <c r="G290" s="21" t="s">
        <v>19</v>
      </c>
      <c r="H290" s="21" t="s">
        <v>106</v>
      </c>
      <c r="I290" s="6" t="s">
        <v>208</v>
      </c>
    </row>
    <row r="291">
      <c r="A291" s="21" t="s">
        <v>403</v>
      </c>
      <c r="B291" s="21" t="s">
        <v>10</v>
      </c>
      <c r="C291" s="21" t="s">
        <v>233</v>
      </c>
      <c r="D291" s="21" t="s">
        <v>12</v>
      </c>
      <c r="E291" s="21" t="s">
        <v>13</v>
      </c>
      <c r="F291" s="5">
        <v>186.0</v>
      </c>
      <c r="G291" s="21" t="s">
        <v>22</v>
      </c>
      <c r="H291" s="21" t="s">
        <v>106</v>
      </c>
      <c r="I291" s="6" t="s">
        <v>208</v>
      </c>
    </row>
    <row r="292">
      <c r="A292" s="21" t="s">
        <v>404</v>
      </c>
      <c r="B292" s="21" t="s">
        <v>10</v>
      </c>
      <c r="C292" s="21" t="s">
        <v>235</v>
      </c>
      <c r="D292" s="21" t="s">
        <v>12</v>
      </c>
      <c r="E292" s="21" t="s">
        <v>13</v>
      </c>
      <c r="F292" s="5">
        <v>78.0</v>
      </c>
      <c r="G292" s="21" t="s">
        <v>14</v>
      </c>
      <c r="H292" s="21" t="s">
        <v>106</v>
      </c>
      <c r="I292" s="6" t="s">
        <v>208</v>
      </c>
    </row>
    <row r="293">
      <c r="A293" s="21" t="s">
        <v>405</v>
      </c>
      <c r="B293" s="21" t="s">
        <v>10</v>
      </c>
      <c r="C293" s="21" t="s">
        <v>237</v>
      </c>
      <c r="D293" s="21" t="s">
        <v>12</v>
      </c>
      <c r="E293" s="21" t="s">
        <v>13</v>
      </c>
      <c r="F293" s="5">
        <v>78.0</v>
      </c>
      <c r="G293" s="21" t="s">
        <v>19</v>
      </c>
      <c r="H293" s="21" t="s">
        <v>106</v>
      </c>
      <c r="I293" s="6" t="s">
        <v>208</v>
      </c>
    </row>
    <row r="294">
      <c r="A294" s="21" t="s">
        <v>406</v>
      </c>
      <c r="B294" s="21" t="s">
        <v>10</v>
      </c>
      <c r="C294" s="21" t="s">
        <v>239</v>
      </c>
      <c r="D294" s="21" t="s">
        <v>12</v>
      </c>
      <c r="E294" s="21" t="s">
        <v>29</v>
      </c>
      <c r="F294" s="5">
        <v>85.0</v>
      </c>
      <c r="G294" s="21" t="s">
        <v>30</v>
      </c>
      <c r="H294" s="21" t="s">
        <v>106</v>
      </c>
      <c r="I294" s="6" t="s">
        <v>208</v>
      </c>
    </row>
    <row r="295">
      <c r="A295" s="21" t="s">
        <v>407</v>
      </c>
      <c r="B295" s="21" t="s">
        <v>10</v>
      </c>
      <c r="C295" s="21" t="s">
        <v>239</v>
      </c>
      <c r="D295" s="21" t="s">
        <v>12</v>
      </c>
      <c r="E295" s="21" t="s">
        <v>29</v>
      </c>
      <c r="F295" s="5">
        <v>120.0</v>
      </c>
      <c r="G295" s="21" t="s">
        <v>33</v>
      </c>
      <c r="H295" s="21" t="s">
        <v>106</v>
      </c>
      <c r="I295" s="6" t="s">
        <v>208</v>
      </c>
    </row>
    <row r="296">
      <c r="A296" s="21" t="s">
        <v>408</v>
      </c>
      <c r="B296" s="21" t="s">
        <v>10</v>
      </c>
      <c r="C296" s="21" t="s">
        <v>239</v>
      </c>
      <c r="D296" s="21" t="s">
        <v>12</v>
      </c>
      <c r="E296" s="21" t="s">
        <v>29</v>
      </c>
      <c r="F296" s="5">
        <v>205.0</v>
      </c>
      <c r="G296" s="21" t="s">
        <v>36</v>
      </c>
      <c r="H296" s="21" t="s">
        <v>106</v>
      </c>
      <c r="I296" s="6" t="s">
        <v>208</v>
      </c>
    </row>
    <row r="297">
      <c r="A297" s="21" t="s">
        <v>409</v>
      </c>
      <c r="B297" s="21" t="s">
        <v>10</v>
      </c>
      <c r="C297" s="21" t="s">
        <v>239</v>
      </c>
      <c r="D297" s="21" t="s">
        <v>12</v>
      </c>
      <c r="E297" s="21" t="s">
        <v>29</v>
      </c>
      <c r="F297" s="5">
        <v>130.0</v>
      </c>
      <c r="G297" s="21" t="s">
        <v>33</v>
      </c>
      <c r="H297" s="21" t="s">
        <v>106</v>
      </c>
      <c r="I297" s="6" t="s">
        <v>208</v>
      </c>
    </row>
    <row r="298">
      <c r="A298" s="21" t="s">
        <v>410</v>
      </c>
      <c r="B298" s="21" t="s">
        <v>10</v>
      </c>
      <c r="C298" s="21" t="s">
        <v>244</v>
      </c>
      <c r="D298" s="21" t="s">
        <v>12</v>
      </c>
      <c r="E298" s="21" t="s">
        <v>13</v>
      </c>
      <c r="F298" s="5">
        <v>78.0</v>
      </c>
      <c r="G298" s="21" t="s">
        <v>39</v>
      </c>
      <c r="H298" s="21" t="s">
        <v>106</v>
      </c>
      <c r="I298" s="6" t="s">
        <v>208</v>
      </c>
    </row>
    <row r="299">
      <c r="A299" s="21" t="s">
        <v>411</v>
      </c>
      <c r="B299" s="21" t="s">
        <v>10</v>
      </c>
      <c r="C299" s="21" t="s">
        <v>246</v>
      </c>
      <c r="D299" s="21" t="s">
        <v>12</v>
      </c>
      <c r="E299" s="21" t="s">
        <v>13</v>
      </c>
      <c r="F299" s="5">
        <v>78.0</v>
      </c>
      <c r="G299" s="21" t="s">
        <v>247</v>
      </c>
      <c r="H299" s="21" t="s">
        <v>106</v>
      </c>
      <c r="I299" s="6" t="s">
        <v>208</v>
      </c>
    </row>
    <row r="300">
      <c r="A300" s="21" t="s">
        <v>412</v>
      </c>
      <c r="B300" s="21" t="s">
        <v>10</v>
      </c>
      <c r="C300" s="21" t="s">
        <v>249</v>
      </c>
      <c r="D300" s="21" t="s">
        <v>12</v>
      </c>
      <c r="E300" s="21" t="s">
        <v>13</v>
      </c>
      <c r="F300" s="5">
        <v>78.0</v>
      </c>
      <c r="G300" s="21" t="s">
        <v>39</v>
      </c>
      <c r="H300" s="21" t="s">
        <v>106</v>
      </c>
      <c r="I300" s="6" t="s">
        <v>208</v>
      </c>
    </row>
    <row r="301">
      <c r="A301" s="21" t="s">
        <v>413</v>
      </c>
      <c r="B301" s="21" t="s">
        <v>10</v>
      </c>
      <c r="C301" s="21" t="s">
        <v>251</v>
      </c>
      <c r="D301" s="21" t="s">
        <v>12</v>
      </c>
      <c r="E301" s="21" t="s">
        <v>13</v>
      </c>
      <c r="F301" s="5">
        <v>237.0</v>
      </c>
      <c r="G301" s="21" t="s">
        <v>42</v>
      </c>
      <c r="H301" s="21" t="s">
        <v>106</v>
      </c>
      <c r="I301" s="6" t="s">
        <v>208</v>
      </c>
    </row>
    <row r="302">
      <c r="A302" s="21" t="s">
        <v>414</v>
      </c>
      <c r="B302" s="21" t="s">
        <v>10</v>
      </c>
      <c r="C302" s="21" t="s">
        <v>253</v>
      </c>
      <c r="D302" s="21" t="s">
        <v>12</v>
      </c>
      <c r="E302" s="21" t="s">
        <v>29</v>
      </c>
      <c r="F302" s="5">
        <v>256.0</v>
      </c>
      <c r="G302" s="21" t="s">
        <v>45</v>
      </c>
      <c r="H302" s="21" t="s">
        <v>106</v>
      </c>
      <c r="I302" s="6" t="s">
        <v>208</v>
      </c>
    </row>
    <row r="303">
      <c r="A303" s="21" t="s">
        <v>415</v>
      </c>
      <c r="B303" s="21" t="s">
        <v>10</v>
      </c>
      <c r="C303" s="21" t="s">
        <v>255</v>
      </c>
      <c r="D303" s="21" t="s">
        <v>12</v>
      </c>
      <c r="E303" s="21" t="s">
        <v>29</v>
      </c>
      <c r="F303" s="5">
        <v>396.0</v>
      </c>
      <c r="G303" s="21" t="s">
        <v>48</v>
      </c>
      <c r="H303" s="21" t="s">
        <v>106</v>
      </c>
      <c r="I303" s="6" t="s">
        <v>208</v>
      </c>
    </row>
    <row r="304">
      <c r="A304" s="21" t="s">
        <v>416</v>
      </c>
      <c r="B304" s="21" t="s">
        <v>10</v>
      </c>
      <c r="C304" s="21" t="s">
        <v>257</v>
      </c>
      <c r="D304" s="21" t="s">
        <v>12</v>
      </c>
      <c r="E304" s="21" t="s">
        <v>13</v>
      </c>
      <c r="F304" s="5">
        <v>237.0</v>
      </c>
      <c r="G304" s="21" t="s">
        <v>42</v>
      </c>
      <c r="H304" s="21" t="s">
        <v>106</v>
      </c>
      <c r="I304" s="6" t="s">
        <v>208</v>
      </c>
    </row>
    <row r="305">
      <c r="A305" s="21" t="s">
        <v>417</v>
      </c>
      <c r="B305" s="21" t="s">
        <v>10</v>
      </c>
      <c r="C305" s="21" t="s">
        <v>259</v>
      </c>
      <c r="D305" s="21" t="s">
        <v>12</v>
      </c>
      <c r="E305" s="21" t="s">
        <v>29</v>
      </c>
      <c r="F305" s="5">
        <v>256.0</v>
      </c>
      <c r="G305" s="21" t="s">
        <v>45</v>
      </c>
      <c r="H305" s="21" t="s">
        <v>106</v>
      </c>
      <c r="I305" s="6" t="s">
        <v>208</v>
      </c>
    </row>
    <row r="306">
      <c r="A306" s="21" t="s">
        <v>418</v>
      </c>
      <c r="B306" s="21" t="s">
        <v>10</v>
      </c>
      <c r="C306" s="21" t="s">
        <v>261</v>
      </c>
      <c r="D306" s="21" t="s">
        <v>12</v>
      </c>
      <c r="E306" s="21" t="s">
        <v>29</v>
      </c>
      <c r="F306" s="5">
        <v>396.0</v>
      </c>
      <c r="G306" s="21" t="s">
        <v>48</v>
      </c>
      <c r="H306" s="21" t="s">
        <v>106</v>
      </c>
      <c r="I306" s="6" t="s">
        <v>208</v>
      </c>
    </row>
    <row r="307">
      <c r="A307" s="21" t="s">
        <v>419</v>
      </c>
      <c r="B307" s="21" t="s">
        <v>10</v>
      </c>
      <c r="C307" s="21" t="s">
        <v>263</v>
      </c>
      <c r="D307" s="21" t="s">
        <v>12</v>
      </c>
      <c r="E307" s="21" t="s">
        <v>13</v>
      </c>
      <c r="F307" s="5">
        <v>237.0</v>
      </c>
      <c r="G307" s="21" t="s">
        <v>42</v>
      </c>
      <c r="H307" s="21" t="s">
        <v>106</v>
      </c>
      <c r="I307" s="6" t="s">
        <v>208</v>
      </c>
    </row>
    <row r="308">
      <c r="A308" s="21" t="s">
        <v>420</v>
      </c>
      <c r="B308" s="21" t="s">
        <v>10</v>
      </c>
      <c r="C308" s="21" t="s">
        <v>265</v>
      </c>
      <c r="D308" s="21" t="s">
        <v>12</v>
      </c>
      <c r="E308" s="21" t="s">
        <v>29</v>
      </c>
      <c r="F308" s="5">
        <v>256.0</v>
      </c>
      <c r="G308" s="21" t="s">
        <v>45</v>
      </c>
      <c r="H308" s="21" t="s">
        <v>106</v>
      </c>
      <c r="I308" s="6" t="s">
        <v>208</v>
      </c>
    </row>
    <row r="309">
      <c r="A309" s="21" t="s">
        <v>421</v>
      </c>
      <c r="B309" s="21" t="s">
        <v>10</v>
      </c>
      <c r="C309" s="21" t="s">
        <v>267</v>
      </c>
      <c r="D309" s="21" t="s">
        <v>12</v>
      </c>
      <c r="E309" s="21" t="s">
        <v>29</v>
      </c>
      <c r="F309" s="5">
        <v>396.0</v>
      </c>
      <c r="G309" s="21" t="s">
        <v>48</v>
      </c>
      <c r="H309" s="21" t="s">
        <v>106</v>
      </c>
      <c r="I309" s="6" t="s">
        <v>208</v>
      </c>
    </row>
    <row r="310">
      <c r="A310" s="21" t="s">
        <v>422</v>
      </c>
      <c r="B310" s="21" t="s">
        <v>10</v>
      </c>
      <c r="C310" s="21" t="s">
        <v>269</v>
      </c>
      <c r="D310" s="21" t="s">
        <v>12</v>
      </c>
      <c r="E310" s="21" t="s">
        <v>13</v>
      </c>
      <c r="F310" s="5">
        <v>181.0</v>
      </c>
      <c r="G310" s="21" t="s">
        <v>42</v>
      </c>
      <c r="H310" s="21" t="s">
        <v>106</v>
      </c>
      <c r="I310" s="6" t="s">
        <v>208</v>
      </c>
    </row>
    <row r="311">
      <c r="A311" s="21" t="s">
        <v>423</v>
      </c>
      <c r="B311" s="21" t="s">
        <v>10</v>
      </c>
      <c r="C311" s="21" t="s">
        <v>271</v>
      </c>
      <c r="D311" s="21" t="s">
        <v>12</v>
      </c>
      <c r="E311" s="21" t="s">
        <v>29</v>
      </c>
      <c r="F311" s="5">
        <v>237.0</v>
      </c>
      <c r="G311" s="21" t="s">
        <v>45</v>
      </c>
      <c r="H311" s="21" t="s">
        <v>106</v>
      </c>
      <c r="I311" s="6" t="s">
        <v>208</v>
      </c>
    </row>
    <row r="312">
      <c r="A312" s="21" t="s">
        <v>424</v>
      </c>
      <c r="B312" s="21" t="s">
        <v>10</v>
      </c>
      <c r="C312" s="21" t="s">
        <v>336</v>
      </c>
      <c r="D312" s="21" t="s">
        <v>12</v>
      </c>
      <c r="E312" s="21" t="s">
        <v>29</v>
      </c>
      <c r="F312" s="5">
        <v>377.0</v>
      </c>
      <c r="G312" s="21" t="s">
        <v>48</v>
      </c>
      <c r="H312" s="21" t="s">
        <v>106</v>
      </c>
      <c r="I312" s="6" t="s">
        <v>208</v>
      </c>
    </row>
    <row r="313">
      <c r="A313" s="21" t="s">
        <v>425</v>
      </c>
      <c r="B313" s="21" t="s">
        <v>10</v>
      </c>
      <c r="C313" s="21" t="s">
        <v>273</v>
      </c>
      <c r="D313" s="21" t="s">
        <v>12</v>
      </c>
      <c r="E313" s="21" t="s">
        <v>13</v>
      </c>
      <c r="F313" s="5">
        <v>181.0</v>
      </c>
      <c r="G313" s="21" t="s">
        <v>42</v>
      </c>
      <c r="H313" s="21" t="s">
        <v>106</v>
      </c>
      <c r="I313" s="6" t="s">
        <v>208</v>
      </c>
    </row>
    <row r="314">
      <c r="A314" s="21" t="s">
        <v>426</v>
      </c>
      <c r="B314" s="21" t="s">
        <v>10</v>
      </c>
      <c r="C314" s="21" t="s">
        <v>275</v>
      </c>
      <c r="D314" s="21" t="s">
        <v>12</v>
      </c>
      <c r="E314" s="21" t="s">
        <v>29</v>
      </c>
      <c r="F314" s="5">
        <v>237.0</v>
      </c>
      <c r="G314" s="21" t="s">
        <v>45</v>
      </c>
      <c r="H314" s="21" t="s">
        <v>106</v>
      </c>
      <c r="I314" s="6" t="s">
        <v>208</v>
      </c>
    </row>
    <row r="315">
      <c r="A315" s="21" t="s">
        <v>427</v>
      </c>
      <c r="B315" s="21" t="s">
        <v>10</v>
      </c>
      <c r="C315" s="21" t="s">
        <v>277</v>
      </c>
      <c r="D315" s="21" t="s">
        <v>12</v>
      </c>
      <c r="E315" s="21" t="s">
        <v>29</v>
      </c>
      <c r="F315" s="5">
        <v>377.0</v>
      </c>
      <c r="G315" s="21" t="s">
        <v>48</v>
      </c>
      <c r="H315" s="21" t="s">
        <v>106</v>
      </c>
      <c r="I315" s="6" t="s">
        <v>208</v>
      </c>
    </row>
    <row r="316">
      <c r="A316" s="21" t="s">
        <v>428</v>
      </c>
      <c r="B316" s="21" t="s">
        <v>10</v>
      </c>
      <c r="C316" s="21" t="s">
        <v>279</v>
      </c>
      <c r="D316" s="21" t="s">
        <v>12</v>
      </c>
      <c r="E316" s="21" t="s">
        <v>13</v>
      </c>
      <c r="F316" s="5">
        <v>375.0</v>
      </c>
      <c r="G316" s="21" t="s">
        <v>42</v>
      </c>
      <c r="H316" s="21" t="s">
        <v>106</v>
      </c>
      <c r="I316" s="6" t="s">
        <v>208</v>
      </c>
    </row>
    <row r="317">
      <c r="A317" s="21" t="s">
        <v>429</v>
      </c>
      <c r="B317" s="21" t="s">
        <v>10</v>
      </c>
      <c r="C317" s="21" t="s">
        <v>281</v>
      </c>
      <c r="D317" s="21" t="s">
        <v>12</v>
      </c>
      <c r="E317" s="21" t="s">
        <v>29</v>
      </c>
      <c r="F317" s="5">
        <v>515.0</v>
      </c>
      <c r="G317" s="21" t="s">
        <v>48</v>
      </c>
      <c r="H317" s="21" t="s">
        <v>106</v>
      </c>
      <c r="I317" s="6" t="s">
        <v>208</v>
      </c>
    </row>
    <row r="318">
      <c r="A318" s="21" t="s">
        <v>430</v>
      </c>
      <c r="B318" s="21" t="s">
        <v>10</v>
      </c>
      <c r="C318" s="21" t="s">
        <v>283</v>
      </c>
      <c r="D318" s="21" t="s">
        <v>12</v>
      </c>
      <c r="E318" s="21" t="s">
        <v>13</v>
      </c>
      <c r="F318" s="5">
        <v>400.0</v>
      </c>
      <c r="G318" s="21" t="s">
        <v>42</v>
      </c>
      <c r="H318" s="21" t="s">
        <v>106</v>
      </c>
      <c r="I318" s="6" t="s">
        <v>208</v>
      </c>
    </row>
    <row r="319">
      <c r="A319" s="21" t="s">
        <v>431</v>
      </c>
      <c r="B319" s="21" t="s">
        <v>10</v>
      </c>
      <c r="C319" s="21" t="s">
        <v>285</v>
      </c>
      <c r="D319" s="21" t="s">
        <v>12</v>
      </c>
      <c r="E319" s="21" t="s">
        <v>29</v>
      </c>
      <c r="F319" s="5">
        <v>540.0</v>
      </c>
      <c r="G319" s="21" t="s">
        <v>48</v>
      </c>
      <c r="H319" s="21" t="s">
        <v>106</v>
      </c>
      <c r="I319" s="6" t="s">
        <v>208</v>
      </c>
    </row>
    <row r="320">
      <c r="A320" s="21" t="s">
        <v>432</v>
      </c>
      <c r="B320" s="21" t="s">
        <v>10</v>
      </c>
      <c r="C320" s="21" t="s">
        <v>287</v>
      </c>
      <c r="D320" s="21" t="s">
        <v>12</v>
      </c>
      <c r="E320" s="21" t="s">
        <v>13</v>
      </c>
      <c r="F320" s="5">
        <v>528.0</v>
      </c>
      <c r="G320" s="21" t="s">
        <v>42</v>
      </c>
      <c r="H320" s="21" t="s">
        <v>106</v>
      </c>
      <c r="I320" s="6" t="s">
        <v>208</v>
      </c>
    </row>
    <row r="321">
      <c r="A321" s="21" t="s">
        <v>433</v>
      </c>
      <c r="B321" s="21" t="s">
        <v>10</v>
      </c>
      <c r="C321" s="21" t="s">
        <v>289</v>
      </c>
      <c r="D321" s="21" t="s">
        <v>12</v>
      </c>
      <c r="E321" s="21" t="s">
        <v>29</v>
      </c>
      <c r="F321" s="5">
        <v>668.0</v>
      </c>
      <c r="G321" s="21" t="s">
        <v>48</v>
      </c>
      <c r="H321" s="21" t="s">
        <v>106</v>
      </c>
      <c r="I321" s="6" t="s">
        <v>208</v>
      </c>
    </row>
    <row r="322">
      <c r="A322" s="21" t="s">
        <v>434</v>
      </c>
      <c r="B322" s="21" t="s">
        <v>10</v>
      </c>
      <c r="C322" s="21" t="s">
        <v>291</v>
      </c>
      <c r="D322" s="21" t="s">
        <v>12</v>
      </c>
      <c r="E322" s="21" t="s">
        <v>13</v>
      </c>
      <c r="F322" s="5">
        <v>375.0</v>
      </c>
      <c r="G322" s="21" t="s">
        <v>42</v>
      </c>
      <c r="H322" s="21" t="s">
        <v>106</v>
      </c>
      <c r="I322" s="6" t="s">
        <v>208</v>
      </c>
    </row>
    <row r="323">
      <c r="A323" s="21" t="s">
        <v>435</v>
      </c>
      <c r="B323" s="21" t="s">
        <v>10</v>
      </c>
      <c r="C323" s="21" t="s">
        <v>293</v>
      </c>
      <c r="D323" s="21" t="s">
        <v>12</v>
      </c>
      <c r="E323" s="21" t="s">
        <v>29</v>
      </c>
      <c r="F323" s="5">
        <v>515.0</v>
      </c>
      <c r="G323" s="21" t="s">
        <v>48</v>
      </c>
      <c r="H323" s="21" t="s">
        <v>106</v>
      </c>
      <c r="I323" s="6" t="s">
        <v>208</v>
      </c>
    </row>
    <row r="324">
      <c r="A324" s="21" t="s">
        <v>436</v>
      </c>
      <c r="B324" s="21" t="s">
        <v>10</v>
      </c>
      <c r="C324" s="21" t="s">
        <v>295</v>
      </c>
      <c r="D324" s="21" t="s">
        <v>12</v>
      </c>
      <c r="E324" s="21" t="s">
        <v>13</v>
      </c>
      <c r="F324" s="5">
        <v>237.0</v>
      </c>
      <c r="G324" s="21" t="s">
        <v>42</v>
      </c>
      <c r="H324" s="21" t="s">
        <v>106</v>
      </c>
      <c r="I324" s="6" t="s">
        <v>208</v>
      </c>
    </row>
    <row r="325">
      <c r="A325" s="21" t="s">
        <v>437</v>
      </c>
      <c r="B325" s="21" t="s">
        <v>10</v>
      </c>
      <c r="C325" s="21" t="s">
        <v>297</v>
      </c>
      <c r="D325" s="21" t="s">
        <v>12</v>
      </c>
      <c r="E325" s="21" t="s">
        <v>29</v>
      </c>
      <c r="F325" s="5">
        <v>256.0</v>
      </c>
      <c r="G325" s="21" t="s">
        <v>45</v>
      </c>
      <c r="H325" s="21" t="s">
        <v>106</v>
      </c>
      <c r="I325" s="6" t="s">
        <v>208</v>
      </c>
    </row>
    <row r="326">
      <c r="A326" s="21" t="s">
        <v>438</v>
      </c>
      <c r="B326" s="21" t="s">
        <v>10</v>
      </c>
      <c r="C326" s="21" t="s">
        <v>299</v>
      </c>
      <c r="D326" s="21" t="s">
        <v>12</v>
      </c>
      <c r="E326" s="21" t="s">
        <v>29</v>
      </c>
      <c r="F326" s="5">
        <v>396.0</v>
      </c>
      <c r="G326" s="21" t="s">
        <v>48</v>
      </c>
      <c r="H326" s="21" t="s">
        <v>106</v>
      </c>
      <c r="I326" s="6" t="s">
        <v>208</v>
      </c>
    </row>
    <row r="327">
      <c r="A327" s="21" t="s">
        <v>439</v>
      </c>
      <c r="B327" s="21" t="s">
        <v>10</v>
      </c>
      <c r="C327" s="21" t="s">
        <v>301</v>
      </c>
      <c r="D327" s="21" t="s">
        <v>12</v>
      </c>
      <c r="E327" s="21" t="s">
        <v>13</v>
      </c>
      <c r="F327" s="5">
        <v>528.0</v>
      </c>
      <c r="G327" s="21" t="s">
        <v>42</v>
      </c>
      <c r="H327" s="21" t="s">
        <v>106</v>
      </c>
      <c r="I327" s="6" t="s">
        <v>208</v>
      </c>
    </row>
    <row r="328">
      <c r="A328" s="21" t="s">
        <v>440</v>
      </c>
      <c r="B328" s="21" t="s">
        <v>10</v>
      </c>
      <c r="C328" s="21" t="s">
        <v>303</v>
      </c>
      <c r="D328" s="21" t="s">
        <v>12</v>
      </c>
      <c r="E328" s="21" t="s">
        <v>29</v>
      </c>
      <c r="F328" s="5">
        <v>600.0</v>
      </c>
      <c r="G328" s="21" t="s">
        <v>45</v>
      </c>
      <c r="H328" s="21" t="s">
        <v>106</v>
      </c>
      <c r="I328" s="6" t="s">
        <v>208</v>
      </c>
    </row>
    <row r="329">
      <c r="A329" s="21" t="s">
        <v>441</v>
      </c>
      <c r="B329" s="21" t="s">
        <v>10</v>
      </c>
      <c r="C329" s="21" t="s">
        <v>305</v>
      </c>
      <c r="D329" s="21" t="s">
        <v>12</v>
      </c>
      <c r="E329" s="21" t="s">
        <v>29</v>
      </c>
      <c r="F329" s="5">
        <v>668.0</v>
      </c>
      <c r="G329" s="21" t="s">
        <v>48</v>
      </c>
      <c r="H329" s="21" t="s">
        <v>106</v>
      </c>
      <c r="I329" s="6" t="s">
        <v>208</v>
      </c>
    </row>
    <row r="330">
      <c r="A330" s="21" t="s">
        <v>442</v>
      </c>
      <c r="B330" s="21" t="s">
        <v>10</v>
      </c>
      <c r="C330" s="21" t="s">
        <v>307</v>
      </c>
      <c r="D330" s="21" t="s">
        <v>12</v>
      </c>
      <c r="E330" s="21" t="s">
        <v>13</v>
      </c>
      <c r="F330" s="5">
        <v>528.0</v>
      </c>
      <c r="G330" s="21" t="s">
        <v>42</v>
      </c>
      <c r="H330" s="21" t="s">
        <v>106</v>
      </c>
      <c r="I330" s="6" t="s">
        <v>208</v>
      </c>
    </row>
    <row r="331">
      <c r="A331" s="21" t="s">
        <v>443</v>
      </c>
      <c r="B331" s="21" t="s">
        <v>10</v>
      </c>
      <c r="C331" s="21" t="s">
        <v>309</v>
      </c>
      <c r="D331" s="21" t="s">
        <v>12</v>
      </c>
      <c r="E331" s="21" t="s">
        <v>29</v>
      </c>
      <c r="F331" s="5">
        <v>600.0</v>
      </c>
      <c r="G331" s="21" t="s">
        <v>45</v>
      </c>
      <c r="H331" s="21" t="s">
        <v>106</v>
      </c>
      <c r="I331" s="6" t="s">
        <v>208</v>
      </c>
    </row>
    <row r="332">
      <c r="A332" s="21" t="s">
        <v>444</v>
      </c>
      <c r="B332" s="21" t="s">
        <v>10</v>
      </c>
      <c r="C332" s="21" t="s">
        <v>311</v>
      </c>
      <c r="D332" s="21" t="s">
        <v>12</v>
      </c>
      <c r="E332" s="21" t="s">
        <v>29</v>
      </c>
      <c r="F332" s="5">
        <v>668.0</v>
      </c>
      <c r="G332" s="21" t="s">
        <v>48</v>
      </c>
      <c r="H332" s="21" t="s">
        <v>106</v>
      </c>
      <c r="I332" s="6" t="s">
        <v>208</v>
      </c>
    </row>
    <row r="333">
      <c r="A333" s="22" t="s">
        <v>445</v>
      </c>
      <c r="B333" s="22" t="s">
        <v>10</v>
      </c>
      <c r="C333" s="22" t="s">
        <v>446</v>
      </c>
      <c r="D333" s="22" t="s">
        <v>12</v>
      </c>
      <c r="E333" s="22" t="s">
        <v>13</v>
      </c>
      <c r="F333" s="19">
        <v>13.0</v>
      </c>
      <c r="G333" s="22" t="s">
        <v>14</v>
      </c>
      <c r="H333" s="22" t="s">
        <v>15</v>
      </c>
      <c r="I333" s="20" t="s">
        <v>16</v>
      </c>
    </row>
    <row r="334">
      <c r="A334" s="4" t="s">
        <v>447</v>
      </c>
      <c r="B334" s="4" t="s">
        <v>10</v>
      </c>
      <c r="C334" s="4" t="s">
        <v>448</v>
      </c>
      <c r="D334" s="4" t="s">
        <v>12</v>
      </c>
      <c r="E334" s="4" t="s">
        <v>13</v>
      </c>
      <c r="F334" s="5">
        <v>13.0</v>
      </c>
      <c r="G334" s="4" t="s">
        <v>19</v>
      </c>
      <c r="H334" s="4" t="s">
        <v>15</v>
      </c>
      <c r="I334" s="6" t="s">
        <v>16</v>
      </c>
    </row>
    <row r="335">
      <c r="A335" s="4" t="s">
        <v>449</v>
      </c>
      <c r="B335" s="4" t="s">
        <v>10</v>
      </c>
      <c r="C335" s="4" t="s">
        <v>450</v>
      </c>
      <c r="D335" s="4" t="s">
        <v>12</v>
      </c>
      <c r="E335" s="4" t="s">
        <v>13</v>
      </c>
      <c r="F335" s="5">
        <v>55.0</v>
      </c>
      <c r="G335" s="4" t="s">
        <v>22</v>
      </c>
      <c r="H335" s="4" t="s">
        <v>15</v>
      </c>
      <c r="I335" s="6" t="s">
        <v>16</v>
      </c>
    </row>
    <row r="336">
      <c r="A336" s="4" t="s">
        <v>451</v>
      </c>
      <c r="B336" s="4" t="s">
        <v>10</v>
      </c>
      <c r="C336" s="4" t="s">
        <v>452</v>
      </c>
      <c r="D336" s="4" t="s">
        <v>12</v>
      </c>
      <c r="E336" s="4" t="s">
        <v>13</v>
      </c>
      <c r="F336" s="5">
        <v>24.0</v>
      </c>
      <c r="G336" s="4" t="s">
        <v>14</v>
      </c>
      <c r="H336" s="4" t="s">
        <v>15</v>
      </c>
      <c r="I336" s="6" t="s">
        <v>16</v>
      </c>
    </row>
    <row r="337">
      <c r="A337" s="4" t="s">
        <v>453</v>
      </c>
      <c r="B337" s="4" t="s">
        <v>10</v>
      </c>
      <c r="C337" s="4" t="s">
        <v>454</v>
      </c>
      <c r="D337" s="4" t="s">
        <v>12</v>
      </c>
      <c r="E337" s="4" t="s">
        <v>13</v>
      </c>
      <c r="F337" s="5">
        <v>24.0</v>
      </c>
      <c r="G337" s="4" t="s">
        <v>19</v>
      </c>
      <c r="H337" s="4" t="s">
        <v>15</v>
      </c>
      <c r="I337" s="6" t="s">
        <v>16</v>
      </c>
    </row>
    <row r="338">
      <c r="A338" s="4" t="s">
        <v>455</v>
      </c>
      <c r="B338" s="4" t="s">
        <v>10</v>
      </c>
      <c r="C338" s="4" t="s">
        <v>456</v>
      </c>
      <c r="D338" s="4" t="s">
        <v>12</v>
      </c>
      <c r="E338" s="4" t="s">
        <v>13</v>
      </c>
      <c r="F338" s="5">
        <v>56.0</v>
      </c>
      <c r="G338" s="4" t="s">
        <v>22</v>
      </c>
      <c r="H338" s="4" t="s">
        <v>15</v>
      </c>
      <c r="I338" s="6" t="s">
        <v>16</v>
      </c>
    </row>
    <row r="339">
      <c r="A339" s="4" t="s">
        <v>131</v>
      </c>
      <c r="B339" s="4" t="s">
        <v>10</v>
      </c>
      <c r="C339" s="4" t="s">
        <v>457</v>
      </c>
      <c r="D339" s="4" t="s">
        <v>12</v>
      </c>
      <c r="E339" s="4" t="s">
        <v>13</v>
      </c>
      <c r="F339" s="5">
        <v>8.0</v>
      </c>
      <c r="G339" s="4" t="s">
        <v>14</v>
      </c>
      <c r="H339" s="4" t="s">
        <v>15</v>
      </c>
      <c r="I339" s="6" t="s">
        <v>16</v>
      </c>
    </row>
    <row r="340">
      <c r="A340" s="4" t="s">
        <v>133</v>
      </c>
      <c r="B340" s="4" t="s">
        <v>10</v>
      </c>
      <c r="C340" s="4" t="s">
        <v>458</v>
      </c>
      <c r="D340" s="4" t="s">
        <v>12</v>
      </c>
      <c r="E340" s="4" t="s">
        <v>13</v>
      </c>
      <c r="F340" s="5">
        <v>8.0</v>
      </c>
      <c r="G340" s="4" t="s">
        <v>19</v>
      </c>
      <c r="H340" s="4" t="s">
        <v>15</v>
      </c>
      <c r="I340" s="6" t="s">
        <v>16</v>
      </c>
    </row>
    <row r="341">
      <c r="A341" s="4" t="s">
        <v>459</v>
      </c>
      <c r="B341" s="4" t="s">
        <v>10</v>
      </c>
      <c r="C341" s="4" t="s">
        <v>460</v>
      </c>
      <c r="D341" s="4" t="s">
        <v>12</v>
      </c>
      <c r="E341" s="4" t="s">
        <v>13</v>
      </c>
      <c r="F341" s="5">
        <v>58.0</v>
      </c>
      <c r="G341" s="4" t="s">
        <v>14</v>
      </c>
      <c r="H341" s="4" t="s">
        <v>15</v>
      </c>
      <c r="I341" s="6" t="s">
        <v>16</v>
      </c>
    </row>
    <row r="342">
      <c r="A342" s="4" t="s">
        <v>461</v>
      </c>
      <c r="B342" s="4" t="s">
        <v>10</v>
      </c>
      <c r="C342" s="4" t="s">
        <v>462</v>
      </c>
      <c r="D342" s="4" t="s">
        <v>12</v>
      </c>
      <c r="E342" s="4" t="s">
        <v>13</v>
      </c>
      <c r="F342" s="5">
        <v>58.0</v>
      </c>
      <c r="G342" s="4" t="s">
        <v>19</v>
      </c>
      <c r="H342" s="4" t="s">
        <v>15</v>
      </c>
      <c r="I342" s="6" t="s">
        <v>16</v>
      </c>
    </row>
    <row r="343">
      <c r="A343" s="4" t="s">
        <v>463</v>
      </c>
      <c r="B343" s="4" t="s">
        <v>10</v>
      </c>
      <c r="C343" s="4" t="s">
        <v>464</v>
      </c>
      <c r="D343" s="4" t="s">
        <v>12</v>
      </c>
      <c r="E343" s="4" t="s">
        <v>29</v>
      </c>
      <c r="F343" s="5">
        <v>19.0</v>
      </c>
      <c r="G343" s="4" t="s">
        <v>30</v>
      </c>
      <c r="H343" s="4" t="s">
        <v>15</v>
      </c>
      <c r="I343" s="6" t="s">
        <v>16</v>
      </c>
    </row>
    <row r="344">
      <c r="A344" s="4" t="s">
        <v>465</v>
      </c>
      <c r="B344" s="4" t="s">
        <v>10</v>
      </c>
      <c r="C344" s="4" t="s">
        <v>464</v>
      </c>
      <c r="D344" s="4" t="s">
        <v>12</v>
      </c>
      <c r="E344" s="4" t="s">
        <v>29</v>
      </c>
      <c r="F344" s="5">
        <v>21.0</v>
      </c>
      <c r="G344" s="4" t="s">
        <v>36</v>
      </c>
      <c r="H344" s="4" t="s">
        <v>15</v>
      </c>
      <c r="I344" s="6" t="s">
        <v>16</v>
      </c>
    </row>
    <row r="345">
      <c r="A345" s="4" t="s">
        <v>466</v>
      </c>
      <c r="B345" s="4" t="s">
        <v>10</v>
      </c>
      <c r="C345" s="4" t="s">
        <v>464</v>
      </c>
      <c r="D345" s="4" t="s">
        <v>12</v>
      </c>
      <c r="E345" s="4" t="s">
        <v>29</v>
      </c>
      <c r="F345" s="5">
        <v>42.0</v>
      </c>
      <c r="G345" s="4" t="s">
        <v>33</v>
      </c>
      <c r="H345" s="4" t="s">
        <v>15</v>
      </c>
      <c r="I345" s="6" t="s">
        <v>16</v>
      </c>
    </row>
    <row r="346">
      <c r="A346" s="4" t="s">
        <v>467</v>
      </c>
      <c r="B346" s="4" t="s">
        <v>10</v>
      </c>
      <c r="C346" s="4" t="s">
        <v>464</v>
      </c>
      <c r="D346" s="4" t="s">
        <v>12</v>
      </c>
      <c r="E346" s="4" t="s">
        <v>29</v>
      </c>
      <c r="F346" s="5">
        <v>21.0</v>
      </c>
      <c r="G346" s="4" t="s">
        <v>33</v>
      </c>
      <c r="H346" s="4" t="s">
        <v>15</v>
      </c>
      <c r="I346" s="6" t="s">
        <v>16</v>
      </c>
    </row>
    <row r="347">
      <c r="A347" s="4" t="s">
        <v>468</v>
      </c>
      <c r="B347" s="4" t="s">
        <v>10</v>
      </c>
      <c r="C347" s="4" t="s">
        <v>464</v>
      </c>
      <c r="D347" s="4" t="s">
        <v>12</v>
      </c>
      <c r="E347" s="4" t="s">
        <v>29</v>
      </c>
      <c r="F347" s="5">
        <v>13.0</v>
      </c>
      <c r="G347" s="4" t="s">
        <v>33</v>
      </c>
      <c r="H347" s="4" t="s">
        <v>15</v>
      </c>
      <c r="I347" s="6" t="s">
        <v>16</v>
      </c>
    </row>
    <row r="348">
      <c r="A348" s="4" t="s">
        <v>469</v>
      </c>
      <c r="B348" s="4" t="s">
        <v>10</v>
      </c>
      <c r="C348" s="4" t="s">
        <v>470</v>
      </c>
      <c r="D348" s="4" t="s">
        <v>12</v>
      </c>
      <c r="E348" s="4" t="s">
        <v>13</v>
      </c>
      <c r="F348" s="5">
        <v>14.0</v>
      </c>
      <c r="G348" s="4" t="s">
        <v>39</v>
      </c>
      <c r="H348" s="4" t="s">
        <v>15</v>
      </c>
      <c r="I348" s="6" t="s">
        <v>16</v>
      </c>
    </row>
    <row r="349">
      <c r="A349" s="4" t="s">
        <v>471</v>
      </c>
      <c r="B349" s="4" t="s">
        <v>10</v>
      </c>
      <c r="C349" s="4" t="s">
        <v>470</v>
      </c>
      <c r="D349" s="4" t="s">
        <v>12</v>
      </c>
      <c r="E349" s="4" t="s">
        <v>13</v>
      </c>
      <c r="F349" s="5">
        <v>5.0</v>
      </c>
      <c r="G349" s="4" t="s">
        <v>39</v>
      </c>
      <c r="H349" s="4" t="s">
        <v>15</v>
      </c>
      <c r="I349" s="6" t="s">
        <v>16</v>
      </c>
    </row>
    <row r="350">
      <c r="A350" s="4" t="s">
        <v>472</v>
      </c>
      <c r="B350" s="4" t="s">
        <v>10</v>
      </c>
      <c r="C350" s="4" t="s">
        <v>473</v>
      </c>
      <c r="D350" s="4" t="s">
        <v>12</v>
      </c>
      <c r="E350" s="4" t="s">
        <v>13</v>
      </c>
      <c r="F350" s="5">
        <v>8.0</v>
      </c>
      <c r="G350" s="4" t="s">
        <v>149</v>
      </c>
      <c r="H350" s="4" t="s">
        <v>15</v>
      </c>
      <c r="I350" s="6" t="s">
        <v>16</v>
      </c>
    </row>
    <row r="351">
      <c r="A351" s="4" t="s">
        <v>474</v>
      </c>
      <c r="B351" s="4" t="s">
        <v>10</v>
      </c>
      <c r="C351" s="4" t="s">
        <v>475</v>
      </c>
      <c r="D351" s="4" t="s">
        <v>12</v>
      </c>
      <c r="E351" s="4" t="s">
        <v>13</v>
      </c>
      <c r="F351" s="5">
        <v>45.0</v>
      </c>
      <c r="G351" s="4" t="s">
        <v>149</v>
      </c>
      <c r="H351" s="4" t="s">
        <v>15</v>
      </c>
      <c r="I351" s="6" t="s">
        <v>16</v>
      </c>
    </row>
    <row r="352">
      <c r="A352" s="4" t="s">
        <v>476</v>
      </c>
      <c r="B352" s="4" t="s">
        <v>10</v>
      </c>
      <c r="C352" s="4" t="s">
        <v>477</v>
      </c>
      <c r="D352" s="4" t="s">
        <v>12</v>
      </c>
      <c r="E352" s="4" t="s">
        <v>13</v>
      </c>
      <c r="F352" s="5">
        <v>70.0</v>
      </c>
      <c r="G352" s="4" t="s">
        <v>149</v>
      </c>
      <c r="H352" s="4" t="s">
        <v>15</v>
      </c>
      <c r="I352" s="6" t="s">
        <v>16</v>
      </c>
    </row>
    <row r="353">
      <c r="A353" s="4" t="s">
        <v>478</v>
      </c>
      <c r="B353" s="4" t="s">
        <v>10</v>
      </c>
      <c r="C353" s="4" t="s">
        <v>479</v>
      </c>
      <c r="D353" s="4" t="s">
        <v>12</v>
      </c>
      <c r="E353" s="4" t="s">
        <v>13</v>
      </c>
      <c r="F353" s="5">
        <v>79.0</v>
      </c>
      <c r="G353" s="4" t="s">
        <v>42</v>
      </c>
      <c r="H353" s="4" t="s">
        <v>15</v>
      </c>
      <c r="I353" s="6" t="s">
        <v>16</v>
      </c>
    </row>
    <row r="354">
      <c r="A354" s="4" t="s">
        <v>480</v>
      </c>
      <c r="B354" s="4" t="s">
        <v>10</v>
      </c>
      <c r="C354" s="4" t="s">
        <v>481</v>
      </c>
      <c r="D354" s="4" t="s">
        <v>12</v>
      </c>
      <c r="E354" s="4" t="s">
        <v>29</v>
      </c>
      <c r="F354" s="5">
        <v>86.0</v>
      </c>
      <c r="G354" s="4" t="s">
        <v>45</v>
      </c>
      <c r="H354" s="4" t="s">
        <v>15</v>
      </c>
      <c r="I354" s="6" t="s">
        <v>16</v>
      </c>
    </row>
    <row r="355">
      <c r="A355" s="4" t="s">
        <v>482</v>
      </c>
      <c r="B355" s="4" t="s">
        <v>10</v>
      </c>
      <c r="C355" s="4" t="s">
        <v>483</v>
      </c>
      <c r="D355" s="4" t="s">
        <v>12</v>
      </c>
      <c r="E355" s="4" t="s">
        <v>29</v>
      </c>
      <c r="F355" s="5">
        <v>107.0</v>
      </c>
      <c r="G355" s="4" t="s">
        <v>48</v>
      </c>
      <c r="H355" s="4" t="s">
        <v>15</v>
      </c>
      <c r="I355" s="6" t="s">
        <v>16</v>
      </c>
    </row>
    <row r="356" ht="18.0" customHeight="1">
      <c r="A356" s="4" t="s">
        <v>484</v>
      </c>
      <c r="B356" s="4" t="s">
        <v>10</v>
      </c>
      <c r="C356" s="4" t="s">
        <v>485</v>
      </c>
      <c r="D356" s="4" t="s">
        <v>12</v>
      </c>
      <c r="E356" s="4" t="s">
        <v>13</v>
      </c>
      <c r="F356" s="5">
        <v>115.0</v>
      </c>
      <c r="G356" s="4" t="s">
        <v>42</v>
      </c>
      <c r="H356" s="4" t="s">
        <v>15</v>
      </c>
      <c r="I356" s="6" t="s">
        <v>16</v>
      </c>
    </row>
    <row r="357">
      <c r="A357" s="4" t="s">
        <v>486</v>
      </c>
      <c r="B357" s="4" t="s">
        <v>10</v>
      </c>
      <c r="C357" s="4" t="s">
        <v>487</v>
      </c>
      <c r="D357" s="4" t="s">
        <v>12</v>
      </c>
      <c r="E357" s="4" t="s">
        <v>13</v>
      </c>
      <c r="F357" s="5">
        <v>95.0</v>
      </c>
      <c r="G357" s="4" t="s">
        <v>42</v>
      </c>
      <c r="H357" s="4" t="s">
        <v>15</v>
      </c>
      <c r="I357" s="6" t="s">
        <v>16</v>
      </c>
    </row>
    <row r="358">
      <c r="A358" s="4" t="s">
        <v>488</v>
      </c>
      <c r="B358" s="4" t="s">
        <v>10</v>
      </c>
      <c r="C358" s="4" t="s">
        <v>489</v>
      </c>
      <c r="D358" s="4" t="s">
        <v>12</v>
      </c>
      <c r="E358" s="4" t="s">
        <v>29</v>
      </c>
      <c r="F358" s="5">
        <v>119.0</v>
      </c>
      <c r="G358" s="4" t="s">
        <v>45</v>
      </c>
      <c r="H358" s="4" t="s">
        <v>15</v>
      </c>
      <c r="I358" s="6" t="s">
        <v>16</v>
      </c>
    </row>
    <row r="359">
      <c r="A359" s="4" t="s">
        <v>490</v>
      </c>
      <c r="B359" s="4" t="s">
        <v>10</v>
      </c>
      <c r="C359" s="4" t="s">
        <v>491</v>
      </c>
      <c r="D359" s="4" t="s">
        <v>12</v>
      </c>
      <c r="E359" s="4" t="s">
        <v>29</v>
      </c>
      <c r="F359" s="5">
        <v>138.0</v>
      </c>
      <c r="G359" s="4" t="s">
        <v>48</v>
      </c>
      <c r="H359" s="4" t="s">
        <v>15</v>
      </c>
      <c r="I359" s="6" t="s">
        <v>16</v>
      </c>
    </row>
    <row r="360">
      <c r="A360" s="4" t="s">
        <v>492</v>
      </c>
      <c r="B360" s="4" t="s">
        <v>10</v>
      </c>
      <c r="C360" s="4" t="s">
        <v>446</v>
      </c>
      <c r="D360" s="4" t="s">
        <v>12</v>
      </c>
      <c r="E360" s="4" t="s">
        <v>13</v>
      </c>
      <c r="F360" s="5">
        <v>22.0</v>
      </c>
      <c r="G360" s="4" t="s">
        <v>14</v>
      </c>
      <c r="H360" s="4" t="s">
        <v>60</v>
      </c>
      <c r="I360" s="6" t="s">
        <v>61</v>
      </c>
    </row>
    <row r="361">
      <c r="A361" s="4" t="s">
        <v>493</v>
      </c>
      <c r="B361" s="4" t="s">
        <v>10</v>
      </c>
      <c r="C361" s="4" t="s">
        <v>448</v>
      </c>
      <c r="D361" s="4" t="s">
        <v>12</v>
      </c>
      <c r="E361" s="4" t="s">
        <v>13</v>
      </c>
      <c r="F361" s="5">
        <v>22.0</v>
      </c>
      <c r="G361" s="4" t="s">
        <v>19</v>
      </c>
      <c r="H361" s="4" t="s">
        <v>60</v>
      </c>
      <c r="I361" s="6" t="s">
        <v>61</v>
      </c>
    </row>
    <row r="362">
      <c r="A362" s="4" t="s">
        <v>494</v>
      </c>
      <c r="B362" s="4" t="s">
        <v>10</v>
      </c>
      <c r="C362" s="4" t="s">
        <v>450</v>
      </c>
      <c r="D362" s="4" t="s">
        <v>12</v>
      </c>
      <c r="E362" s="4" t="s">
        <v>13</v>
      </c>
      <c r="F362" s="5">
        <v>88.0</v>
      </c>
      <c r="G362" s="4" t="s">
        <v>22</v>
      </c>
      <c r="H362" s="4" t="s">
        <v>60</v>
      </c>
      <c r="I362" s="6" t="s">
        <v>61</v>
      </c>
    </row>
    <row r="363">
      <c r="A363" s="4" t="s">
        <v>495</v>
      </c>
      <c r="B363" s="4" t="s">
        <v>10</v>
      </c>
      <c r="C363" s="4" t="s">
        <v>452</v>
      </c>
      <c r="D363" s="4" t="s">
        <v>12</v>
      </c>
      <c r="E363" s="4" t="s">
        <v>13</v>
      </c>
      <c r="F363" s="5">
        <v>11.0</v>
      </c>
      <c r="G363" s="4" t="s">
        <v>14</v>
      </c>
      <c r="H363" s="4" t="s">
        <v>60</v>
      </c>
      <c r="I363" s="6" t="s">
        <v>61</v>
      </c>
    </row>
    <row r="364">
      <c r="A364" s="4" t="s">
        <v>496</v>
      </c>
      <c r="B364" s="4" t="s">
        <v>10</v>
      </c>
      <c r="C364" s="4" t="s">
        <v>454</v>
      </c>
      <c r="D364" s="4" t="s">
        <v>12</v>
      </c>
      <c r="E364" s="4" t="s">
        <v>13</v>
      </c>
      <c r="F364" s="5">
        <v>11.0</v>
      </c>
      <c r="G364" s="4" t="s">
        <v>19</v>
      </c>
      <c r="H364" s="4" t="s">
        <v>60</v>
      </c>
      <c r="I364" s="6" t="s">
        <v>61</v>
      </c>
    </row>
    <row r="365">
      <c r="A365" s="4" t="s">
        <v>497</v>
      </c>
      <c r="B365" s="4" t="s">
        <v>10</v>
      </c>
      <c r="C365" s="4" t="s">
        <v>456</v>
      </c>
      <c r="D365" s="4" t="s">
        <v>12</v>
      </c>
      <c r="E365" s="4" t="s">
        <v>13</v>
      </c>
      <c r="F365" s="5">
        <v>80.0</v>
      </c>
      <c r="G365" s="4" t="s">
        <v>22</v>
      </c>
      <c r="H365" s="4" t="s">
        <v>60</v>
      </c>
      <c r="I365" s="6" t="s">
        <v>61</v>
      </c>
    </row>
    <row r="366">
      <c r="A366" s="4" t="s">
        <v>169</v>
      </c>
      <c r="B366" s="4" t="s">
        <v>10</v>
      </c>
      <c r="C366" s="4" t="s">
        <v>457</v>
      </c>
      <c r="D366" s="4" t="s">
        <v>12</v>
      </c>
      <c r="E366" s="4" t="s">
        <v>13</v>
      </c>
      <c r="F366" s="5">
        <v>15.0</v>
      </c>
      <c r="G366" s="4" t="s">
        <v>14</v>
      </c>
      <c r="H366" s="4" t="s">
        <v>60</v>
      </c>
      <c r="I366" s="6" t="s">
        <v>61</v>
      </c>
    </row>
    <row r="367">
      <c r="A367" s="4" t="s">
        <v>170</v>
      </c>
      <c r="B367" s="4" t="s">
        <v>10</v>
      </c>
      <c r="C367" s="4" t="s">
        <v>458</v>
      </c>
      <c r="D367" s="4" t="s">
        <v>12</v>
      </c>
      <c r="E367" s="4" t="s">
        <v>13</v>
      </c>
      <c r="F367" s="5">
        <v>15.0</v>
      </c>
      <c r="G367" s="4" t="s">
        <v>19</v>
      </c>
      <c r="H367" s="4" t="s">
        <v>60</v>
      </c>
      <c r="I367" s="6" t="s">
        <v>61</v>
      </c>
    </row>
    <row r="368">
      <c r="A368" s="4" t="s">
        <v>498</v>
      </c>
      <c r="B368" s="4" t="s">
        <v>10</v>
      </c>
      <c r="C368" s="4" t="s">
        <v>460</v>
      </c>
      <c r="D368" s="4" t="s">
        <v>12</v>
      </c>
      <c r="E368" s="4" t="s">
        <v>13</v>
      </c>
      <c r="F368" s="5">
        <v>15.0</v>
      </c>
      <c r="G368" s="4" t="s">
        <v>14</v>
      </c>
      <c r="H368" s="4" t="s">
        <v>60</v>
      </c>
      <c r="I368" s="6" t="s">
        <v>61</v>
      </c>
    </row>
    <row r="369">
      <c r="A369" s="4" t="s">
        <v>499</v>
      </c>
      <c r="B369" s="4" t="s">
        <v>10</v>
      </c>
      <c r="C369" s="4" t="s">
        <v>462</v>
      </c>
      <c r="D369" s="4" t="s">
        <v>12</v>
      </c>
      <c r="E369" s="4" t="s">
        <v>13</v>
      </c>
      <c r="F369" s="5">
        <v>15.0</v>
      </c>
      <c r="G369" s="4" t="s">
        <v>19</v>
      </c>
      <c r="H369" s="4" t="s">
        <v>60</v>
      </c>
      <c r="I369" s="6" t="s">
        <v>61</v>
      </c>
    </row>
    <row r="370">
      <c r="A370" s="4" t="s">
        <v>500</v>
      </c>
      <c r="B370" s="4" t="s">
        <v>10</v>
      </c>
      <c r="C370" s="4" t="s">
        <v>464</v>
      </c>
      <c r="D370" s="4" t="s">
        <v>12</v>
      </c>
      <c r="E370" s="4" t="s">
        <v>29</v>
      </c>
      <c r="F370" s="5">
        <v>18.0</v>
      </c>
      <c r="G370" s="4" t="s">
        <v>30</v>
      </c>
      <c r="H370" s="4" t="s">
        <v>60</v>
      </c>
      <c r="I370" s="6" t="s">
        <v>61</v>
      </c>
    </row>
    <row r="371">
      <c r="A371" s="4" t="s">
        <v>501</v>
      </c>
      <c r="B371" s="4" t="s">
        <v>10</v>
      </c>
      <c r="C371" s="4" t="s">
        <v>464</v>
      </c>
      <c r="D371" s="4" t="s">
        <v>12</v>
      </c>
      <c r="E371" s="4" t="s">
        <v>29</v>
      </c>
      <c r="F371" s="5">
        <v>21.0</v>
      </c>
      <c r="G371" s="4" t="s">
        <v>36</v>
      </c>
      <c r="H371" s="4" t="s">
        <v>60</v>
      </c>
      <c r="I371" s="6" t="s">
        <v>61</v>
      </c>
    </row>
    <row r="372">
      <c r="A372" s="4" t="s">
        <v>502</v>
      </c>
      <c r="B372" s="4" t="s">
        <v>10</v>
      </c>
      <c r="C372" s="4" t="s">
        <v>464</v>
      </c>
      <c r="D372" s="4" t="s">
        <v>12</v>
      </c>
      <c r="E372" s="4" t="s">
        <v>29</v>
      </c>
      <c r="F372" s="5">
        <v>70.0</v>
      </c>
      <c r="G372" s="4" t="s">
        <v>33</v>
      </c>
      <c r="H372" s="4" t="s">
        <v>60</v>
      </c>
      <c r="I372" s="6" t="s">
        <v>61</v>
      </c>
    </row>
    <row r="373">
      <c r="A373" s="4" t="s">
        <v>503</v>
      </c>
      <c r="B373" s="4" t="s">
        <v>10</v>
      </c>
      <c r="C373" s="4" t="s">
        <v>464</v>
      </c>
      <c r="D373" s="4" t="s">
        <v>12</v>
      </c>
      <c r="E373" s="4" t="s">
        <v>29</v>
      </c>
      <c r="F373" s="5">
        <v>60.0</v>
      </c>
      <c r="G373" s="4" t="s">
        <v>33</v>
      </c>
      <c r="H373" s="4" t="s">
        <v>60</v>
      </c>
      <c r="I373" s="6" t="s">
        <v>61</v>
      </c>
    </row>
    <row r="374">
      <c r="A374" s="4" t="s">
        <v>504</v>
      </c>
      <c r="B374" s="4" t="s">
        <v>10</v>
      </c>
      <c r="C374" s="4" t="s">
        <v>464</v>
      </c>
      <c r="D374" s="4" t="s">
        <v>12</v>
      </c>
      <c r="E374" s="4" t="s">
        <v>29</v>
      </c>
      <c r="F374" s="5">
        <v>18.0</v>
      </c>
      <c r="G374" s="4" t="s">
        <v>33</v>
      </c>
      <c r="H374" s="4" t="s">
        <v>60</v>
      </c>
      <c r="I374" s="6" t="s">
        <v>61</v>
      </c>
    </row>
    <row r="375">
      <c r="A375" s="4" t="s">
        <v>505</v>
      </c>
      <c r="B375" s="4" t="s">
        <v>10</v>
      </c>
      <c r="C375" s="4" t="s">
        <v>470</v>
      </c>
      <c r="D375" s="4" t="s">
        <v>12</v>
      </c>
      <c r="E375" s="4" t="s">
        <v>13</v>
      </c>
      <c r="F375" s="5">
        <v>20.0</v>
      </c>
      <c r="G375" s="4" t="s">
        <v>39</v>
      </c>
      <c r="H375" s="4" t="s">
        <v>60</v>
      </c>
      <c r="I375" s="6" t="s">
        <v>61</v>
      </c>
    </row>
    <row r="376">
      <c r="A376" s="4" t="s">
        <v>506</v>
      </c>
      <c r="B376" s="4" t="s">
        <v>10</v>
      </c>
      <c r="C376" s="4" t="s">
        <v>470</v>
      </c>
      <c r="D376" s="4" t="s">
        <v>12</v>
      </c>
      <c r="E376" s="4" t="s">
        <v>13</v>
      </c>
      <c r="F376" s="5">
        <v>11.0</v>
      </c>
      <c r="G376" s="4" t="s">
        <v>39</v>
      </c>
      <c r="H376" s="4" t="s">
        <v>60</v>
      </c>
      <c r="I376" s="6" t="s">
        <v>61</v>
      </c>
    </row>
    <row r="377">
      <c r="A377" s="4" t="s">
        <v>507</v>
      </c>
      <c r="B377" s="4" t="s">
        <v>10</v>
      </c>
      <c r="C377" s="4" t="s">
        <v>473</v>
      </c>
      <c r="D377" s="4" t="s">
        <v>12</v>
      </c>
      <c r="E377" s="4" t="s">
        <v>13</v>
      </c>
      <c r="F377" s="5">
        <v>18.0</v>
      </c>
      <c r="G377" s="4" t="s">
        <v>149</v>
      </c>
      <c r="H377" s="4" t="s">
        <v>60</v>
      </c>
      <c r="I377" s="6" t="s">
        <v>61</v>
      </c>
    </row>
    <row r="378">
      <c r="A378" s="4" t="s">
        <v>508</v>
      </c>
      <c r="B378" s="4" t="s">
        <v>10</v>
      </c>
      <c r="C378" s="4" t="s">
        <v>475</v>
      </c>
      <c r="D378" s="4" t="s">
        <v>12</v>
      </c>
      <c r="E378" s="4" t="s">
        <v>13</v>
      </c>
      <c r="F378" s="5">
        <v>60.0</v>
      </c>
      <c r="G378" s="4" t="s">
        <v>149</v>
      </c>
      <c r="H378" s="4" t="s">
        <v>60</v>
      </c>
      <c r="I378" s="6" t="s">
        <v>61</v>
      </c>
    </row>
    <row r="379">
      <c r="A379" s="4" t="s">
        <v>509</v>
      </c>
      <c r="B379" s="4" t="s">
        <v>10</v>
      </c>
      <c r="C379" s="4" t="s">
        <v>477</v>
      </c>
      <c r="D379" s="4" t="s">
        <v>12</v>
      </c>
      <c r="E379" s="4" t="s">
        <v>13</v>
      </c>
      <c r="F379" s="5">
        <v>95.0</v>
      </c>
      <c r="G379" s="4" t="s">
        <v>149</v>
      </c>
      <c r="H379" s="4" t="s">
        <v>60</v>
      </c>
      <c r="I379" s="6" t="s">
        <v>61</v>
      </c>
    </row>
    <row r="380">
      <c r="A380" s="4" t="s">
        <v>510</v>
      </c>
      <c r="B380" s="4" t="s">
        <v>10</v>
      </c>
      <c r="C380" s="4" t="s">
        <v>479</v>
      </c>
      <c r="D380" s="4" t="s">
        <v>12</v>
      </c>
      <c r="E380" s="4" t="s">
        <v>13</v>
      </c>
      <c r="F380" s="5">
        <v>95.0</v>
      </c>
      <c r="G380" s="4" t="s">
        <v>42</v>
      </c>
      <c r="H380" s="4" t="s">
        <v>60</v>
      </c>
      <c r="I380" s="6" t="s">
        <v>61</v>
      </c>
    </row>
    <row r="381">
      <c r="A381" s="4" t="s">
        <v>511</v>
      </c>
      <c r="B381" s="4" t="s">
        <v>10</v>
      </c>
      <c r="C381" s="4" t="s">
        <v>481</v>
      </c>
      <c r="D381" s="4" t="s">
        <v>12</v>
      </c>
      <c r="E381" s="4" t="s">
        <v>29</v>
      </c>
      <c r="F381" s="5">
        <v>100.0</v>
      </c>
      <c r="G381" s="4" t="s">
        <v>45</v>
      </c>
      <c r="H381" s="4" t="s">
        <v>60</v>
      </c>
      <c r="I381" s="6" t="s">
        <v>61</v>
      </c>
    </row>
    <row r="382">
      <c r="A382" s="4" t="s">
        <v>512</v>
      </c>
      <c r="B382" s="4" t="s">
        <v>10</v>
      </c>
      <c r="C382" s="4" t="s">
        <v>483</v>
      </c>
      <c r="D382" s="4" t="s">
        <v>12</v>
      </c>
      <c r="E382" s="4" t="s">
        <v>29</v>
      </c>
      <c r="F382" s="5">
        <v>133.0</v>
      </c>
      <c r="G382" s="4" t="s">
        <v>48</v>
      </c>
      <c r="H382" s="4" t="s">
        <v>60</v>
      </c>
      <c r="I382" s="6" t="s">
        <v>61</v>
      </c>
    </row>
    <row r="383">
      <c r="A383" s="4" t="s">
        <v>513</v>
      </c>
      <c r="B383" s="4" t="s">
        <v>10</v>
      </c>
      <c r="C383" s="4" t="s">
        <v>485</v>
      </c>
      <c r="D383" s="4" t="s">
        <v>12</v>
      </c>
      <c r="E383" s="4" t="s">
        <v>13</v>
      </c>
      <c r="F383" s="5">
        <v>119.0</v>
      </c>
      <c r="G383" s="4" t="s">
        <v>42</v>
      </c>
      <c r="H383" s="4" t="s">
        <v>60</v>
      </c>
      <c r="I383" s="6" t="s">
        <v>61</v>
      </c>
    </row>
    <row r="384">
      <c r="A384" s="4" t="s">
        <v>514</v>
      </c>
      <c r="B384" s="4" t="s">
        <v>10</v>
      </c>
      <c r="C384" s="4" t="s">
        <v>487</v>
      </c>
      <c r="D384" s="4" t="s">
        <v>12</v>
      </c>
      <c r="E384" s="4" t="s">
        <v>13</v>
      </c>
      <c r="F384" s="5">
        <v>114.0</v>
      </c>
      <c r="G384" s="4" t="s">
        <v>42</v>
      </c>
      <c r="H384" s="4" t="s">
        <v>60</v>
      </c>
      <c r="I384" s="6" t="s">
        <v>61</v>
      </c>
    </row>
    <row r="385">
      <c r="A385" s="4" t="s">
        <v>515</v>
      </c>
      <c r="B385" s="4" t="s">
        <v>10</v>
      </c>
      <c r="C385" s="4" t="s">
        <v>489</v>
      </c>
      <c r="D385" s="4" t="s">
        <v>12</v>
      </c>
      <c r="E385" s="4" t="s">
        <v>29</v>
      </c>
      <c r="F385" s="5">
        <v>138.0</v>
      </c>
      <c r="G385" s="4" t="s">
        <v>45</v>
      </c>
      <c r="H385" s="4" t="s">
        <v>60</v>
      </c>
      <c r="I385" s="6" t="s">
        <v>61</v>
      </c>
    </row>
    <row r="386">
      <c r="A386" s="4" t="s">
        <v>516</v>
      </c>
      <c r="B386" s="4" t="s">
        <v>10</v>
      </c>
      <c r="C386" s="4" t="s">
        <v>491</v>
      </c>
      <c r="D386" s="4" t="s">
        <v>12</v>
      </c>
      <c r="E386" s="4" t="s">
        <v>29</v>
      </c>
      <c r="F386" s="5">
        <v>171.0</v>
      </c>
      <c r="G386" s="4" t="s">
        <v>48</v>
      </c>
      <c r="H386" s="4" t="s">
        <v>60</v>
      </c>
      <c r="I386" s="6" t="s">
        <v>61</v>
      </c>
    </row>
    <row r="387">
      <c r="A387" s="4" t="s">
        <v>517</v>
      </c>
      <c r="B387" s="4" t="s">
        <v>10</v>
      </c>
      <c r="C387" s="4" t="s">
        <v>446</v>
      </c>
      <c r="D387" s="4" t="s">
        <v>12</v>
      </c>
      <c r="E387" s="4" t="s">
        <v>13</v>
      </c>
      <c r="F387" s="5">
        <v>26.0</v>
      </c>
      <c r="G387" s="4" t="s">
        <v>14</v>
      </c>
      <c r="H387" s="4" t="s">
        <v>86</v>
      </c>
      <c r="I387" s="6" t="s">
        <v>187</v>
      </c>
    </row>
    <row r="388">
      <c r="A388" s="4" t="s">
        <v>518</v>
      </c>
      <c r="B388" s="4" t="s">
        <v>10</v>
      </c>
      <c r="C388" s="4" t="s">
        <v>448</v>
      </c>
      <c r="D388" s="4" t="s">
        <v>12</v>
      </c>
      <c r="E388" s="4" t="s">
        <v>13</v>
      </c>
      <c r="F388" s="5">
        <v>26.0</v>
      </c>
      <c r="G388" s="4" t="s">
        <v>19</v>
      </c>
      <c r="H388" s="4" t="s">
        <v>86</v>
      </c>
      <c r="I388" s="6" t="s">
        <v>187</v>
      </c>
    </row>
    <row r="389">
      <c r="A389" s="4" t="s">
        <v>519</v>
      </c>
      <c r="B389" s="4" t="s">
        <v>10</v>
      </c>
      <c r="C389" s="4" t="s">
        <v>450</v>
      </c>
      <c r="D389" s="4" t="s">
        <v>12</v>
      </c>
      <c r="E389" s="4" t="s">
        <v>13</v>
      </c>
      <c r="F389" s="5">
        <v>121.0</v>
      </c>
      <c r="G389" s="4" t="s">
        <v>22</v>
      </c>
      <c r="H389" s="4" t="s">
        <v>86</v>
      </c>
      <c r="I389" s="6" t="s">
        <v>187</v>
      </c>
    </row>
    <row r="390">
      <c r="A390" s="4" t="s">
        <v>520</v>
      </c>
      <c r="B390" s="4" t="s">
        <v>10</v>
      </c>
      <c r="C390" s="4" t="s">
        <v>452</v>
      </c>
      <c r="D390" s="4" t="s">
        <v>12</v>
      </c>
      <c r="E390" s="4" t="s">
        <v>13</v>
      </c>
      <c r="F390" s="5">
        <v>19.0</v>
      </c>
      <c r="G390" s="4" t="s">
        <v>14</v>
      </c>
      <c r="H390" s="4" t="s">
        <v>86</v>
      </c>
      <c r="I390" s="6" t="s">
        <v>187</v>
      </c>
    </row>
    <row r="391">
      <c r="A391" s="4" t="s">
        <v>521</v>
      </c>
      <c r="B391" s="4" t="s">
        <v>10</v>
      </c>
      <c r="C391" s="4" t="s">
        <v>454</v>
      </c>
      <c r="D391" s="4" t="s">
        <v>12</v>
      </c>
      <c r="E391" s="4" t="s">
        <v>13</v>
      </c>
      <c r="F391" s="5">
        <v>19.0</v>
      </c>
      <c r="G391" s="4" t="s">
        <v>19</v>
      </c>
      <c r="H391" s="4" t="s">
        <v>86</v>
      </c>
      <c r="I391" s="6" t="s">
        <v>187</v>
      </c>
    </row>
    <row r="392">
      <c r="A392" s="4" t="s">
        <v>522</v>
      </c>
      <c r="B392" s="4" t="s">
        <v>10</v>
      </c>
      <c r="C392" s="4" t="s">
        <v>456</v>
      </c>
      <c r="D392" s="4" t="s">
        <v>12</v>
      </c>
      <c r="E392" s="4" t="s">
        <v>13</v>
      </c>
      <c r="F392" s="5">
        <v>38.0</v>
      </c>
      <c r="G392" s="4" t="s">
        <v>22</v>
      </c>
      <c r="H392" s="4" t="s">
        <v>86</v>
      </c>
      <c r="I392" s="6" t="s">
        <v>187</v>
      </c>
    </row>
    <row r="393">
      <c r="A393" s="4" t="s">
        <v>190</v>
      </c>
      <c r="B393" s="4" t="s">
        <v>10</v>
      </c>
      <c r="C393" s="4" t="s">
        <v>457</v>
      </c>
      <c r="D393" s="4" t="s">
        <v>12</v>
      </c>
      <c r="E393" s="4" t="s">
        <v>13</v>
      </c>
      <c r="F393" s="5">
        <v>11.0</v>
      </c>
      <c r="G393" s="4" t="s">
        <v>14</v>
      </c>
      <c r="H393" s="4" t="s">
        <v>86</v>
      </c>
      <c r="I393" s="6" t="s">
        <v>187</v>
      </c>
    </row>
    <row r="394">
      <c r="A394" s="4" t="s">
        <v>191</v>
      </c>
      <c r="B394" s="4" t="s">
        <v>10</v>
      </c>
      <c r="C394" s="4" t="s">
        <v>458</v>
      </c>
      <c r="D394" s="4" t="s">
        <v>12</v>
      </c>
      <c r="E394" s="4" t="s">
        <v>13</v>
      </c>
      <c r="F394" s="5">
        <v>11.0</v>
      </c>
      <c r="G394" s="4" t="s">
        <v>19</v>
      </c>
      <c r="H394" s="4" t="s">
        <v>86</v>
      </c>
      <c r="I394" s="6" t="s">
        <v>187</v>
      </c>
    </row>
    <row r="395">
      <c r="A395" s="4" t="s">
        <v>523</v>
      </c>
      <c r="B395" s="4" t="s">
        <v>10</v>
      </c>
      <c r="C395" s="4" t="s">
        <v>460</v>
      </c>
      <c r="D395" s="4" t="s">
        <v>12</v>
      </c>
      <c r="E395" s="4" t="s">
        <v>13</v>
      </c>
      <c r="F395" s="5">
        <v>11.0</v>
      </c>
      <c r="G395" s="4" t="s">
        <v>14</v>
      </c>
      <c r="H395" s="4" t="s">
        <v>86</v>
      </c>
      <c r="I395" s="6" t="s">
        <v>187</v>
      </c>
    </row>
    <row r="396">
      <c r="A396" s="4" t="s">
        <v>524</v>
      </c>
      <c r="B396" s="4" t="s">
        <v>10</v>
      </c>
      <c r="C396" s="4" t="s">
        <v>462</v>
      </c>
      <c r="D396" s="4" t="s">
        <v>12</v>
      </c>
      <c r="E396" s="4" t="s">
        <v>13</v>
      </c>
      <c r="F396" s="5">
        <v>11.0</v>
      </c>
      <c r="G396" s="4" t="s">
        <v>19</v>
      </c>
      <c r="H396" s="4" t="s">
        <v>86</v>
      </c>
      <c r="I396" s="6" t="s">
        <v>187</v>
      </c>
    </row>
    <row r="397">
      <c r="A397" s="4" t="s">
        <v>525</v>
      </c>
      <c r="B397" s="4" t="s">
        <v>10</v>
      </c>
      <c r="C397" s="4" t="s">
        <v>464</v>
      </c>
      <c r="D397" s="4" t="s">
        <v>12</v>
      </c>
      <c r="E397" s="4" t="s">
        <v>29</v>
      </c>
      <c r="F397" s="5">
        <v>26.0</v>
      </c>
      <c r="G397" s="4" t="s">
        <v>30</v>
      </c>
      <c r="H397" s="4" t="s">
        <v>86</v>
      </c>
      <c r="I397" s="6" t="s">
        <v>187</v>
      </c>
    </row>
    <row r="398">
      <c r="A398" s="4" t="s">
        <v>526</v>
      </c>
      <c r="B398" s="4" t="s">
        <v>10</v>
      </c>
      <c r="C398" s="4" t="s">
        <v>464</v>
      </c>
      <c r="D398" s="4" t="s">
        <v>12</v>
      </c>
      <c r="E398" s="4" t="s">
        <v>29</v>
      </c>
      <c r="F398" s="5">
        <v>30.0</v>
      </c>
      <c r="G398" s="4" t="s">
        <v>36</v>
      </c>
      <c r="H398" s="4" t="s">
        <v>86</v>
      </c>
      <c r="I398" s="6" t="s">
        <v>187</v>
      </c>
    </row>
    <row r="399">
      <c r="A399" s="4" t="s">
        <v>527</v>
      </c>
      <c r="B399" s="4" t="s">
        <v>10</v>
      </c>
      <c r="C399" s="4" t="s">
        <v>464</v>
      </c>
      <c r="D399" s="4" t="s">
        <v>12</v>
      </c>
      <c r="E399" s="4" t="s">
        <v>29</v>
      </c>
      <c r="F399" s="5">
        <v>101.0</v>
      </c>
      <c r="G399" s="4" t="s">
        <v>33</v>
      </c>
      <c r="H399" s="4" t="s">
        <v>86</v>
      </c>
      <c r="I399" s="6" t="s">
        <v>187</v>
      </c>
    </row>
    <row r="400">
      <c r="A400" s="4" t="s">
        <v>528</v>
      </c>
      <c r="B400" s="4" t="s">
        <v>10</v>
      </c>
      <c r="C400" s="4" t="s">
        <v>464</v>
      </c>
      <c r="D400" s="4" t="s">
        <v>12</v>
      </c>
      <c r="E400" s="4" t="s">
        <v>29</v>
      </c>
      <c r="F400" s="5">
        <v>78.0</v>
      </c>
      <c r="G400" s="4" t="s">
        <v>33</v>
      </c>
      <c r="H400" s="4" t="s">
        <v>86</v>
      </c>
      <c r="I400" s="6" t="s">
        <v>187</v>
      </c>
    </row>
    <row r="401">
      <c r="A401" s="4" t="s">
        <v>529</v>
      </c>
      <c r="B401" s="4" t="s">
        <v>10</v>
      </c>
      <c r="C401" s="4" t="s">
        <v>464</v>
      </c>
      <c r="D401" s="4" t="s">
        <v>12</v>
      </c>
      <c r="E401" s="4" t="s">
        <v>29</v>
      </c>
      <c r="F401" s="5">
        <v>18.0</v>
      </c>
      <c r="G401" s="4" t="s">
        <v>33</v>
      </c>
      <c r="H401" s="4" t="s">
        <v>86</v>
      </c>
      <c r="I401" s="6" t="s">
        <v>187</v>
      </c>
    </row>
    <row r="402">
      <c r="A402" s="4" t="s">
        <v>530</v>
      </c>
      <c r="B402" s="4" t="s">
        <v>10</v>
      </c>
      <c r="C402" s="4" t="s">
        <v>470</v>
      </c>
      <c r="D402" s="4" t="s">
        <v>12</v>
      </c>
      <c r="E402" s="4" t="s">
        <v>13</v>
      </c>
      <c r="F402" s="5">
        <v>39.0</v>
      </c>
      <c r="G402" s="4" t="s">
        <v>39</v>
      </c>
      <c r="H402" s="4" t="s">
        <v>86</v>
      </c>
      <c r="I402" s="6" t="s">
        <v>187</v>
      </c>
    </row>
    <row r="403">
      <c r="A403" s="4" t="s">
        <v>531</v>
      </c>
      <c r="B403" s="4" t="s">
        <v>10</v>
      </c>
      <c r="C403" s="4" t="s">
        <v>470</v>
      </c>
      <c r="D403" s="4" t="s">
        <v>12</v>
      </c>
      <c r="E403" s="4" t="s">
        <v>13</v>
      </c>
      <c r="F403" s="5">
        <v>18.0</v>
      </c>
      <c r="G403" s="4" t="s">
        <v>39</v>
      </c>
      <c r="H403" s="4" t="s">
        <v>86</v>
      </c>
      <c r="I403" s="6" t="s">
        <v>187</v>
      </c>
    </row>
    <row r="404">
      <c r="A404" s="4" t="s">
        <v>532</v>
      </c>
      <c r="B404" s="4" t="s">
        <v>10</v>
      </c>
      <c r="C404" s="4" t="s">
        <v>473</v>
      </c>
      <c r="D404" s="4" t="s">
        <v>12</v>
      </c>
      <c r="E404" s="4" t="s">
        <v>13</v>
      </c>
      <c r="F404" s="5">
        <v>19.0</v>
      </c>
      <c r="G404" s="4" t="s">
        <v>149</v>
      </c>
      <c r="H404" s="4" t="s">
        <v>86</v>
      </c>
      <c r="I404" s="6" t="s">
        <v>187</v>
      </c>
    </row>
    <row r="405">
      <c r="A405" s="4" t="s">
        <v>533</v>
      </c>
      <c r="B405" s="4" t="s">
        <v>10</v>
      </c>
      <c r="C405" s="4" t="s">
        <v>475</v>
      </c>
      <c r="D405" s="4" t="s">
        <v>12</v>
      </c>
      <c r="E405" s="4" t="s">
        <v>13</v>
      </c>
      <c r="F405" s="5">
        <v>57.0</v>
      </c>
      <c r="G405" s="4" t="s">
        <v>149</v>
      </c>
      <c r="H405" s="4" t="s">
        <v>86</v>
      </c>
      <c r="I405" s="6" t="s">
        <v>187</v>
      </c>
    </row>
    <row r="406">
      <c r="A406" s="4" t="s">
        <v>534</v>
      </c>
      <c r="B406" s="4" t="s">
        <v>10</v>
      </c>
      <c r="C406" s="4" t="s">
        <v>477</v>
      </c>
      <c r="D406" s="4" t="s">
        <v>12</v>
      </c>
      <c r="E406" s="4" t="s">
        <v>13</v>
      </c>
      <c r="F406" s="5">
        <v>136.0</v>
      </c>
      <c r="G406" s="4" t="s">
        <v>149</v>
      </c>
      <c r="H406" s="4" t="s">
        <v>86</v>
      </c>
      <c r="I406" s="6" t="s">
        <v>187</v>
      </c>
    </row>
    <row r="407">
      <c r="A407" s="4" t="s">
        <v>535</v>
      </c>
      <c r="B407" s="4" t="s">
        <v>10</v>
      </c>
      <c r="C407" s="4" t="s">
        <v>479</v>
      </c>
      <c r="D407" s="4" t="s">
        <v>12</v>
      </c>
      <c r="E407" s="4" t="s">
        <v>13</v>
      </c>
      <c r="F407" s="5">
        <v>136.0</v>
      </c>
      <c r="G407" s="4" t="s">
        <v>42</v>
      </c>
      <c r="H407" s="4" t="s">
        <v>86</v>
      </c>
      <c r="I407" s="6" t="s">
        <v>187</v>
      </c>
    </row>
    <row r="408">
      <c r="A408" s="4" t="s">
        <v>536</v>
      </c>
      <c r="B408" s="4" t="s">
        <v>10</v>
      </c>
      <c r="C408" s="4" t="s">
        <v>481</v>
      </c>
      <c r="D408" s="4" t="s">
        <v>12</v>
      </c>
      <c r="E408" s="4" t="s">
        <v>29</v>
      </c>
      <c r="F408" s="5">
        <v>154.0</v>
      </c>
      <c r="G408" s="4" t="s">
        <v>45</v>
      </c>
      <c r="H408" s="4" t="s">
        <v>86</v>
      </c>
      <c r="I408" s="6" t="s">
        <v>187</v>
      </c>
    </row>
    <row r="409" ht="17.25" customHeight="1">
      <c r="A409" s="4" t="s">
        <v>537</v>
      </c>
      <c r="B409" s="4" t="s">
        <v>10</v>
      </c>
      <c r="C409" s="4" t="s">
        <v>483</v>
      </c>
      <c r="D409" s="4" t="s">
        <v>12</v>
      </c>
      <c r="E409" s="4" t="s">
        <v>29</v>
      </c>
      <c r="F409" s="5">
        <v>222.0</v>
      </c>
      <c r="G409" s="4" t="s">
        <v>48</v>
      </c>
      <c r="H409" s="4" t="s">
        <v>86</v>
      </c>
      <c r="I409" s="6" t="s">
        <v>187</v>
      </c>
    </row>
    <row r="410">
      <c r="A410" s="23" t="s">
        <v>538</v>
      </c>
      <c r="B410" s="4" t="s">
        <v>10</v>
      </c>
      <c r="C410" s="4" t="s">
        <v>539</v>
      </c>
      <c r="D410" s="4" t="s">
        <v>12</v>
      </c>
      <c r="E410" s="4" t="s">
        <v>29</v>
      </c>
      <c r="F410" s="5">
        <v>217.0</v>
      </c>
      <c r="G410" s="4" t="s">
        <v>48</v>
      </c>
      <c r="H410" s="4" t="s">
        <v>86</v>
      </c>
      <c r="I410" s="6" t="s">
        <v>187</v>
      </c>
    </row>
    <row r="411">
      <c r="A411" s="4" t="s">
        <v>540</v>
      </c>
      <c r="B411" s="4" t="s">
        <v>10</v>
      </c>
      <c r="C411" s="4" t="s">
        <v>487</v>
      </c>
      <c r="D411" s="4" t="s">
        <v>12</v>
      </c>
      <c r="E411" s="4" t="s">
        <v>13</v>
      </c>
      <c r="F411" s="5">
        <v>165.0</v>
      </c>
      <c r="G411" s="4" t="s">
        <v>42</v>
      </c>
      <c r="H411" s="4" t="s">
        <v>86</v>
      </c>
      <c r="I411" s="6" t="s">
        <v>187</v>
      </c>
    </row>
    <row r="412">
      <c r="A412" s="4" t="s">
        <v>541</v>
      </c>
      <c r="B412" s="4" t="s">
        <v>10</v>
      </c>
      <c r="C412" s="4" t="s">
        <v>489</v>
      </c>
      <c r="D412" s="4" t="s">
        <v>12</v>
      </c>
      <c r="E412" s="4" t="s">
        <v>29</v>
      </c>
      <c r="F412" s="5">
        <v>214.0</v>
      </c>
      <c r="G412" s="4" t="s">
        <v>45</v>
      </c>
      <c r="H412" s="4" t="s">
        <v>86</v>
      </c>
      <c r="I412" s="6" t="s">
        <v>187</v>
      </c>
    </row>
    <row r="413">
      <c r="A413" s="4" t="s">
        <v>542</v>
      </c>
      <c r="B413" s="4" t="s">
        <v>10</v>
      </c>
      <c r="C413" s="4" t="s">
        <v>491</v>
      </c>
      <c r="D413" s="4" t="s">
        <v>12</v>
      </c>
      <c r="E413" s="4" t="s">
        <v>29</v>
      </c>
      <c r="F413" s="5">
        <v>280.0</v>
      </c>
      <c r="G413" s="4" t="s">
        <v>48</v>
      </c>
      <c r="H413" s="4" t="s">
        <v>86</v>
      </c>
      <c r="I413" s="6" t="s">
        <v>187</v>
      </c>
    </row>
    <row r="414">
      <c r="A414" s="4" t="s">
        <v>543</v>
      </c>
      <c r="B414" s="4" t="s">
        <v>10</v>
      </c>
      <c r="C414" s="4" t="s">
        <v>446</v>
      </c>
      <c r="D414" s="4" t="s">
        <v>12</v>
      </c>
      <c r="E414" s="4" t="s">
        <v>13</v>
      </c>
      <c r="F414" s="5">
        <v>41.0</v>
      </c>
      <c r="G414" s="4" t="s">
        <v>14</v>
      </c>
      <c r="H414" s="4" t="s">
        <v>544</v>
      </c>
      <c r="I414" s="6" t="s">
        <v>208</v>
      </c>
    </row>
    <row r="415">
      <c r="A415" s="4" t="s">
        <v>545</v>
      </c>
      <c r="B415" s="4" t="s">
        <v>10</v>
      </c>
      <c r="C415" s="4" t="s">
        <v>448</v>
      </c>
      <c r="D415" s="4" t="s">
        <v>12</v>
      </c>
      <c r="E415" s="4" t="s">
        <v>13</v>
      </c>
      <c r="F415" s="5">
        <v>41.0</v>
      </c>
      <c r="G415" s="4" t="s">
        <v>19</v>
      </c>
      <c r="H415" s="4" t="s">
        <v>544</v>
      </c>
      <c r="I415" s="6" t="s">
        <v>208</v>
      </c>
    </row>
    <row r="416">
      <c r="A416" s="4" t="s">
        <v>546</v>
      </c>
      <c r="B416" s="4" t="s">
        <v>10</v>
      </c>
      <c r="C416" s="4" t="s">
        <v>450</v>
      </c>
      <c r="D416" s="4" t="s">
        <v>12</v>
      </c>
      <c r="E416" s="4" t="s">
        <v>13</v>
      </c>
      <c r="F416" s="5">
        <v>291.0</v>
      </c>
      <c r="G416" s="4" t="s">
        <v>22</v>
      </c>
      <c r="H416" s="4" t="s">
        <v>544</v>
      </c>
      <c r="I416" s="6" t="s">
        <v>208</v>
      </c>
    </row>
    <row r="417">
      <c r="A417" s="4" t="s">
        <v>547</v>
      </c>
      <c r="B417" s="4" t="s">
        <v>10</v>
      </c>
      <c r="C417" s="4" t="s">
        <v>452</v>
      </c>
      <c r="D417" s="4" t="s">
        <v>12</v>
      </c>
      <c r="E417" s="4" t="s">
        <v>13</v>
      </c>
      <c r="F417" s="5">
        <v>59.0</v>
      </c>
      <c r="G417" s="4" t="s">
        <v>14</v>
      </c>
      <c r="H417" s="4" t="s">
        <v>544</v>
      </c>
      <c r="I417" s="6" t="s">
        <v>208</v>
      </c>
    </row>
    <row r="418">
      <c r="A418" s="4" t="s">
        <v>548</v>
      </c>
      <c r="B418" s="4" t="s">
        <v>10</v>
      </c>
      <c r="C418" s="4" t="s">
        <v>454</v>
      </c>
      <c r="D418" s="4" t="s">
        <v>12</v>
      </c>
      <c r="E418" s="4" t="s">
        <v>13</v>
      </c>
      <c r="F418" s="5">
        <v>59.0</v>
      </c>
      <c r="G418" s="4" t="s">
        <v>19</v>
      </c>
      <c r="H418" s="4" t="s">
        <v>544</v>
      </c>
      <c r="I418" s="6" t="s">
        <v>208</v>
      </c>
    </row>
    <row r="419">
      <c r="A419" s="4" t="s">
        <v>549</v>
      </c>
      <c r="B419" s="4" t="s">
        <v>10</v>
      </c>
      <c r="C419" s="4" t="s">
        <v>456</v>
      </c>
      <c r="D419" s="4" t="s">
        <v>12</v>
      </c>
      <c r="E419" s="4" t="s">
        <v>13</v>
      </c>
      <c r="F419" s="5">
        <v>284.0</v>
      </c>
      <c r="G419" s="4" t="s">
        <v>22</v>
      </c>
      <c r="H419" s="4" t="s">
        <v>544</v>
      </c>
      <c r="I419" s="6" t="s">
        <v>208</v>
      </c>
    </row>
    <row r="420">
      <c r="A420" s="4" t="s">
        <v>211</v>
      </c>
      <c r="B420" s="4" t="s">
        <v>10</v>
      </c>
      <c r="C420" s="4" t="s">
        <v>457</v>
      </c>
      <c r="D420" s="4" t="s">
        <v>12</v>
      </c>
      <c r="E420" s="4" t="s">
        <v>13</v>
      </c>
      <c r="F420" s="5">
        <v>31.0</v>
      </c>
      <c r="G420" s="4" t="s">
        <v>14</v>
      </c>
      <c r="H420" s="4" t="s">
        <v>544</v>
      </c>
      <c r="I420" s="6" t="s">
        <v>208</v>
      </c>
    </row>
    <row r="421">
      <c r="A421" s="4" t="s">
        <v>212</v>
      </c>
      <c r="B421" s="4" t="s">
        <v>10</v>
      </c>
      <c r="C421" s="4" t="s">
        <v>458</v>
      </c>
      <c r="D421" s="4" t="s">
        <v>12</v>
      </c>
      <c r="E421" s="4" t="s">
        <v>13</v>
      </c>
      <c r="F421" s="5">
        <v>31.0</v>
      </c>
      <c r="G421" s="4" t="s">
        <v>19</v>
      </c>
      <c r="H421" s="4" t="s">
        <v>544</v>
      </c>
      <c r="I421" s="6" t="s">
        <v>208</v>
      </c>
    </row>
    <row r="422">
      <c r="A422" s="4" t="s">
        <v>550</v>
      </c>
      <c r="B422" s="4" t="s">
        <v>10</v>
      </c>
      <c r="C422" s="4" t="s">
        <v>460</v>
      </c>
      <c r="D422" s="4" t="s">
        <v>12</v>
      </c>
      <c r="E422" s="4" t="s">
        <v>13</v>
      </c>
      <c r="F422" s="5">
        <v>31.0</v>
      </c>
      <c r="G422" s="4" t="s">
        <v>14</v>
      </c>
      <c r="H422" s="4" t="s">
        <v>544</v>
      </c>
      <c r="I422" s="6" t="s">
        <v>208</v>
      </c>
    </row>
    <row r="423">
      <c r="A423" s="4" t="s">
        <v>551</v>
      </c>
      <c r="B423" s="4" t="s">
        <v>10</v>
      </c>
      <c r="C423" s="4" t="s">
        <v>462</v>
      </c>
      <c r="D423" s="4" t="s">
        <v>12</v>
      </c>
      <c r="E423" s="4" t="s">
        <v>13</v>
      </c>
      <c r="F423" s="5">
        <v>31.0</v>
      </c>
      <c r="G423" s="4" t="s">
        <v>19</v>
      </c>
      <c r="H423" s="4" t="s">
        <v>544</v>
      </c>
      <c r="I423" s="6" t="s">
        <v>208</v>
      </c>
    </row>
    <row r="424">
      <c r="A424" s="4" t="s">
        <v>552</v>
      </c>
      <c r="B424" s="4" t="s">
        <v>10</v>
      </c>
      <c r="C424" s="4" t="s">
        <v>464</v>
      </c>
      <c r="D424" s="4" t="s">
        <v>12</v>
      </c>
      <c r="E424" s="4" t="s">
        <v>29</v>
      </c>
      <c r="F424" s="5">
        <v>64.0</v>
      </c>
      <c r="G424" s="4" t="s">
        <v>30</v>
      </c>
      <c r="H424" s="4" t="s">
        <v>544</v>
      </c>
      <c r="I424" s="6" t="s">
        <v>208</v>
      </c>
    </row>
    <row r="425">
      <c r="A425" s="4" t="s">
        <v>553</v>
      </c>
      <c r="B425" s="4" t="s">
        <v>10</v>
      </c>
      <c r="C425" s="4" t="s">
        <v>464</v>
      </c>
      <c r="D425" s="4" t="s">
        <v>12</v>
      </c>
      <c r="E425" s="4" t="s">
        <v>29</v>
      </c>
      <c r="F425" s="5">
        <v>75.0</v>
      </c>
      <c r="G425" s="4" t="s">
        <v>36</v>
      </c>
      <c r="H425" s="4" t="s">
        <v>544</v>
      </c>
      <c r="I425" s="6" t="s">
        <v>208</v>
      </c>
    </row>
    <row r="426">
      <c r="A426" s="4" t="s">
        <v>554</v>
      </c>
      <c r="B426" s="4" t="s">
        <v>10</v>
      </c>
      <c r="C426" s="4" t="s">
        <v>464</v>
      </c>
      <c r="D426" s="4" t="s">
        <v>12</v>
      </c>
      <c r="E426" s="4" t="s">
        <v>29</v>
      </c>
      <c r="F426" s="5">
        <v>256.0</v>
      </c>
      <c r="G426" s="4" t="s">
        <v>33</v>
      </c>
      <c r="H426" s="4" t="s">
        <v>544</v>
      </c>
      <c r="I426" s="6" t="s">
        <v>208</v>
      </c>
    </row>
    <row r="427">
      <c r="A427" s="4" t="s">
        <v>555</v>
      </c>
      <c r="B427" s="4" t="s">
        <v>10</v>
      </c>
      <c r="C427" s="4" t="s">
        <v>464</v>
      </c>
      <c r="D427" s="4" t="s">
        <v>12</v>
      </c>
      <c r="E427" s="4" t="s">
        <v>29</v>
      </c>
      <c r="F427" s="5">
        <v>190.0</v>
      </c>
      <c r="G427" s="4" t="s">
        <v>33</v>
      </c>
      <c r="H427" s="4" t="s">
        <v>544</v>
      </c>
      <c r="I427" s="6" t="s">
        <v>208</v>
      </c>
    </row>
    <row r="428">
      <c r="A428" s="4" t="s">
        <v>556</v>
      </c>
      <c r="B428" s="4" t="s">
        <v>10</v>
      </c>
      <c r="C428" s="4" t="s">
        <v>464</v>
      </c>
      <c r="D428" s="4" t="s">
        <v>12</v>
      </c>
      <c r="E428" s="4" t="s">
        <v>29</v>
      </c>
      <c r="F428" s="5">
        <v>40.0</v>
      </c>
      <c r="G428" s="4" t="s">
        <v>33</v>
      </c>
      <c r="H428" s="4" t="s">
        <v>544</v>
      </c>
      <c r="I428" s="6" t="s">
        <v>208</v>
      </c>
    </row>
    <row r="429">
      <c r="A429" s="4" t="s">
        <v>557</v>
      </c>
      <c r="B429" s="4" t="s">
        <v>10</v>
      </c>
      <c r="C429" s="4" t="s">
        <v>470</v>
      </c>
      <c r="D429" s="4" t="s">
        <v>12</v>
      </c>
      <c r="E429" s="4" t="s">
        <v>13</v>
      </c>
      <c r="F429" s="5">
        <v>42.0</v>
      </c>
      <c r="G429" s="4" t="s">
        <v>39</v>
      </c>
      <c r="H429" s="4" t="s">
        <v>544</v>
      </c>
      <c r="I429" s="6" t="s">
        <v>208</v>
      </c>
    </row>
    <row r="430">
      <c r="A430" s="4" t="s">
        <v>558</v>
      </c>
      <c r="B430" s="4" t="s">
        <v>10</v>
      </c>
      <c r="C430" s="4" t="s">
        <v>470</v>
      </c>
      <c r="D430" s="4" t="s">
        <v>12</v>
      </c>
      <c r="E430" s="4" t="s">
        <v>13</v>
      </c>
      <c r="F430" s="5">
        <v>40.0</v>
      </c>
      <c r="G430" s="4" t="s">
        <v>39</v>
      </c>
      <c r="H430" s="4" t="s">
        <v>544</v>
      </c>
      <c r="I430" s="6" t="s">
        <v>208</v>
      </c>
    </row>
    <row r="431">
      <c r="A431" s="4" t="s">
        <v>559</v>
      </c>
      <c r="B431" s="4" t="s">
        <v>10</v>
      </c>
      <c r="C431" s="4" t="s">
        <v>473</v>
      </c>
      <c r="D431" s="4" t="s">
        <v>12</v>
      </c>
      <c r="E431" s="4" t="s">
        <v>13</v>
      </c>
      <c r="F431" s="5">
        <v>49.0</v>
      </c>
      <c r="G431" s="4" t="s">
        <v>149</v>
      </c>
      <c r="H431" s="4" t="s">
        <v>544</v>
      </c>
      <c r="I431" s="6" t="s">
        <v>208</v>
      </c>
    </row>
    <row r="432">
      <c r="A432" s="4" t="s">
        <v>560</v>
      </c>
      <c r="B432" s="4" t="s">
        <v>10</v>
      </c>
      <c r="C432" s="4" t="s">
        <v>475</v>
      </c>
      <c r="D432" s="4" t="s">
        <v>12</v>
      </c>
      <c r="E432" s="4" t="s">
        <v>13</v>
      </c>
      <c r="F432" s="5">
        <v>144.0</v>
      </c>
      <c r="G432" s="4" t="s">
        <v>149</v>
      </c>
      <c r="H432" s="4" t="s">
        <v>544</v>
      </c>
      <c r="I432" s="6" t="s">
        <v>208</v>
      </c>
    </row>
    <row r="433">
      <c r="A433" s="4" t="s">
        <v>561</v>
      </c>
      <c r="B433" s="4" t="s">
        <v>10</v>
      </c>
      <c r="C433" s="4" t="s">
        <v>477</v>
      </c>
      <c r="D433" s="4" t="s">
        <v>12</v>
      </c>
      <c r="E433" s="4" t="s">
        <v>13</v>
      </c>
      <c r="F433" s="5">
        <v>282.0</v>
      </c>
      <c r="G433" s="4" t="s">
        <v>149</v>
      </c>
      <c r="H433" s="4" t="s">
        <v>544</v>
      </c>
      <c r="I433" s="6" t="s">
        <v>208</v>
      </c>
    </row>
    <row r="434">
      <c r="A434" s="4" t="s">
        <v>562</v>
      </c>
      <c r="B434" s="4" t="s">
        <v>10</v>
      </c>
      <c r="C434" s="4" t="s">
        <v>479</v>
      </c>
      <c r="D434" s="4" t="s">
        <v>12</v>
      </c>
      <c r="E434" s="4" t="s">
        <v>13</v>
      </c>
      <c r="F434" s="5">
        <v>272.0</v>
      </c>
      <c r="G434" s="4" t="s">
        <v>42</v>
      </c>
      <c r="H434" s="4" t="s">
        <v>544</v>
      </c>
      <c r="I434" s="6" t="s">
        <v>208</v>
      </c>
    </row>
    <row r="435">
      <c r="A435" s="4" t="s">
        <v>563</v>
      </c>
      <c r="B435" s="4" t="s">
        <v>10</v>
      </c>
      <c r="C435" s="4" t="s">
        <v>481</v>
      </c>
      <c r="D435" s="4" t="s">
        <v>12</v>
      </c>
      <c r="E435" s="4" t="s">
        <v>29</v>
      </c>
      <c r="F435" s="5">
        <v>325.0</v>
      </c>
      <c r="G435" s="4" t="s">
        <v>45</v>
      </c>
      <c r="H435" s="4" t="s">
        <v>544</v>
      </c>
      <c r="I435" s="6" t="s">
        <v>208</v>
      </c>
    </row>
    <row r="436">
      <c r="A436" s="4" t="s">
        <v>564</v>
      </c>
      <c r="B436" s="4" t="s">
        <v>10</v>
      </c>
      <c r="C436" s="4" t="s">
        <v>483</v>
      </c>
      <c r="D436" s="4" t="s">
        <v>12</v>
      </c>
      <c r="E436" s="4" t="s">
        <v>29</v>
      </c>
      <c r="F436" s="5">
        <v>405.0</v>
      </c>
      <c r="G436" s="4" t="s">
        <v>48</v>
      </c>
      <c r="H436" s="4" t="s">
        <v>544</v>
      </c>
      <c r="I436" s="6" t="s">
        <v>208</v>
      </c>
    </row>
    <row r="437">
      <c r="A437" s="4" t="s">
        <v>565</v>
      </c>
      <c r="B437" s="4" t="s">
        <v>10</v>
      </c>
      <c r="C437" s="4" t="s">
        <v>485</v>
      </c>
      <c r="D437" s="4" t="s">
        <v>12</v>
      </c>
      <c r="E437" s="4" t="s">
        <v>13</v>
      </c>
      <c r="F437" s="5">
        <v>402.0</v>
      </c>
      <c r="G437" s="4" t="s">
        <v>42</v>
      </c>
      <c r="H437" s="4" t="s">
        <v>544</v>
      </c>
      <c r="I437" s="6" t="s">
        <v>208</v>
      </c>
    </row>
    <row r="438">
      <c r="A438" s="4" t="s">
        <v>566</v>
      </c>
      <c r="B438" s="4" t="s">
        <v>10</v>
      </c>
      <c r="C438" s="4" t="s">
        <v>487</v>
      </c>
      <c r="D438" s="4" t="s">
        <v>12</v>
      </c>
      <c r="E438" s="4" t="s">
        <v>13</v>
      </c>
      <c r="F438" s="5">
        <v>327.0</v>
      </c>
      <c r="G438" s="4" t="s">
        <v>42</v>
      </c>
      <c r="H438" s="4" t="s">
        <v>544</v>
      </c>
      <c r="I438" s="6" t="s">
        <v>208</v>
      </c>
    </row>
    <row r="439">
      <c r="A439" s="4" t="s">
        <v>567</v>
      </c>
      <c r="B439" s="4" t="s">
        <v>10</v>
      </c>
      <c r="C439" s="4" t="s">
        <v>489</v>
      </c>
      <c r="D439" s="4" t="s">
        <v>12</v>
      </c>
      <c r="E439" s="4" t="s">
        <v>29</v>
      </c>
      <c r="F439" s="5">
        <v>477.0</v>
      </c>
      <c r="G439" s="4" t="s">
        <v>45</v>
      </c>
      <c r="H439" s="4" t="s">
        <v>544</v>
      </c>
      <c r="I439" s="6" t="s">
        <v>208</v>
      </c>
    </row>
    <row r="440">
      <c r="A440" s="4" t="s">
        <v>568</v>
      </c>
      <c r="B440" s="4" t="s">
        <v>10</v>
      </c>
      <c r="C440" s="4" t="s">
        <v>491</v>
      </c>
      <c r="D440" s="4" t="s">
        <v>12</v>
      </c>
      <c r="E440" s="4" t="s">
        <v>29</v>
      </c>
      <c r="F440" s="5">
        <v>550.0</v>
      </c>
      <c r="G440" s="4" t="s">
        <v>48</v>
      </c>
      <c r="H440" s="4" t="s">
        <v>544</v>
      </c>
      <c r="I440" s="6" t="s">
        <v>208</v>
      </c>
    </row>
    <row r="441">
      <c r="A441" s="4" t="s">
        <v>569</v>
      </c>
      <c r="B441" s="4" t="s">
        <v>10</v>
      </c>
      <c r="C441" s="4" t="s">
        <v>570</v>
      </c>
      <c r="D441" s="4" t="s">
        <v>12</v>
      </c>
      <c r="E441" s="4" t="s">
        <v>13</v>
      </c>
      <c r="F441" s="5">
        <v>19.0</v>
      </c>
      <c r="G441" s="4" t="s">
        <v>14</v>
      </c>
      <c r="H441" s="4" t="s">
        <v>15</v>
      </c>
      <c r="I441" s="6" t="s">
        <v>16</v>
      </c>
    </row>
    <row r="442">
      <c r="A442" s="4" t="s">
        <v>571</v>
      </c>
      <c r="B442" s="4" t="s">
        <v>10</v>
      </c>
      <c r="C442" s="4" t="s">
        <v>572</v>
      </c>
      <c r="D442" s="4" t="s">
        <v>12</v>
      </c>
      <c r="E442" s="4" t="s">
        <v>13</v>
      </c>
      <c r="F442" s="5">
        <v>19.0</v>
      </c>
      <c r="G442" s="4" t="s">
        <v>19</v>
      </c>
      <c r="H442" s="4" t="s">
        <v>15</v>
      </c>
      <c r="I442" s="6" t="s">
        <v>16</v>
      </c>
    </row>
    <row r="443">
      <c r="A443" s="4" t="s">
        <v>573</v>
      </c>
      <c r="B443" s="4" t="s">
        <v>10</v>
      </c>
      <c r="C443" s="4" t="s">
        <v>574</v>
      </c>
      <c r="D443" s="4" t="s">
        <v>12</v>
      </c>
      <c r="E443" s="4" t="s">
        <v>29</v>
      </c>
      <c r="F443" s="5">
        <v>21.0</v>
      </c>
      <c r="G443" s="4" t="s">
        <v>33</v>
      </c>
      <c r="H443" s="4" t="s">
        <v>15</v>
      </c>
      <c r="I443" s="6" t="s">
        <v>16</v>
      </c>
    </row>
    <row r="444">
      <c r="A444" s="4" t="s">
        <v>575</v>
      </c>
      <c r="B444" s="4" t="s">
        <v>10</v>
      </c>
      <c r="C444" s="4" t="s">
        <v>576</v>
      </c>
      <c r="D444" s="4" t="s">
        <v>12</v>
      </c>
      <c r="E444" s="4" t="s">
        <v>13</v>
      </c>
      <c r="F444" s="5">
        <v>21.0</v>
      </c>
      <c r="G444" s="4" t="s">
        <v>39</v>
      </c>
      <c r="H444" s="4" t="s">
        <v>15</v>
      </c>
      <c r="I444" s="6" t="s">
        <v>16</v>
      </c>
    </row>
    <row r="445">
      <c r="A445" s="4" t="s">
        <v>577</v>
      </c>
      <c r="B445" s="4" t="s">
        <v>10</v>
      </c>
      <c r="C445" s="4" t="s">
        <v>578</v>
      </c>
      <c r="D445" s="4" t="s">
        <v>12</v>
      </c>
      <c r="E445" s="4" t="s">
        <v>13</v>
      </c>
      <c r="F445" s="5">
        <v>21.0</v>
      </c>
      <c r="G445" s="4" t="s">
        <v>39</v>
      </c>
      <c r="H445" s="4" t="s">
        <v>15</v>
      </c>
      <c r="I445" s="6" t="s">
        <v>16</v>
      </c>
    </row>
    <row r="446">
      <c r="A446" s="4" t="s">
        <v>579</v>
      </c>
      <c r="B446" s="4" t="s">
        <v>10</v>
      </c>
      <c r="C446" s="4" t="s">
        <v>580</v>
      </c>
      <c r="D446" s="4" t="s">
        <v>12</v>
      </c>
      <c r="E446" s="4" t="s">
        <v>29</v>
      </c>
      <c r="F446" s="5">
        <v>125.0</v>
      </c>
      <c r="G446" s="4" t="s">
        <v>149</v>
      </c>
      <c r="H446" s="4" t="s">
        <v>15</v>
      </c>
      <c r="I446" s="6" t="s">
        <v>16</v>
      </c>
    </row>
    <row r="447">
      <c r="A447" s="23" t="s">
        <v>581</v>
      </c>
      <c r="B447" s="4" t="s">
        <v>10</v>
      </c>
      <c r="C447" s="23" t="s">
        <v>582</v>
      </c>
      <c r="D447" s="4" t="s">
        <v>12</v>
      </c>
      <c r="E447" s="4" t="s">
        <v>13</v>
      </c>
      <c r="F447" s="5">
        <v>120.0</v>
      </c>
      <c r="G447" s="4" t="s">
        <v>42</v>
      </c>
      <c r="H447" s="4" t="s">
        <v>15</v>
      </c>
      <c r="I447" s="6" t="s">
        <v>16</v>
      </c>
    </row>
    <row r="448">
      <c r="A448" s="23" t="s">
        <v>583</v>
      </c>
      <c r="B448" s="4" t="s">
        <v>10</v>
      </c>
      <c r="C448" s="23" t="s">
        <v>584</v>
      </c>
      <c r="D448" s="4" t="s">
        <v>12</v>
      </c>
      <c r="E448" s="4" t="s">
        <v>29</v>
      </c>
      <c r="F448" s="5">
        <v>143.0</v>
      </c>
      <c r="G448" s="4" t="s">
        <v>45</v>
      </c>
      <c r="H448" s="4" t="s">
        <v>15</v>
      </c>
      <c r="I448" s="6" t="s">
        <v>16</v>
      </c>
    </row>
    <row r="449">
      <c r="A449" s="23" t="s">
        <v>585</v>
      </c>
      <c r="B449" s="4" t="s">
        <v>10</v>
      </c>
      <c r="C449" s="23" t="s">
        <v>586</v>
      </c>
      <c r="D449" s="4" t="s">
        <v>12</v>
      </c>
      <c r="E449" s="4" t="s">
        <v>29</v>
      </c>
      <c r="F449" s="5">
        <v>202.0</v>
      </c>
      <c r="G449" s="4" t="s">
        <v>48</v>
      </c>
      <c r="H449" s="4" t="s">
        <v>15</v>
      </c>
      <c r="I449" s="6" t="s">
        <v>16</v>
      </c>
    </row>
    <row r="450">
      <c r="A450" s="4" t="s">
        <v>587</v>
      </c>
      <c r="B450" s="4" t="s">
        <v>10</v>
      </c>
      <c r="C450" s="4" t="s">
        <v>588</v>
      </c>
      <c r="D450" s="4" t="s">
        <v>12</v>
      </c>
      <c r="E450" s="4" t="s">
        <v>13</v>
      </c>
      <c r="F450" s="5">
        <v>120.0</v>
      </c>
      <c r="G450" s="4" t="s">
        <v>42</v>
      </c>
      <c r="H450" s="4" t="s">
        <v>15</v>
      </c>
      <c r="I450" s="6" t="s">
        <v>16</v>
      </c>
    </row>
    <row r="451">
      <c r="A451" s="4" t="s">
        <v>589</v>
      </c>
      <c r="B451" s="4" t="s">
        <v>10</v>
      </c>
      <c r="C451" s="4" t="s">
        <v>590</v>
      </c>
      <c r="D451" s="4" t="s">
        <v>12</v>
      </c>
      <c r="E451" s="4" t="s">
        <v>29</v>
      </c>
      <c r="F451" s="5">
        <v>143.0</v>
      </c>
      <c r="G451" s="4" t="s">
        <v>45</v>
      </c>
      <c r="H451" s="4" t="s">
        <v>15</v>
      </c>
      <c r="I451" s="6" t="s">
        <v>16</v>
      </c>
    </row>
    <row r="452">
      <c r="A452" s="4" t="s">
        <v>591</v>
      </c>
      <c r="B452" s="4" t="s">
        <v>10</v>
      </c>
      <c r="C452" s="4" t="s">
        <v>592</v>
      </c>
      <c r="D452" s="4" t="s">
        <v>12</v>
      </c>
      <c r="E452" s="4" t="s">
        <v>29</v>
      </c>
      <c r="F452" s="5">
        <v>173.0</v>
      </c>
      <c r="G452" s="4" t="s">
        <v>48</v>
      </c>
      <c r="H452" s="4" t="s">
        <v>15</v>
      </c>
      <c r="I452" s="6" t="s">
        <v>16</v>
      </c>
    </row>
    <row r="453">
      <c r="A453" s="4" t="s">
        <v>593</v>
      </c>
      <c r="B453" s="4" t="s">
        <v>10</v>
      </c>
      <c r="C453" s="4" t="s">
        <v>570</v>
      </c>
      <c r="D453" s="4" t="s">
        <v>12</v>
      </c>
      <c r="E453" s="4" t="s">
        <v>13</v>
      </c>
      <c r="F453" s="5">
        <v>21.0</v>
      </c>
      <c r="G453" s="4" t="s">
        <v>14</v>
      </c>
      <c r="H453" s="4" t="s">
        <v>594</v>
      </c>
      <c r="I453" s="6" t="s">
        <v>61</v>
      </c>
    </row>
    <row r="454">
      <c r="A454" s="4" t="s">
        <v>595</v>
      </c>
      <c r="B454" s="4" t="s">
        <v>10</v>
      </c>
      <c r="C454" s="4" t="s">
        <v>572</v>
      </c>
      <c r="D454" s="4" t="s">
        <v>12</v>
      </c>
      <c r="E454" s="4" t="s">
        <v>13</v>
      </c>
      <c r="F454" s="5">
        <v>21.0</v>
      </c>
      <c r="G454" s="4" t="s">
        <v>19</v>
      </c>
      <c r="H454" s="4" t="s">
        <v>594</v>
      </c>
      <c r="I454" s="6" t="s">
        <v>61</v>
      </c>
    </row>
    <row r="455">
      <c r="A455" s="4" t="s">
        <v>596</v>
      </c>
      <c r="B455" s="4" t="s">
        <v>10</v>
      </c>
      <c r="C455" s="4" t="s">
        <v>574</v>
      </c>
      <c r="D455" s="4" t="s">
        <v>12</v>
      </c>
      <c r="E455" s="4" t="s">
        <v>29</v>
      </c>
      <c r="F455" s="5">
        <v>26.0</v>
      </c>
      <c r="G455" s="4" t="s">
        <v>33</v>
      </c>
      <c r="H455" s="4" t="s">
        <v>594</v>
      </c>
      <c r="I455" s="6" t="s">
        <v>61</v>
      </c>
    </row>
    <row r="456">
      <c r="A456" s="4" t="s">
        <v>597</v>
      </c>
      <c r="B456" s="4" t="s">
        <v>10</v>
      </c>
      <c r="C456" s="4" t="s">
        <v>576</v>
      </c>
      <c r="D456" s="4" t="s">
        <v>12</v>
      </c>
      <c r="E456" s="4" t="s">
        <v>13</v>
      </c>
      <c r="F456" s="5">
        <v>26.0</v>
      </c>
      <c r="G456" s="4" t="s">
        <v>39</v>
      </c>
      <c r="H456" s="4" t="s">
        <v>594</v>
      </c>
      <c r="I456" s="6" t="s">
        <v>61</v>
      </c>
    </row>
    <row r="457">
      <c r="A457" s="4" t="s">
        <v>598</v>
      </c>
      <c r="B457" s="4" t="s">
        <v>10</v>
      </c>
      <c r="C457" s="4" t="s">
        <v>578</v>
      </c>
      <c r="D457" s="4" t="s">
        <v>12</v>
      </c>
      <c r="E457" s="4" t="s">
        <v>13</v>
      </c>
      <c r="F457" s="5">
        <v>26.0</v>
      </c>
      <c r="G457" s="4" t="s">
        <v>39</v>
      </c>
      <c r="H457" s="4" t="s">
        <v>594</v>
      </c>
      <c r="I457" s="6" t="s">
        <v>61</v>
      </c>
    </row>
    <row r="458">
      <c r="A458" s="4" t="s">
        <v>599</v>
      </c>
      <c r="B458" s="4" t="s">
        <v>10</v>
      </c>
      <c r="C458" s="4" t="s">
        <v>580</v>
      </c>
      <c r="D458" s="4" t="s">
        <v>12</v>
      </c>
      <c r="E458" s="4" t="s">
        <v>29</v>
      </c>
      <c r="F458" s="5">
        <v>145.0</v>
      </c>
      <c r="G458" s="4" t="s">
        <v>149</v>
      </c>
      <c r="H458" s="4" t="s">
        <v>594</v>
      </c>
      <c r="I458" s="6" t="s">
        <v>61</v>
      </c>
    </row>
    <row r="459">
      <c r="A459" s="23" t="s">
        <v>600</v>
      </c>
      <c r="B459" s="4" t="s">
        <v>10</v>
      </c>
      <c r="C459" s="23" t="s">
        <v>582</v>
      </c>
      <c r="D459" s="4" t="s">
        <v>12</v>
      </c>
      <c r="E459" s="4" t="s">
        <v>13</v>
      </c>
      <c r="F459" s="5">
        <v>151.0</v>
      </c>
      <c r="G459" s="4" t="s">
        <v>42</v>
      </c>
      <c r="H459" s="4" t="s">
        <v>594</v>
      </c>
      <c r="I459" s="6" t="s">
        <v>61</v>
      </c>
    </row>
    <row r="460">
      <c r="A460" s="23" t="s">
        <v>601</v>
      </c>
      <c r="B460" s="4" t="s">
        <v>10</v>
      </c>
      <c r="C460" s="23" t="s">
        <v>602</v>
      </c>
      <c r="D460" s="4" t="s">
        <v>12</v>
      </c>
      <c r="E460" s="4" t="s">
        <v>29</v>
      </c>
      <c r="F460" s="5">
        <v>177.0</v>
      </c>
      <c r="G460" s="4" t="s">
        <v>45</v>
      </c>
      <c r="H460" s="4" t="s">
        <v>594</v>
      </c>
      <c r="I460" s="6" t="s">
        <v>61</v>
      </c>
    </row>
    <row r="461">
      <c r="A461" s="23" t="s">
        <v>603</v>
      </c>
      <c r="B461" s="4" t="s">
        <v>10</v>
      </c>
      <c r="C461" s="23" t="s">
        <v>586</v>
      </c>
      <c r="D461" s="4" t="s">
        <v>12</v>
      </c>
      <c r="E461" s="4" t="s">
        <v>29</v>
      </c>
      <c r="F461" s="5">
        <v>265.0</v>
      </c>
      <c r="G461" s="4" t="s">
        <v>48</v>
      </c>
      <c r="H461" s="4" t="s">
        <v>594</v>
      </c>
      <c r="I461" s="6" t="s">
        <v>61</v>
      </c>
    </row>
    <row r="462">
      <c r="A462" s="4" t="s">
        <v>604</v>
      </c>
      <c r="B462" s="4" t="s">
        <v>10</v>
      </c>
      <c r="C462" s="4" t="s">
        <v>588</v>
      </c>
      <c r="D462" s="4" t="s">
        <v>12</v>
      </c>
      <c r="E462" s="4" t="s">
        <v>13</v>
      </c>
      <c r="F462" s="5">
        <v>145.0</v>
      </c>
      <c r="G462" s="4" t="s">
        <v>42</v>
      </c>
      <c r="H462" s="4" t="s">
        <v>594</v>
      </c>
      <c r="I462" s="6" t="s">
        <v>61</v>
      </c>
    </row>
    <row r="463">
      <c r="A463" s="4" t="s">
        <v>605</v>
      </c>
      <c r="B463" s="4" t="s">
        <v>10</v>
      </c>
      <c r="C463" s="4" t="s">
        <v>590</v>
      </c>
      <c r="D463" s="4" t="s">
        <v>12</v>
      </c>
      <c r="E463" s="4" t="s">
        <v>29</v>
      </c>
      <c r="F463" s="5">
        <v>155.0</v>
      </c>
      <c r="G463" s="4" t="s">
        <v>45</v>
      </c>
      <c r="H463" s="4" t="s">
        <v>594</v>
      </c>
      <c r="I463" s="6" t="s">
        <v>61</v>
      </c>
    </row>
    <row r="464">
      <c r="A464" s="4" t="s">
        <v>606</v>
      </c>
      <c r="B464" s="4" t="s">
        <v>10</v>
      </c>
      <c r="C464" s="4" t="s">
        <v>592</v>
      </c>
      <c r="D464" s="4" t="s">
        <v>12</v>
      </c>
      <c r="E464" s="4" t="s">
        <v>29</v>
      </c>
      <c r="F464" s="5">
        <v>237.0</v>
      </c>
      <c r="G464" s="4" t="s">
        <v>48</v>
      </c>
      <c r="H464" s="4" t="s">
        <v>594</v>
      </c>
      <c r="I464" s="6" t="s">
        <v>61</v>
      </c>
    </row>
    <row r="465">
      <c r="A465" s="4" t="s">
        <v>607</v>
      </c>
      <c r="B465" s="4" t="s">
        <v>10</v>
      </c>
      <c r="C465" s="4" t="s">
        <v>570</v>
      </c>
      <c r="D465" s="4" t="s">
        <v>12</v>
      </c>
      <c r="E465" s="4" t="s">
        <v>13</v>
      </c>
      <c r="F465" s="5">
        <v>35.0</v>
      </c>
      <c r="G465" s="4" t="s">
        <v>14</v>
      </c>
      <c r="H465" s="4" t="s">
        <v>608</v>
      </c>
      <c r="I465" s="6" t="s">
        <v>187</v>
      </c>
    </row>
    <row r="466">
      <c r="A466" s="4" t="s">
        <v>609</v>
      </c>
      <c r="B466" s="4" t="s">
        <v>10</v>
      </c>
      <c r="C466" s="4" t="s">
        <v>572</v>
      </c>
      <c r="D466" s="4" t="s">
        <v>12</v>
      </c>
      <c r="E466" s="4" t="s">
        <v>13</v>
      </c>
      <c r="F466" s="5">
        <v>35.0</v>
      </c>
      <c r="G466" s="4" t="s">
        <v>19</v>
      </c>
      <c r="H466" s="4" t="s">
        <v>608</v>
      </c>
      <c r="I466" s="6" t="s">
        <v>187</v>
      </c>
    </row>
    <row r="467">
      <c r="A467" s="4" t="s">
        <v>610</v>
      </c>
      <c r="B467" s="4" t="s">
        <v>10</v>
      </c>
      <c r="C467" s="4" t="s">
        <v>574</v>
      </c>
      <c r="D467" s="4" t="s">
        <v>12</v>
      </c>
      <c r="E467" s="4" t="s">
        <v>29</v>
      </c>
      <c r="F467" s="5">
        <v>40.0</v>
      </c>
      <c r="G467" s="4" t="s">
        <v>33</v>
      </c>
      <c r="H467" s="4" t="s">
        <v>608</v>
      </c>
      <c r="I467" s="6" t="s">
        <v>187</v>
      </c>
    </row>
    <row r="468">
      <c r="A468" s="4" t="s">
        <v>611</v>
      </c>
      <c r="B468" s="4" t="s">
        <v>10</v>
      </c>
      <c r="C468" s="4" t="s">
        <v>576</v>
      </c>
      <c r="D468" s="4" t="s">
        <v>12</v>
      </c>
      <c r="E468" s="4" t="s">
        <v>13</v>
      </c>
      <c r="F468" s="5">
        <v>40.0</v>
      </c>
      <c r="G468" s="4" t="s">
        <v>39</v>
      </c>
      <c r="H468" s="4" t="s">
        <v>608</v>
      </c>
      <c r="I468" s="6" t="s">
        <v>187</v>
      </c>
    </row>
    <row r="469">
      <c r="A469" s="4" t="s">
        <v>612</v>
      </c>
      <c r="B469" s="4" t="s">
        <v>10</v>
      </c>
      <c r="C469" s="4" t="s">
        <v>578</v>
      </c>
      <c r="D469" s="4" t="s">
        <v>12</v>
      </c>
      <c r="E469" s="4" t="s">
        <v>13</v>
      </c>
      <c r="F469" s="5">
        <v>40.0</v>
      </c>
      <c r="G469" s="4" t="s">
        <v>39</v>
      </c>
      <c r="H469" s="4" t="s">
        <v>608</v>
      </c>
      <c r="I469" s="6" t="s">
        <v>187</v>
      </c>
    </row>
    <row r="470">
      <c r="A470" s="4" t="s">
        <v>613</v>
      </c>
      <c r="B470" s="4" t="s">
        <v>10</v>
      </c>
      <c r="C470" s="4" t="s">
        <v>580</v>
      </c>
      <c r="D470" s="4" t="s">
        <v>12</v>
      </c>
      <c r="E470" s="4" t="s">
        <v>29</v>
      </c>
      <c r="F470" s="5">
        <v>188.0</v>
      </c>
      <c r="G470" s="4" t="s">
        <v>149</v>
      </c>
      <c r="H470" s="4" t="s">
        <v>608</v>
      </c>
      <c r="I470" s="6" t="s">
        <v>187</v>
      </c>
    </row>
    <row r="471">
      <c r="A471" s="23" t="s">
        <v>614</v>
      </c>
      <c r="B471" s="4" t="s">
        <v>10</v>
      </c>
      <c r="C471" s="23" t="s">
        <v>582</v>
      </c>
      <c r="D471" s="4" t="s">
        <v>12</v>
      </c>
      <c r="E471" s="4" t="s">
        <v>13</v>
      </c>
      <c r="F471" s="5">
        <v>190.0</v>
      </c>
      <c r="G471" s="4" t="s">
        <v>42</v>
      </c>
      <c r="H471" s="4" t="s">
        <v>608</v>
      </c>
      <c r="I471" s="6" t="s">
        <v>187</v>
      </c>
    </row>
    <row r="472">
      <c r="A472" s="23" t="s">
        <v>615</v>
      </c>
      <c r="B472" s="4" t="s">
        <v>10</v>
      </c>
      <c r="C472" s="23" t="s">
        <v>584</v>
      </c>
      <c r="D472" s="4" t="s">
        <v>12</v>
      </c>
      <c r="E472" s="4" t="s">
        <v>29</v>
      </c>
      <c r="F472" s="5">
        <v>230.0</v>
      </c>
      <c r="G472" s="4" t="s">
        <v>45</v>
      </c>
      <c r="H472" s="4" t="s">
        <v>608</v>
      </c>
      <c r="I472" s="6" t="s">
        <v>187</v>
      </c>
    </row>
    <row r="473">
      <c r="A473" s="23" t="s">
        <v>616</v>
      </c>
      <c r="B473" s="4" t="s">
        <v>10</v>
      </c>
      <c r="C473" s="23" t="s">
        <v>586</v>
      </c>
      <c r="D473" s="4" t="s">
        <v>12</v>
      </c>
      <c r="E473" s="4" t="s">
        <v>29</v>
      </c>
      <c r="F473" s="5">
        <v>334.0</v>
      </c>
      <c r="G473" s="4" t="s">
        <v>48</v>
      </c>
      <c r="H473" s="4" t="s">
        <v>608</v>
      </c>
      <c r="I473" s="6" t="s">
        <v>187</v>
      </c>
    </row>
    <row r="474">
      <c r="A474" s="4" t="s">
        <v>617</v>
      </c>
      <c r="B474" s="4" t="s">
        <v>10</v>
      </c>
      <c r="C474" s="4" t="s">
        <v>588</v>
      </c>
      <c r="D474" s="4" t="s">
        <v>12</v>
      </c>
      <c r="E474" s="4" t="s">
        <v>13</v>
      </c>
      <c r="F474" s="5">
        <v>188.0</v>
      </c>
      <c r="G474" s="4" t="s">
        <v>42</v>
      </c>
      <c r="H474" s="4" t="s">
        <v>608</v>
      </c>
      <c r="I474" s="6" t="s">
        <v>187</v>
      </c>
    </row>
    <row r="475">
      <c r="A475" s="4" t="s">
        <v>618</v>
      </c>
      <c r="B475" s="4" t="s">
        <v>10</v>
      </c>
      <c r="C475" s="4" t="s">
        <v>590</v>
      </c>
      <c r="D475" s="4" t="s">
        <v>12</v>
      </c>
      <c r="E475" s="4" t="s">
        <v>29</v>
      </c>
      <c r="F475" s="5">
        <v>201.0</v>
      </c>
      <c r="G475" s="4" t="s">
        <v>45</v>
      </c>
      <c r="H475" s="4" t="s">
        <v>608</v>
      </c>
      <c r="I475" s="6" t="s">
        <v>187</v>
      </c>
    </row>
    <row r="476">
      <c r="A476" s="4" t="s">
        <v>619</v>
      </c>
      <c r="B476" s="4" t="s">
        <v>10</v>
      </c>
      <c r="C476" s="4" t="s">
        <v>592</v>
      </c>
      <c r="D476" s="4" t="s">
        <v>12</v>
      </c>
      <c r="E476" s="4" t="s">
        <v>29</v>
      </c>
      <c r="F476" s="5">
        <v>308.0</v>
      </c>
      <c r="G476" s="4" t="s">
        <v>48</v>
      </c>
      <c r="H476" s="4" t="s">
        <v>608</v>
      </c>
      <c r="I476" s="6" t="s">
        <v>187</v>
      </c>
    </row>
    <row r="477">
      <c r="A477" s="4" t="s">
        <v>620</v>
      </c>
      <c r="B477" s="4" t="s">
        <v>10</v>
      </c>
      <c r="C477" s="4" t="s">
        <v>570</v>
      </c>
      <c r="D477" s="4" t="s">
        <v>12</v>
      </c>
      <c r="E477" s="4" t="s">
        <v>13</v>
      </c>
      <c r="F477" s="5">
        <v>42.0</v>
      </c>
      <c r="G477" s="4" t="s">
        <v>14</v>
      </c>
      <c r="H477" s="4" t="s">
        <v>544</v>
      </c>
      <c r="I477" s="6" t="s">
        <v>208</v>
      </c>
    </row>
    <row r="478">
      <c r="A478" s="4" t="s">
        <v>621</v>
      </c>
      <c r="B478" s="4" t="s">
        <v>10</v>
      </c>
      <c r="C478" s="4" t="s">
        <v>572</v>
      </c>
      <c r="D478" s="4" t="s">
        <v>12</v>
      </c>
      <c r="E478" s="4" t="s">
        <v>13</v>
      </c>
      <c r="F478" s="5">
        <v>42.0</v>
      </c>
      <c r="G478" s="4" t="s">
        <v>19</v>
      </c>
      <c r="H478" s="4" t="s">
        <v>544</v>
      </c>
      <c r="I478" s="6" t="s">
        <v>208</v>
      </c>
    </row>
    <row r="479">
      <c r="A479" s="4" t="s">
        <v>622</v>
      </c>
      <c r="B479" s="4" t="s">
        <v>10</v>
      </c>
      <c r="C479" s="4" t="s">
        <v>574</v>
      </c>
      <c r="D479" s="4" t="s">
        <v>12</v>
      </c>
      <c r="E479" s="4" t="s">
        <v>29</v>
      </c>
      <c r="F479" s="5">
        <v>51.0</v>
      </c>
      <c r="G479" s="4" t="s">
        <v>33</v>
      </c>
      <c r="H479" s="4" t="s">
        <v>544</v>
      </c>
      <c r="I479" s="6" t="s">
        <v>208</v>
      </c>
    </row>
    <row r="480">
      <c r="A480" s="4" t="s">
        <v>623</v>
      </c>
      <c r="B480" s="4" t="s">
        <v>10</v>
      </c>
      <c r="C480" s="4" t="s">
        <v>576</v>
      </c>
      <c r="D480" s="4" t="s">
        <v>12</v>
      </c>
      <c r="E480" s="4" t="s">
        <v>13</v>
      </c>
      <c r="F480" s="5">
        <v>51.0</v>
      </c>
      <c r="G480" s="4" t="s">
        <v>39</v>
      </c>
      <c r="H480" s="4" t="s">
        <v>544</v>
      </c>
      <c r="I480" s="6" t="s">
        <v>208</v>
      </c>
    </row>
    <row r="481">
      <c r="A481" s="4" t="s">
        <v>624</v>
      </c>
      <c r="B481" s="4" t="s">
        <v>10</v>
      </c>
      <c r="C481" s="4" t="s">
        <v>578</v>
      </c>
      <c r="D481" s="4" t="s">
        <v>12</v>
      </c>
      <c r="E481" s="4" t="s">
        <v>13</v>
      </c>
      <c r="F481" s="5">
        <v>51.0</v>
      </c>
      <c r="G481" s="4" t="s">
        <v>39</v>
      </c>
      <c r="H481" s="4" t="s">
        <v>544</v>
      </c>
      <c r="I481" s="6" t="s">
        <v>208</v>
      </c>
    </row>
    <row r="482">
      <c r="A482" s="4" t="s">
        <v>625</v>
      </c>
      <c r="B482" s="4" t="s">
        <v>10</v>
      </c>
      <c r="C482" s="4" t="s">
        <v>580</v>
      </c>
      <c r="D482" s="4" t="s">
        <v>12</v>
      </c>
      <c r="E482" s="4" t="s">
        <v>29</v>
      </c>
      <c r="F482" s="5">
        <v>230.0</v>
      </c>
      <c r="G482" s="4" t="s">
        <v>149</v>
      </c>
      <c r="H482" s="4" t="s">
        <v>544</v>
      </c>
      <c r="I482" s="6" t="s">
        <v>208</v>
      </c>
    </row>
    <row r="483">
      <c r="A483" s="23" t="s">
        <v>626</v>
      </c>
      <c r="B483" s="4" t="s">
        <v>10</v>
      </c>
      <c r="C483" s="23" t="s">
        <v>582</v>
      </c>
      <c r="D483" s="4" t="s">
        <v>12</v>
      </c>
      <c r="E483" s="4" t="s">
        <v>13</v>
      </c>
      <c r="F483" s="5">
        <v>245.0</v>
      </c>
      <c r="G483" s="4" t="s">
        <v>42</v>
      </c>
      <c r="H483" s="4" t="s">
        <v>544</v>
      </c>
      <c r="I483" s="6" t="s">
        <v>208</v>
      </c>
    </row>
    <row r="484">
      <c r="A484" s="23" t="s">
        <v>627</v>
      </c>
      <c r="B484" s="4" t="s">
        <v>10</v>
      </c>
      <c r="C484" s="23" t="s">
        <v>584</v>
      </c>
      <c r="D484" s="4" t="s">
        <v>12</v>
      </c>
      <c r="E484" s="4" t="s">
        <v>29</v>
      </c>
      <c r="F484" s="5">
        <v>290.0</v>
      </c>
      <c r="G484" s="4" t="s">
        <v>45</v>
      </c>
      <c r="H484" s="4" t="s">
        <v>544</v>
      </c>
      <c r="I484" s="6" t="s">
        <v>208</v>
      </c>
    </row>
    <row r="485">
      <c r="A485" s="23" t="s">
        <v>628</v>
      </c>
      <c r="B485" s="4" t="s">
        <v>10</v>
      </c>
      <c r="C485" s="23" t="s">
        <v>586</v>
      </c>
      <c r="D485" s="4" t="s">
        <v>12</v>
      </c>
      <c r="E485" s="4" t="s">
        <v>29</v>
      </c>
      <c r="F485" s="5">
        <v>407.0</v>
      </c>
      <c r="G485" s="4" t="s">
        <v>48</v>
      </c>
      <c r="H485" s="4" t="s">
        <v>544</v>
      </c>
      <c r="I485" s="6" t="s">
        <v>208</v>
      </c>
    </row>
    <row r="486">
      <c r="A486" s="4" t="s">
        <v>629</v>
      </c>
      <c r="B486" s="4" t="s">
        <v>10</v>
      </c>
      <c r="C486" s="4" t="s">
        <v>588</v>
      </c>
      <c r="D486" s="4" t="s">
        <v>12</v>
      </c>
      <c r="E486" s="4" t="s">
        <v>13</v>
      </c>
      <c r="F486" s="5">
        <v>230.0</v>
      </c>
      <c r="G486" s="4" t="s">
        <v>42</v>
      </c>
      <c r="H486" s="4" t="s">
        <v>544</v>
      </c>
      <c r="I486" s="6" t="s">
        <v>208</v>
      </c>
    </row>
    <row r="487">
      <c r="A487" s="4" t="s">
        <v>630</v>
      </c>
      <c r="B487" s="4" t="s">
        <v>10</v>
      </c>
      <c r="C487" s="4" t="s">
        <v>590</v>
      </c>
      <c r="D487" s="4" t="s">
        <v>12</v>
      </c>
      <c r="E487" s="4" t="s">
        <v>29</v>
      </c>
      <c r="F487" s="5">
        <v>250.0</v>
      </c>
      <c r="G487" s="4" t="s">
        <v>45</v>
      </c>
      <c r="H487" s="4" t="s">
        <v>544</v>
      </c>
      <c r="I487" s="6" t="s">
        <v>208</v>
      </c>
    </row>
    <row r="488">
      <c r="A488" s="4" t="s">
        <v>631</v>
      </c>
      <c r="B488" s="4" t="s">
        <v>10</v>
      </c>
      <c r="C488" s="4" t="s">
        <v>592</v>
      </c>
      <c r="D488" s="4" t="s">
        <v>12</v>
      </c>
      <c r="E488" s="4" t="s">
        <v>29</v>
      </c>
      <c r="F488" s="5">
        <v>375.0</v>
      </c>
      <c r="G488" s="4" t="s">
        <v>48</v>
      </c>
      <c r="H488" s="4" t="s">
        <v>544</v>
      </c>
      <c r="I488" s="6" t="s">
        <v>208</v>
      </c>
    </row>
    <row r="489">
      <c r="A489" s="4" t="s">
        <v>632</v>
      </c>
      <c r="B489" s="4" t="s">
        <v>10</v>
      </c>
      <c r="C489" s="4" t="s">
        <v>633</v>
      </c>
      <c r="D489" s="4" t="s">
        <v>12</v>
      </c>
      <c r="E489" s="4" t="s">
        <v>13</v>
      </c>
      <c r="F489" s="8">
        <v>0.0</v>
      </c>
      <c r="G489" s="4" t="s">
        <v>14</v>
      </c>
      <c r="H489" s="4" t="s">
        <v>15</v>
      </c>
      <c r="I489" s="6" t="s">
        <v>16</v>
      </c>
    </row>
    <row r="490">
      <c r="A490" s="4" t="s">
        <v>634</v>
      </c>
      <c r="B490" s="4" t="s">
        <v>10</v>
      </c>
      <c r="C490" s="4" t="s">
        <v>635</v>
      </c>
      <c r="D490" s="4" t="s">
        <v>12</v>
      </c>
      <c r="E490" s="4" t="s">
        <v>13</v>
      </c>
      <c r="F490" s="8">
        <v>0.0</v>
      </c>
      <c r="G490" s="4" t="s">
        <v>19</v>
      </c>
      <c r="H490" s="4" t="s">
        <v>15</v>
      </c>
      <c r="I490" s="6" t="s">
        <v>16</v>
      </c>
    </row>
    <row r="491">
      <c r="A491" s="4" t="s">
        <v>636</v>
      </c>
      <c r="B491" s="4" t="s">
        <v>10</v>
      </c>
      <c r="C491" s="4" t="s">
        <v>637</v>
      </c>
      <c r="D491" s="4" t="s">
        <v>12</v>
      </c>
      <c r="E491" s="4" t="s">
        <v>13</v>
      </c>
      <c r="F491" s="8">
        <v>0.0</v>
      </c>
      <c r="G491" s="4" t="s">
        <v>22</v>
      </c>
      <c r="H491" s="4" t="s">
        <v>15</v>
      </c>
      <c r="I491" s="6" t="s">
        <v>16</v>
      </c>
    </row>
    <row r="492">
      <c r="A492" s="4" t="s">
        <v>638</v>
      </c>
      <c r="B492" s="4" t="s">
        <v>10</v>
      </c>
      <c r="C492" s="4" t="s">
        <v>639</v>
      </c>
      <c r="D492" s="4" t="s">
        <v>12</v>
      </c>
      <c r="E492" s="4" t="s">
        <v>13</v>
      </c>
      <c r="F492" s="8">
        <v>0.0</v>
      </c>
      <c r="G492" s="4" t="s">
        <v>39</v>
      </c>
      <c r="H492" s="4" t="s">
        <v>15</v>
      </c>
      <c r="I492" s="6" t="s">
        <v>16</v>
      </c>
    </row>
    <row r="493">
      <c r="A493" s="4" t="s">
        <v>640</v>
      </c>
      <c r="B493" s="4" t="s">
        <v>10</v>
      </c>
      <c r="C493" s="4" t="s">
        <v>639</v>
      </c>
      <c r="D493" s="4" t="s">
        <v>12</v>
      </c>
      <c r="E493" s="4" t="s">
        <v>13</v>
      </c>
      <c r="F493" s="8">
        <v>0.0</v>
      </c>
      <c r="G493" s="4" t="s">
        <v>39</v>
      </c>
      <c r="H493" s="4" t="s">
        <v>15</v>
      </c>
      <c r="I493" s="6" t="s">
        <v>16</v>
      </c>
    </row>
    <row r="494">
      <c r="F494" s="8"/>
      <c r="I494" s="6"/>
    </row>
    <row r="495">
      <c r="F495" s="8"/>
      <c r="I495" s="6"/>
    </row>
    <row r="496">
      <c r="F496" s="8"/>
      <c r="I496" s="6"/>
    </row>
    <row r="497">
      <c r="F497" s="8"/>
      <c r="I497" s="6"/>
    </row>
    <row r="498">
      <c r="F498" s="8"/>
      <c r="I498" s="6"/>
    </row>
    <row r="499">
      <c r="F499" s="8"/>
      <c r="I499" s="6"/>
    </row>
    <row r="500">
      <c r="F500" s="8"/>
      <c r="I500" s="6"/>
    </row>
    <row r="501">
      <c r="F501" s="8"/>
      <c r="I501" s="6"/>
    </row>
    <row r="502">
      <c r="F502" s="8"/>
      <c r="I502" s="6"/>
    </row>
    <row r="503">
      <c r="F503" s="8"/>
      <c r="I503" s="6"/>
    </row>
    <row r="504">
      <c r="F504" s="8"/>
      <c r="I504" s="6"/>
    </row>
    <row r="505">
      <c r="F505" s="8"/>
      <c r="I505" s="6"/>
    </row>
    <row r="506">
      <c r="F506" s="8"/>
      <c r="I506" s="6"/>
    </row>
    <row r="507">
      <c r="F507" s="8"/>
      <c r="I507" s="6"/>
    </row>
    <row r="508">
      <c r="F508" s="8"/>
      <c r="I508" s="6"/>
    </row>
    <row r="509">
      <c r="F509" s="8"/>
      <c r="I509" s="6"/>
    </row>
    <row r="510">
      <c r="F510" s="8"/>
      <c r="I510" s="6"/>
    </row>
    <row r="511">
      <c r="F511" s="8"/>
      <c r="I511" s="6"/>
    </row>
    <row r="512">
      <c r="F512" s="8"/>
      <c r="I512" s="6"/>
    </row>
    <row r="513">
      <c r="F513" s="8"/>
      <c r="I513" s="6"/>
    </row>
    <row r="514">
      <c r="F514" s="8"/>
      <c r="I514" s="6"/>
    </row>
    <row r="515">
      <c r="F515" s="8"/>
      <c r="I515" s="6"/>
    </row>
    <row r="516">
      <c r="F516" s="8"/>
      <c r="I516" s="6"/>
    </row>
    <row r="517">
      <c r="F517" s="8"/>
      <c r="I517" s="6"/>
    </row>
    <row r="518">
      <c r="F518" s="8"/>
      <c r="I518" s="6"/>
    </row>
    <row r="519">
      <c r="F519" s="8"/>
      <c r="I519" s="6"/>
    </row>
    <row r="520">
      <c r="F520" s="8"/>
      <c r="I520" s="6"/>
    </row>
    <row r="521">
      <c r="F521" s="8"/>
      <c r="I521" s="6"/>
    </row>
    <row r="522">
      <c r="F522" s="8"/>
      <c r="I522" s="6"/>
    </row>
    <row r="523">
      <c r="F523" s="8"/>
      <c r="I523" s="6"/>
    </row>
    <row r="524">
      <c r="F524" s="8"/>
      <c r="I524" s="6"/>
    </row>
    <row r="525">
      <c r="F525" s="8"/>
      <c r="I525" s="6"/>
    </row>
    <row r="526">
      <c r="F526" s="8"/>
      <c r="I526" s="6"/>
    </row>
    <row r="527">
      <c r="F527" s="8"/>
      <c r="I527" s="6"/>
    </row>
    <row r="528">
      <c r="F528" s="8"/>
      <c r="I528" s="6"/>
    </row>
    <row r="529">
      <c r="F529" s="8"/>
      <c r="I529" s="6"/>
    </row>
    <row r="530">
      <c r="F530" s="8"/>
      <c r="I530" s="6"/>
    </row>
    <row r="531">
      <c r="F531" s="8"/>
      <c r="I531" s="6"/>
    </row>
    <row r="532">
      <c r="F532" s="8"/>
      <c r="I532" s="6"/>
    </row>
    <row r="533">
      <c r="F533" s="8"/>
      <c r="I533" s="6"/>
    </row>
    <row r="534">
      <c r="F534" s="8"/>
      <c r="I534" s="6"/>
    </row>
    <row r="535">
      <c r="F535" s="8"/>
      <c r="I535" s="6"/>
    </row>
    <row r="536">
      <c r="F536" s="8"/>
      <c r="I536" s="6"/>
    </row>
    <row r="537">
      <c r="F537" s="8"/>
      <c r="I537" s="6"/>
    </row>
    <row r="538">
      <c r="F538" s="8"/>
      <c r="I538" s="6"/>
    </row>
    <row r="539">
      <c r="F539" s="8"/>
      <c r="I539" s="6"/>
    </row>
    <row r="540">
      <c r="F540" s="8"/>
      <c r="I540" s="6"/>
    </row>
    <row r="541">
      <c r="F541" s="8"/>
      <c r="I541" s="6"/>
    </row>
    <row r="542">
      <c r="F542" s="8"/>
      <c r="I542" s="6"/>
    </row>
    <row r="543">
      <c r="F543" s="8"/>
      <c r="I543" s="6"/>
    </row>
    <row r="544">
      <c r="F544" s="8"/>
      <c r="I544" s="6"/>
    </row>
    <row r="545">
      <c r="F545" s="8"/>
      <c r="I545" s="6"/>
    </row>
    <row r="546">
      <c r="F546" s="8"/>
      <c r="I546" s="6"/>
    </row>
    <row r="547">
      <c r="F547" s="8"/>
      <c r="I547" s="6"/>
    </row>
    <row r="548">
      <c r="F548" s="8"/>
      <c r="I548" s="6"/>
    </row>
    <row r="549">
      <c r="F549" s="8"/>
      <c r="I549" s="6"/>
    </row>
    <row r="550">
      <c r="F550" s="8"/>
      <c r="I550" s="6"/>
    </row>
    <row r="551">
      <c r="F551" s="8"/>
      <c r="I551" s="6"/>
    </row>
    <row r="552">
      <c r="F552" s="8"/>
      <c r="I552" s="6"/>
    </row>
    <row r="553">
      <c r="F553" s="8"/>
      <c r="I553" s="6"/>
    </row>
    <row r="554">
      <c r="F554" s="8"/>
      <c r="I554" s="6"/>
    </row>
    <row r="555">
      <c r="F555" s="8"/>
      <c r="I555" s="6"/>
    </row>
    <row r="556">
      <c r="F556" s="8"/>
      <c r="I556" s="6"/>
    </row>
    <row r="557">
      <c r="F557" s="8"/>
      <c r="I557" s="6"/>
    </row>
    <row r="558">
      <c r="F558" s="8"/>
      <c r="I558" s="6"/>
    </row>
    <row r="559">
      <c r="F559" s="8"/>
      <c r="I559" s="6"/>
    </row>
    <row r="560">
      <c r="F560" s="8"/>
      <c r="I560" s="6"/>
    </row>
    <row r="561">
      <c r="F561" s="8"/>
      <c r="I561" s="6"/>
    </row>
    <row r="562">
      <c r="F562" s="8"/>
      <c r="I562" s="6"/>
    </row>
    <row r="563">
      <c r="F563" s="8"/>
      <c r="I563" s="6"/>
    </row>
    <row r="564">
      <c r="F564" s="8"/>
      <c r="I564" s="6"/>
    </row>
    <row r="565">
      <c r="F565" s="8"/>
      <c r="I565" s="6"/>
    </row>
    <row r="566">
      <c r="F566" s="8"/>
      <c r="I566" s="6"/>
    </row>
    <row r="567">
      <c r="F567" s="8"/>
      <c r="I567" s="6"/>
    </row>
    <row r="568">
      <c r="F568" s="8"/>
      <c r="I568" s="6"/>
    </row>
    <row r="569">
      <c r="F569" s="8"/>
      <c r="I569" s="6"/>
    </row>
    <row r="570">
      <c r="F570" s="8"/>
      <c r="I570" s="6"/>
    </row>
    <row r="571">
      <c r="F571" s="8"/>
      <c r="I571" s="6"/>
    </row>
    <row r="572">
      <c r="F572" s="8"/>
      <c r="I572" s="6"/>
    </row>
    <row r="573">
      <c r="F573" s="8"/>
      <c r="I573" s="6"/>
    </row>
    <row r="574">
      <c r="F574" s="8"/>
      <c r="I574" s="6"/>
    </row>
    <row r="575">
      <c r="F575" s="8"/>
      <c r="I575" s="6"/>
    </row>
    <row r="576">
      <c r="F576" s="8"/>
      <c r="I576" s="6"/>
    </row>
    <row r="577">
      <c r="F577" s="8"/>
      <c r="I577" s="6"/>
    </row>
    <row r="578">
      <c r="F578" s="8"/>
      <c r="I578" s="6"/>
    </row>
    <row r="579">
      <c r="F579" s="8"/>
      <c r="I579" s="6"/>
    </row>
    <row r="580">
      <c r="F580" s="8"/>
      <c r="I580" s="6"/>
    </row>
    <row r="581">
      <c r="F581" s="8"/>
      <c r="I581" s="6"/>
    </row>
    <row r="582">
      <c r="F582" s="8"/>
      <c r="I582" s="6"/>
    </row>
    <row r="583">
      <c r="F583" s="8"/>
      <c r="I583" s="6"/>
    </row>
    <row r="584">
      <c r="F584" s="8"/>
      <c r="I584" s="6"/>
    </row>
    <row r="585">
      <c r="F585" s="8"/>
      <c r="I585" s="6"/>
    </row>
    <row r="586">
      <c r="F586" s="8"/>
      <c r="I586" s="6"/>
    </row>
    <row r="587">
      <c r="F587" s="8"/>
      <c r="I587" s="6"/>
    </row>
    <row r="588">
      <c r="F588" s="8"/>
      <c r="I588" s="6"/>
    </row>
    <row r="589">
      <c r="F589" s="8"/>
      <c r="I589" s="6"/>
    </row>
    <row r="590">
      <c r="F590" s="8"/>
      <c r="I590" s="6"/>
    </row>
    <row r="591">
      <c r="F591" s="8"/>
      <c r="I591" s="6"/>
    </row>
    <row r="592">
      <c r="F592" s="8"/>
      <c r="I592" s="6"/>
    </row>
    <row r="593">
      <c r="F593" s="8"/>
      <c r="I593" s="6"/>
    </row>
    <row r="594">
      <c r="F594" s="8"/>
      <c r="I594" s="6"/>
    </row>
    <row r="595">
      <c r="F595" s="8"/>
      <c r="I595" s="6"/>
    </row>
    <row r="596">
      <c r="F596" s="8"/>
      <c r="I596" s="6"/>
    </row>
    <row r="597">
      <c r="F597" s="8"/>
      <c r="I597" s="6"/>
    </row>
    <row r="598">
      <c r="F598" s="8"/>
      <c r="I598" s="6"/>
    </row>
    <row r="599">
      <c r="F599" s="8"/>
      <c r="I599" s="6"/>
    </row>
    <row r="600">
      <c r="F600" s="8"/>
      <c r="I600" s="6"/>
    </row>
    <row r="601">
      <c r="F601" s="8"/>
      <c r="I601" s="6"/>
    </row>
    <row r="602">
      <c r="F602" s="8"/>
      <c r="I602" s="6"/>
    </row>
    <row r="603">
      <c r="F603" s="8"/>
      <c r="I603" s="6"/>
    </row>
    <row r="604">
      <c r="F604" s="8"/>
      <c r="I604" s="6"/>
    </row>
    <row r="605">
      <c r="F605" s="8"/>
      <c r="I605" s="6"/>
    </row>
    <row r="606">
      <c r="F606" s="8"/>
      <c r="I606" s="6"/>
    </row>
    <row r="607">
      <c r="F607" s="8"/>
      <c r="I607" s="6"/>
    </row>
    <row r="608">
      <c r="F608" s="8"/>
      <c r="I608" s="6"/>
    </row>
    <row r="609">
      <c r="F609" s="8"/>
      <c r="I609" s="6"/>
    </row>
    <row r="610">
      <c r="F610" s="8"/>
      <c r="I610" s="6"/>
    </row>
    <row r="611">
      <c r="F611" s="8"/>
      <c r="I611" s="6"/>
    </row>
    <row r="612">
      <c r="F612" s="8"/>
      <c r="I612" s="6"/>
    </row>
    <row r="613">
      <c r="F613" s="8"/>
      <c r="I613" s="6"/>
    </row>
    <row r="614">
      <c r="F614" s="8"/>
      <c r="I614" s="6"/>
    </row>
    <row r="615">
      <c r="F615" s="8"/>
      <c r="I615" s="6"/>
    </row>
    <row r="616">
      <c r="F616" s="8"/>
      <c r="I616" s="6"/>
    </row>
    <row r="617">
      <c r="F617" s="8"/>
      <c r="I617" s="6"/>
    </row>
    <row r="618">
      <c r="F618" s="8"/>
      <c r="I618" s="6"/>
    </row>
    <row r="619">
      <c r="F619" s="8"/>
      <c r="I619" s="6"/>
    </row>
    <row r="620">
      <c r="F620" s="8"/>
      <c r="I620" s="6"/>
    </row>
    <row r="621">
      <c r="F621" s="8"/>
      <c r="I621" s="6"/>
    </row>
    <row r="622">
      <c r="F622" s="8"/>
      <c r="I622" s="6"/>
    </row>
    <row r="623">
      <c r="F623" s="8"/>
      <c r="I623" s="6"/>
    </row>
    <row r="624">
      <c r="F624" s="8"/>
      <c r="I624" s="6"/>
    </row>
    <row r="625">
      <c r="F625" s="8"/>
      <c r="I625" s="6"/>
    </row>
    <row r="626">
      <c r="F626" s="8"/>
      <c r="I626" s="6"/>
    </row>
    <row r="627">
      <c r="F627" s="8"/>
      <c r="I627" s="6"/>
    </row>
    <row r="628">
      <c r="F628" s="8"/>
      <c r="I628" s="6"/>
    </row>
    <row r="629">
      <c r="F629" s="8"/>
      <c r="I629" s="6"/>
    </row>
    <row r="630">
      <c r="F630" s="8"/>
      <c r="I630" s="6"/>
    </row>
    <row r="631">
      <c r="F631" s="8"/>
      <c r="I631" s="6"/>
    </row>
    <row r="632">
      <c r="F632" s="8"/>
      <c r="I632" s="6"/>
    </row>
    <row r="633">
      <c r="F633" s="8"/>
      <c r="I633" s="6"/>
    </row>
    <row r="634">
      <c r="F634" s="8"/>
      <c r="I634" s="6"/>
    </row>
    <row r="635">
      <c r="F635" s="8"/>
      <c r="I635" s="6"/>
    </row>
    <row r="636">
      <c r="F636" s="8"/>
      <c r="I636" s="6"/>
    </row>
    <row r="637">
      <c r="F637" s="8"/>
      <c r="I637" s="6"/>
    </row>
    <row r="638">
      <c r="F638" s="8"/>
      <c r="I638" s="6"/>
    </row>
    <row r="639">
      <c r="F639" s="8"/>
      <c r="I639" s="6"/>
    </row>
    <row r="640">
      <c r="F640" s="8"/>
      <c r="I640" s="6"/>
    </row>
    <row r="641">
      <c r="F641" s="8"/>
      <c r="I641" s="6"/>
    </row>
    <row r="642">
      <c r="F642" s="8"/>
      <c r="I642" s="6"/>
    </row>
    <row r="643">
      <c r="F643" s="8"/>
      <c r="I643" s="6"/>
    </row>
    <row r="644">
      <c r="F644" s="8"/>
      <c r="I644" s="6"/>
    </row>
    <row r="645">
      <c r="F645" s="8"/>
      <c r="I645" s="6"/>
    </row>
    <row r="646">
      <c r="F646" s="8"/>
      <c r="I646" s="6"/>
    </row>
    <row r="647">
      <c r="F647" s="8"/>
      <c r="I647" s="6"/>
    </row>
    <row r="648">
      <c r="F648" s="8"/>
      <c r="I648" s="6"/>
    </row>
    <row r="649">
      <c r="F649" s="8"/>
      <c r="I649" s="6"/>
    </row>
    <row r="650">
      <c r="F650" s="8"/>
      <c r="I650" s="6"/>
    </row>
    <row r="651">
      <c r="F651" s="8"/>
      <c r="I651" s="6"/>
    </row>
    <row r="652">
      <c r="F652" s="8"/>
      <c r="I652" s="6"/>
    </row>
    <row r="653">
      <c r="F653" s="8"/>
      <c r="I653" s="6"/>
    </row>
    <row r="654">
      <c r="F654" s="8"/>
      <c r="I654" s="6"/>
    </row>
    <row r="655">
      <c r="F655" s="8"/>
      <c r="I655" s="6"/>
    </row>
    <row r="656">
      <c r="F656" s="8"/>
      <c r="I656" s="6"/>
    </row>
    <row r="657">
      <c r="F657" s="8"/>
      <c r="I657" s="6"/>
    </row>
    <row r="658">
      <c r="F658" s="8"/>
      <c r="I658" s="6"/>
    </row>
    <row r="659">
      <c r="F659" s="8"/>
      <c r="I659" s="6"/>
    </row>
    <row r="660">
      <c r="F660" s="8"/>
      <c r="I660" s="6"/>
    </row>
    <row r="661">
      <c r="F661" s="8"/>
      <c r="I661" s="6"/>
    </row>
    <row r="662">
      <c r="F662" s="8"/>
      <c r="I662" s="6"/>
    </row>
    <row r="663">
      <c r="F663" s="8"/>
      <c r="I663" s="6"/>
    </row>
    <row r="664">
      <c r="F664" s="8"/>
      <c r="I664" s="6"/>
    </row>
    <row r="665">
      <c r="F665" s="8"/>
      <c r="I665" s="6"/>
    </row>
    <row r="666">
      <c r="F666" s="8"/>
      <c r="I666" s="6"/>
    </row>
    <row r="667">
      <c r="F667" s="8"/>
      <c r="I667" s="6"/>
    </row>
    <row r="668">
      <c r="F668" s="8"/>
      <c r="I668" s="6"/>
    </row>
    <row r="669">
      <c r="F669" s="8"/>
      <c r="I669" s="6"/>
    </row>
    <row r="670">
      <c r="F670" s="8"/>
      <c r="I670" s="6"/>
    </row>
    <row r="671">
      <c r="F671" s="8"/>
      <c r="I671" s="6"/>
    </row>
    <row r="672">
      <c r="F672" s="8"/>
      <c r="I672" s="6"/>
    </row>
    <row r="673">
      <c r="F673" s="8"/>
      <c r="I673" s="6"/>
    </row>
    <row r="674">
      <c r="F674" s="8"/>
      <c r="I674" s="6"/>
    </row>
    <row r="675">
      <c r="F675" s="8"/>
      <c r="I675" s="6"/>
    </row>
    <row r="676">
      <c r="F676" s="8"/>
      <c r="I676" s="6"/>
    </row>
    <row r="677">
      <c r="F677" s="8"/>
      <c r="I677" s="6"/>
    </row>
    <row r="678">
      <c r="F678" s="8"/>
      <c r="I678" s="6"/>
    </row>
    <row r="679">
      <c r="F679" s="8"/>
      <c r="I679" s="6"/>
    </row>
    <row r="680">
      <c r="F680" s="8"/>
      <c r="I680" s="6"/>
    </row>
    <row r="681">
      <c r="F681" s="8"/>
      <c r="I681" s="6"/>
    </row>
    <row r="682">
      <c r="F682" s="8"/>
      <c r="I682" s="6"/>
    </row>
    <row r="683">
      <c r="F683" s="8"/>
      <c r="I683" s="6"/>
    </row>
    <row r="684">
      <c r="F684" s="8"/>
      <c r="I684" s="6"/>
    </row>
    <row r="685">
      <c r="F685" s="8"/>
      <c r="I685" s="6"/>
    </row>
    <row r="686">
      <c r="F686" s="8"/>
      <c r="I686" s="6"/>
    </row>
    <row r="687">
      <c r="F687" s="8"/>
      <c r="I687" s="6"/>
    </row>
    <row r="688">
      <c r="F688" s="8"/>
      <c r="I688" s="6"/>
    </row>
    <row r="689">
      <c r="F689" s="8"/>
      <c r="I689" s="6"/>
    </row>
    <row r="690">
      <c r="F690" s="8"/>
      <c r="I690" s="6"/>
    </row>
    <row r="691">
      <c r="F691" s="8"/>
      <c r="I691" s="6"/>
    </row>
    <row r="692">
      <c r="F692" s="8"/>
      <c r="I692" s="6"/>
    </row>
    <row r="693">
      <c r="F693" s="8"/>
      <c r="I693" s="6"/>
    </row>
    <row r="694">
      <c r="F694" s="8"/>
      <c r="I694" s="6"/>
    </row>
    <row r="695">
      <c r="F695" s="8"/>
      <c r="I695" s="6"/>
    </row>
    <row r="696">
      <c r="F696" s="8"/>
      <c r="I696" s="6"/>
    </row>
    <row r="697">
      <c r="F697" s="8"/>
      <c r="I697" s="6"/>
    </row>
    <row r="698">
      <c r="F698" s="8"/>
      <c r="I698" s="6"/>
    </row>
    <row r="699">
      <c r="F699" s="8"/>
      <c r="I699" s="6"/>
    </row>
    <row r="700">
      <c r="F700" s="8"/>
      <c r="I700" s="6"/>
    </row>
    <row r="701">
      <c r="F701" s="8"/>
      <c r="I701" s="6"/>
    </row>
    <row r="702">
      <c r="F702" s="8"/>
      <c r="I702" s="6"/>
    </row>
    <row r="703">
      <c r="F703" s="8"/>
      <c r="I703" s="6"/>
    </row>
    <row r="704">
      <c r="F704" s="8"/>
      <c r="I704" s="6"/>
    </row>
    <row r="705">
      <c r="F705" s="8"/>
      <c r="I705" s="6"/>
    </row>
    <row r="706">
      <c r="F706" s="8"/>
      <c r="I706" s="6"/>
    </row>
    <row r="707">
      <c r="F707" s="8"/>
      <c r="I707" s="6"/>
    </row>
    <row r="708">
      <c r="F708" s="8"/>
      <c r="I708" s="6"/>
    </row>
    <row r="709">
      <c r="F709" s="8"/>
      <c r="I709" s="6"/>
    </row>
    <row r="710">
      <c r="F710" s="8"/>
      <c r="I710" s="6"/>
    </row>
    <row r="711">
      <c r="F711" s="8"/>
      <c r="I711" s="6"/>
    </row>
    <row r="712">
      <c r="F712" s="8"/>
      <c r="I712" s="6"/>
    </row>
    <row r="713">
      <c r="F713" s="8"/>
      <c r="I713" s="6"/>
    </row>
    <row r="714">
      <c r="F714" s="8"/>
      <c r="I714" s="6"/>
    </row>
    <row r="715">
      <c r="F715" s="8"/>
      <c r="I715" s="6"/>
    </row>
    <row r="716">
      <c r="F716" s="8"/>
      <c r="I716" s="6"/>
    </row>
    <row r="717">
      <c r="F717" s="8"/>
      <c r="I717" s="6"/>
    </row>
    <row r="718">
      <c r="F718" s="8"/>
      <c r="I718" s="6"/>
    </row>
    <row r="719">
      <c r="F719" s="8"/>
      <c r="I719" s="6"/>
    </row>
    <row r="720">
      <c r="F720" s="8"/>
      <c r="I720" s="6"/>
    </row>
    <row r="721">
      <c r="F721" s="8"/>
      <c r="I721" s="6"/>
    </row>
    <row r="722">
      <c r="F722" s="8"/>
      <c r="I722" s="6"/>
    </row>
    <row r="723">
      <c r="F723" s="8"/>
      <c r="I723" s="6"/>
    </row>
    <row r="724">
      <c r="F724" s="8"/>
      <c r="I724" s="6"/>
    </row>
    <row r="725">
      <c r="F725" s="8"/>
      <c r="I725" s="6"/>
    </row>
    <row r="726">
      <c r="F726" s="8"/>
      <c r="I726" s="6"/>
    </row>
    <row r="727">
      <c r="F727" s="8"/>
      <c r="I727" s="6"/>
    </row>
    <row r="728">
      <c r="F728" s="8"/>
      <c r="I728" s="6"/>
    </row>
    <row r="729">
      <c r="F729" s="8"/>
      <c r="I729" s="6"/>
    </row>
    <row r="730">
      <c r="F730" s="8"/>
      <c r="I730" s="6"/>
    </row>
    <row r="731">
      <c r="F731" s="8"/>
      <c r="I731" s="6"/>
    </row>
    <row r="732">
      <c r="F732" s="8"/>
      <c r="I732" s="6"/>
    </row>
    <row r="733">
      <c r="F733" s="8"/>
      <c r="I733" s="6"/>
    </row>
    <row r="734">
      <c r="F734" s="8"/>
      <c r="I734" s="6"/>
    </row>
    <row r="735">
      <c r="F735" s="8"/>
      <c r="I735" s="6"/>
    </row>
    <row r="736">
      <c r="F736" s="8"/>
      <c r="I736" s="6"/>
    </row>
    <row r="737">
      <c r="F737" s="8"/>
      <c r="I737" s="6"/>
    </row>
    <row r="738">
      <c r="F738" s="8"/>
      <c r="I738" s="6"/>
    </row>
    <row r="739">
      <c r="F739" s="8"/>
      <c r="I739" s="6"/>
    </row>
    <row r="740">
      <c r="F740" s="8"/>
      <c r="I740" s="6"/>
    </row>
    <row r="741">
      <c r="F741" s="8"/>
      <c r="I741" s="6"/>
    </row>
    <row r="742">
      <c r="F742" s="8"/>
      <c r="I742" s="6"/>
    </row>
    <row r="743">
      <c r="F743" s="8"/>
      <c r="I743" s="6"/>
    </row>
    <row r="744">
      <c r="F744" s="8"/>
      <c r="I744" s="6"/>
    </row>
    <row r="745">
      <c r="F745" s="8"/>
      <c r="I745" s="6"/>
    </row>
    <row r="746">
      <c r="F746" s="8"/>
      <c r="I746" s="6"/>
    </row>
    <row r="747">
      <c r="F747" s="8"/>
      <c r="I747" s="6"/>
    </row>
    <row r="748">
      <c r="F748" s="8"/>
      <c r="I748" s="6"/>
    </row>
    <row r="749">
      <c r="F749" s="8"/>
      <c r="I749" s="6"/>
    </row>
    <row r="750">
      <c r="F750" s="8"/>
      <c r="I750" s="6"/>
    </row>
    <row r="751">
      <c r="F751" s="8"/>
      <c r="I751" s="6"/>
    </row>
    <row r="752">
      <c r="F752" s="8"/>
      <c r="I752" s="6"/>
    </row>
    <row r="753">
      <c r="F753" s="8"/>
      <c r="I753" s="6"/>
    </row>
    <row r="754">
      <c r="F754" s="8"/>
      <c r="I754" s="6"/>
    </row>
    <row r="755">
      <c r="F755" s="8"/>
      <c r="I755" s="6"/>
    </row>
    <row r="756">
      <c r="F756" s="8"/>
      <c r="I756" s="6"/>
    </row>
    <row r="757">
      <c r="F757" s="8"/>
      <c r="I757" s="6"/>
    </row>
    <row r="758">
      <c r="F758" s="8"/>
      <c r="I758" s="6"/>
    </row>
    <row r="759">
      <c r="F759" s="8"/>
      <c r="I759" s="6"/>
    </row>
    <row r="760">
      <c r="F760" s="8"/>
      <c r="I760" s="6"/>
    </row>
    <row r="761">
      <c r="F761" s="8"/>
      <c r="I761" s="6"/>
    </row>
    <row r="762">
      <c r="F762" s="8"/>
      <c r="I762" s="6"/>
    </row>
    <row r="763">
      <c r="F763" s="8"/>
      <c r="I763" s="6"/>
    </row>
    <row r="764">
      <c r="F764" s="8"/>
      <c r="I764" s="6"/>
    </row>
    <row r="765">
      <c r="F765" s="8"/>
      <c r="I765" s="6"/>
    </row>
    <row r="766">
      <c r="F766" s="8"/>
      <c r="I766" s="6"/>
    </row>
    <row r="767">
      <c r="F767" s="8"/>
      <c r="I767" s="6"/>
    </row>
    <row r="768">
      <c r="F768" s="8"/>
      <c r="I768" s="6"/>
    </row>
    <row r="769">
      <c r="F769" s="8"/>
      <c r="I769" s="6"/>
    </row>
    <row r="770">
      <c r="F770" s="8"/>
      <c r="I770" s="6"/>
    </row>
    <row r="771">
      <c r="F771" s="8"/>
      <c r="I771" s="6"/>
    </row>
    <row r="772">
      <c r="F772" s="8"/>
      <c r="I772" s="6"/>
    </row>
    <row r="773">
      <c r="F773" s="8"/>
      <c r="I773" s="6"/>
    </row>
    <row r="774">
      <c r="F774" s="8"/>
      <c r="I774" s="6"/>
    </row>
    <row r="775">
      <c r="F775" s="8"/>
      <c r="I775" s="6"/>
    </row>
    <row r="776">
      <c r="F776" s="8"/>
      <c r="I776" s="6"/>
    </row>
    <row r="777">
      <c r="F777" s="8"/>
      <c r="I777" s="6"/>
    </row>
    <row r="778">
      <c r="F778" s="8"/>
      <c r="I778" s="6"/>
    </row>
    <row r="779">
      <c r="F779" s="8"/>
      <c r="I779" s="6"/>
    </row>
    <row r="780">
      <c r="F780" s="8"/>
      <c r="I780" s="6"/>
    </row>
    <row r="781">
      <c r="F781" s="8"/>
      <c r="I781" s="6"/>
    </row>
    <row r="782">
      <c r="F782" s="8"/>
      <c r="I782" s="6"/>
    </row>
    <row r="783">
      <c r="F783" s="8"/>
      <c r="I783" s="6"/>
    </row>
    <row r="784">
      <c r="F784" s="8"/>
      <c r="I784" s="6"/>
    </row>
    <row r="785">
      <c r="F785" s="8"/>
      <c r="I785" s="6"/>
    </row>
    <row r="786">
      <c r="F786" s="8"/>
      <c r="I786" s="6"/>
    </row>
    <row r="787">
      <c r="F787" s="8"/>
      <c r="I787" s="6"/>
    </row>
    <row r="788">
      <c r="F788" s="8"/>
      <c r="I788" s="6"/>
    </row>
    <row r="789">
      <c r="F789" s="8"/>
      <c r="I789" s="6"/>
    </row>
    <row r="790">
      <c r="F790" s="8"/>
      <c r="I790" s="6"/>
    </row>
    <row r="791">
      <c r="F791" s="8"/>
      <c r="I791" s="6"/>
    </row>
    <row r="792">
      <c r="F792" s="8"/>
      <c r="I792" s="6"/>
    </row>
    <row r="793">
      <c r="F793" s="8"/>
      <c r="I793" s="6"/>
    </row>
    <row r="794">
      <c r="F794" s="8"/>
      <c r="I794" s="6"/>
    </row>
    <row r="795">
      <c r="F795" s="8"/>
      <c r="I795" s="6"/>
    </row>
    <row r="796">
      <c r="F796" s="8"/>
      <c r="I796" s="6"/>
    </row>
    <row r="797">
      <c r="F797" s="8"/>
      <c r="I797" s="6"/>
    </row>
    <row r="798">
      <c r="F798" s="8"/>
      <c r="I798" s="6"/>
    </row>
    <row r="799">
      <c r="F799" s="8"/>
      <c r="I799" s="6"/>
    </row>
    <row r="800">
      <c r="F800" s="8"/>
      <c r="I800" s="6"/>
    </row>
    <row r="801">
      <c r="F801" s="8"/>
      <c r="I801" s="6"/>
    </row>
    <row r="802">
      <c r="F802" s="8"/>
      <c r="I802" s="6"/>
    </row>
    <row r="803">
      <c r="F803" s="8"/>
      <c r="I803" s="6"/>
    </row>
    <row r="804">
      <c r="F804" s="8"/>
      <c r="I804" s="6"/>
    </row>
    <row r="805">
      <c r="F805" s="8"/>
      <c r="I805" s="6"/>
    </row>
    <row r="806">
      <c r="F806" s="8"/>
      <c r="I806" s="6"/>
    </row>
    <row r="807">
      <c r="F807" s="8"/>
      <c r="I807" s="6"/>
    </row>
    <row r="808">
      <c r="F808" s="8"/>
      <c r="I808" s="6"/>
    </row>
    <row r="809">
      <c r="F809" s="8"/>
      <c r="I809" s="6"/>
    </row>
    <row r="810">
      <c r="F810" s="8"/>
      <c r="I810" s="6"/>
    </row>
    <row r="811">
      <c r="F811" s="8"/>
      <c r="I811" s="6"/>
    </row>
    <row r="812">
      <c r="F812" s="8"/>
      <c r="I812" s="6"/>
    </row>
    <row r="813">
      <c r="F813" s="8"/>
      <c r="I813" s="6"/>
    </row>
    <row r="814">
      <c r="F814" s="8"/>
      <c r="I814" s="6"/>
    </row>
    <row r="815">
      <c r="F815" s="8"/>
      <c r="I815" s="6"/>
    </row>
    <row r="816">
      <c r="F816" s="8"/>
      <c r="I816" s="6"/>
    </row>
    <row r="817">
      <c r="F817" s="8"/>
      <c r="I817" s="6"/>
    </row>
    <row r="818">
      <c r="F818" s="8"/>
      <c r="I818" s="6"/>
    </row>
    <row r="819">
      <c r="F819" s="8"/>
      <c r="I819" s="6"/>
    </row>
    <row r="820">
      <c r="F820" s="8"/>
      <c r="I820" s="6"/>
    </row>
    <row r="821">
      <c r="F821" s="8"/>
      <c r="I821" s="6"/>
    </row>
    <row r="822">
      <c r="F822" s="8"/>
      <c r="I822" s="6"/>
    </row>
    <row r="823">
      <c r="F823" s="8"/>
      <c r="I823" s="6"/>
    </row>
    <row r="824">
      <c r="F824" s="8"/>
      <c r="I824" s="6"/>
    </row>
    <row r="825">
      <c r="F825" s="8"/>
      <c r="I825" s="6"/>
    </row>
    <row r="826">
      <c r="F826" s="8"/>
      <c r="I826" s="6"/>
    </row>
    <row r="827">
      <c r="F827" s="8"/>
      <c r="I827" s="6"/>
    </row>
    <row r="828">
      <c r="F828" s="8"/>
      <c r="I828" s="6"/>
    </row>
    <row r="829">
      <c r="F829" s="8"/>
      <c r="I829" s="6"/>
    </row>
    <row r="830">
      <c r="F830" s="8"/>
      <c r="I830" s="6"/>
    </row>
    <row r="831">
      <c r="F831" s="8"/>
      <c r="I831" s="6"/>
    </row>
    <row r="832">
      <c r="F832" s="8"/>
      <c r="I832" s="6"/>
    </row>
    <row r="833">
      <c r="F833" s="8"/>
      <c r="I833" s="6"/>
    </row>
    <row r="834">
      <c r="F834" s="8"/>
      <c r="I834" s="6"/>
    </row>
    <row r="835">
      <c r="F835" s="8"/>
      <c r="I835" s="6"/>
    </row>
    <row r="836">
      <c r="F836" s="8"/>
      <c r="I836" s="6"/>
    </row>
    <row r="837">
      <c r="F837" s="8"/>
      <c r="I837" s="6"/>
    </row>
    <row r="838">
      <c r="F838" s="8"/>
      <c r="I838" s="6"/>
    </row>
    <row r="839">
      <c r="F839" s="8"/>
      <c r="I839" s="6"/>
    </row>
    <row r="840">
      <c r="F840" s="8"/>
      <c r="I840" s="6"/>
    </row>
    <row r="841">
      <c r="F841" s="8"/>
      <c r="I841" s="6"/>
    </row>
    <row r="842">
      <c r="F842" s="8"/>
      <c r="I842" s="6"/>
    </row>
    <row r="843">
      <c r="F843" s="8"/>
      <c r="I843" s="6"/>
    </row>
    <row r="844">
      <c r="F844" s="8"/>
      <c r="I844" s="6"/>
    </row>
    <row r="845">
      <c r="F845" s="8"/>
      <c r="I845" s="6"/>
    </row>
    <row r="846">
      <c r="F846" s="8"/>
      <c r="I846" s="6"/>
    </row>
    <row r="847">
      <c r="F847" s="8"/>
      <c r="I847" s="6"/>
    </row>
    <row r="848">
      <c r="F848" s="8"/>
      <c r="I848" s="6"/>
    </row>
    <row r="849">
      <c r="F849" s="8"/>
      <c r="I849" s="6"/>
    </row>
    <row r="850">
      <c r="F850" s="8"/>
      <c r="I850" s="6"/>
    </row>
    <row r="851">
      <c r="F851" s="8"/>
      <c r="I851" s="6"/>
    </row>
    <row r="852">
      <c r="F852" s="8"/>
      <c r="I852" s="6"/>
    </row>
    <row r="853">
      <c r="F853" s="8"/>
      <c r="I853" s="6"/>
    </row>
    <row r="854">
      <c r="F854" s="8"/>
      <c r="I854" s="6"/>
    </row>
    <row r="855">
      <c r="F855" s="8"/>
      <c r="I855" s="6"/>
    </row>
    <row r="856">
      <c r="F856" s="8"/>
      <c r="I856" s="6"/>
    </row>
    <row r="857">
      <c r="F857" s="8"/>
      <c r="I857" s="6"/>
    </row>
    <row r="858">
      <c r="F858" s="8"/>
      <c r="I858" s="6"/>
    </row>
    <row r="859">
      <c r="F859" s="8"/>
      <c r="I859" s="6"/>
    </row>
    <row r="860">
      <c r="F860" s="8"/>
      <c r="I860" s="6"/>
    </row>
    <row r="861">
      <c r="F861" s="8"/>
      <c r="I861" s="6"/>
    </row>
    <row r="862">
      <c r="F862" s="8"/>
      <c r="I862" s="6"/>
    </row>
    <row r="863">
      <c r="F863" s="8"/>
      <c r="I863" s="6"/>
    </row>
    <row r="864">
      <c r="F864" s="8"/>
      <c r="I864" s="6"/>
    </row>
    <row r="865">
      <c r="F865" s="8"/>
      <c r="I865" s="6"/>
    </row>
    <row r="866">
      <c r="F866" s="8"/>
      <c r="I866" s="6"/>
    </row>
    <row r="867">
      <c r="F867" s="8"/>
      <c r="I867" s="6"/>
    </row>
  </sheetData>
  <printOptions/>
  <pageMargins bottom="0.75" footer="0.0" header="0.0" left="0.7" right="0.7" top="0.75"/>
  <pageSetup orientation="landscape"/>
  <drawing r:id="rId1"/>
</worksheet>
</file>